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ingston/Downloads/"/>
    </mc:Choice>
  </mc:AlternateContent>
  <xr:revisionPtr revIDLastSave="0" documentId="13_ncr:1_{9CF80D1D-BA97-9042-92CD-25D108AA3EDF}" xr6:coauthVersionLast="33" xr6:coauthVersionMax="34" xr10:uidLastSave="{00000000-0000-0000-0000-000000000000}"/>
  <bookViews>
    <workbookView xWindow="140" yWindow="720" windowWidth="25320" windowHeight="14040" xr2:uid="{00000000-000D-0000-FFFF-FFFF00000000}"/>
  </bookViews>
  <sheets>
    <sheet name="Sheet1" sheetId="1" r:id="rId1"/>
    <sheet name="Country Pivot" sheetId="4" r:id="rId2"/>
    <sheet name="Count Outcome Pivot" sheetId="5" r:id="rId3"/>
    <sheet name="DateCreated Pivot" sheetId="6" r:id="rId4"/>
    <sheet name="Bonus" sheetId="9" r:id="rId5"/>
  </sheets>
  <definedNames>
    <definedName name="_xlnm._FilterDatabase" localSheetId="0" hidden="1">Sheet1!$A$1:$T$4115</definedName>
  </definedNames>
  <calcPr calcId="179017"/>
  <pivotCaches>
    <pivotCache cacheId="16" r:id="rId6"/>
    <pivotCache cacheId="4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114" i="1" l="1"/>
  <c r="K4115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L2" i="1"/>
  <c r="L4113" i="1"/>
  <c r="L4115" i="1"/>
  <c r="L4114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R4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3" i="1"/>
  <c r="R2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2" i="1"/>
  <c r="H2" i="5"/>
</calcChain>
</file>

<file path=xl/sharedStrings.xml><?xml version="1.0" encoding="utf-8"?>
<sst xmlns="http://schemas.openxmlformats.org/spreadsheetml/2006/main" count="33118" uniqueCount="8460">
  <si>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</si>
  <si>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</si>
  <si>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</si>
  <si>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</si>
  <si>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</si>
  <si>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</si>
  <si>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</si>
  <si>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</si>
  <si>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</si>
  <si>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</si>
  <si>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</si>
  <si>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</si>
  <si>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</si>
  <si>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</si>
  <si>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</si>
  <si>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</si>
  <si>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</si>
  <si>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</si>
  <si>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</si>
  <si>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</si>
  <si>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</si>
  <si>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</si>
  <si>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</si>
  <si>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</si>
  <si>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</si>
  <si>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</si>
  <si>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</si>
  <si>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</si>
  <si>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</si>
  <si>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</si>
  <si>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</si>
  <si>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</si>
  <si>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</si>
  <si>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</si>
  <si>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</si>
  <si>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</si>
  <si>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</si>
  <si>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</si>
  <si>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</si>
  <si>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</si>
  <si>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</si>
  <si>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</si>
  <si>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</si>
  <si>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</si>
  <si>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</si>
  <si>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</si>
  <si>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</si>
  <si>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</si>
  <si>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</si>
  <si>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</si>
  <si>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</si>
  <si>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</si>
  <si>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</si>
  <si>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</si>
  <si>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</si>
  <si>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</si>
  <si>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</si>
  <si>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</si>
  <si>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</si>
  <si>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</si>
  <si>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</si>
  <si>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</si>
  <si>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</si>
  <si>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</si>
  <si>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</si>
  <si>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</si>
  <si>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</si>
  <si>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</si>
  <si>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</si>
  <si>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</si>
  <si>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</si>
  <si>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</si>
  <si>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</si>
  <si>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</si>
  <si>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</si>
  <si>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</si>
  <si>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</si>
  <si>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</si>
  <si>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</si>
  <si>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</si>
  <si>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</si>
  <si>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</si>
  <si>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</si>
  <si>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</si>
  <si>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</si>
  <si>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</si>
  <si>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</si>
  <si>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</si>
  <si>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</si>
  <si>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</si>
  <si>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</si>
  <si>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</si>
  <si>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</si>
  <si>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</si>
  <si>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</si>
  <si>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</si>
  <si>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</si>
  <si>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</si>
  <si>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</si>
  <si>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</si>
  <si>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</si>
  <si>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</si>
  <si>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</si>
  <si>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</si>
  <si>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</si>
  <si>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</si>
  <si>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</si>
  <si>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</si>
  <si>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</si>
  <si>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</si>
  <si>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</si>
  <si>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</si>
  <si>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</si>
  <si>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</si>
  <si>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</si>
  <si>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</si>
  <si>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</si>
  <si>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</si>
  <si>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</si>
  <si>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</si>
  <si>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</si>
  <si>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</si>
  <si>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</si>
  <si>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</si>
  <si>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</si>
  <si>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</si>
  <si>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</si>
  <si>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</si>
  <si>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</si>
  <si>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</si>
  <si>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</si>
  <si>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</si>
  <si>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</si>
  <si>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</si>
  <si>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</si>
  <si>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</si>
  <si>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</si>
  <si>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</si>
  <si>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</si>
  <si>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</si>
  <si>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</si>
  <si>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</si>
  <si>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</si>
  <si>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</si>
  <si>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</si>
  <si>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</si>
  <si>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</si>
  <si>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</si>
  <si>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</si>
  <si>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</si>
  <si>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</si>
  <si>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</si>
  <si>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</si>
  <si>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</si>
  <si>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</si>
  <si>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</si>
  <si>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</si>
  <si>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</si>
  <si>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</si>
  <si>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</si>
  <si>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</si>
  <si>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</si>
  <si>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</si>
  <si>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</si>
  <si>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</si>
  <si>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</si>
  <si>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</si>
  <si>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</si>
  <si>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</si>
  <si>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</si>
  <si>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</si>
  <si>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</si>
  <si>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</si>
  <si>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</si>
  <si>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</si>
  <si>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</si>
  <si>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</si>
  <si>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</si>
  <si>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</si>
  <si>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</si>
  <si>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</si>
  <si>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</si>
  <si>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</si>
  <si>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</si>
  <si>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</si>
  <si>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</si>
  <si>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</si>
  <si>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</si>
  <si>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</si>
  <si>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</si>
  <si>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</si>
  <si>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</si>
  <si>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</si>
  <si>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</si>
  <si>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</si>
  <si>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</si>
  <si>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</si>
  <si>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</si>
  <si>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</si>
  <si>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</si>
  <si>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</si>
  <si>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</si>
  <si>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</si>
  <si>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</si>
  <si>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</si>
  <si>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</si>
  <si>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</si>
  <si>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</si>
  <si>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</si>
  <si>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</si>
  <si>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</si>
  <si>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</si>
  <si>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</si>
  <si>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</si>
  <si>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</si>
  <si>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</si>
  <si>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</si>
  <si>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</si>
  <si>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</si>
  <si>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</si>
  <si>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</si>
  <si>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</si>
  <si>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</si>
  <si>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</si>
  <si>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</si>
  <si>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</si>
  <si>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</si>
  <si>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</si>
  <si>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</si>
  <si>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</si>
  <si>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</si>
  <si>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</si>
  <si>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</si>
  <si>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</si>
  <si>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</si>
  <si>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</si>
  <si>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</si>
  <si>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</si>
  <si>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</si>
  <si>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</si>
  <si>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</si>
  <si>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</si>
  <si>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</si>
  <si>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</si>
  <si>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</si>
  <si>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</si>
  <si>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</si>
  <si>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</si>
  <si>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</si>
  <si>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</si>
  <si>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</si>
  <si>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</si>
  <si>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</si>
  <si>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</si>
  <si>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</si>
  <si>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</si>
  <si>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</si>
  <si>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</si>
  <si>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</si>
  <si>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</si>
  <si>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</si>
  <si>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</si>
  <si>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</si>
  <si>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</si>
  <si>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</si>
  <si>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</si>
  <si>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</si>
  <si>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</si>
  <si>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</si>
  <si>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</si>
  <si>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</si>
  <si>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</si>
  <si>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</si>
  <si>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</si>
  <si>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</si>
  <si>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</si>
  <si>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</si>
  <si>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</si>
  <si>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</si>
  <si>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</si>
  <si>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</si>
  <si>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</si>
  <si>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</si>
  <si>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</si>
  <si>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</si>
  <si>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</si>
  <si>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</si>
  <si>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</si>
  <si>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</si>
  <si>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</si>
  <si>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</si>
  <si>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</si>
  <si>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</si>
  <si>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</si>
  <si>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</si>
  <si>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</si>
  <si>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</si>
  <si>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</si>
  <si>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</si>
  <si>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</si>
  <si>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</si>
  <si>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</si>
  <si>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</si>
  <si>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</si>
  <si>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</si>
  <si>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</si>
  <si>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</si>
  <si>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</si>
  <si>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</si>
  <si>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</si>
  <si>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</si>
  <si>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</si>
  <si>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</si>
  <si>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</si>
  <si>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</si>
  <si>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</si>
  <si>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</si>
  <si>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</si>
  <si>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</si>
  <si>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</si>
  <si>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</si>
  <si>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</si>
  <si>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</si>
  <si>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</si>
  <si>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</si>
  <si>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</si>
  <si>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</si>
  <si>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</si>
  <si>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</si>
  <si>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</si>
  <si>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</si>
  <si>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</si>
  <si>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</si>
  <si>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</si>
  <si>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</si>
  <si>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</si>
  <si>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</si>
  <si>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</si>
  <si>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</si>
  <si>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</si>
  <si>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</si>
  <si>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</si>
  <si>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</si>
  <si>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</si>
  <si>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</si>
  <si>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</si>
  <si>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</si>
  <si>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</si>
  <si>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</si>
  <si>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</si>
  <si>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</si>
  <si>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</si>
  <si>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</si>
  <si>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</si>
  <si>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</si>
  <si>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</si>
  <si>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</si>
  <si>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</si>
  <si>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</si>
  <si>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</si>
  <si>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</si>
  <si>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</si>
  <si>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</si>
  <si>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</si>
  <si>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</si>
  <si>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</si>
  <si>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</si>
  <si>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</si>
  <si>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</si>
  <si>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</si>
  <si>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</si>
  <si>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</si>
  <si>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</si>
  <si>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</si>
  <si>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</si>
  <si>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</si>
  <si>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</si>
  <si>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</si>
  <si>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</si>
  <si>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</si>
  <si>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</si>
  <si>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</si>
  <si>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</si>
  <si>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</si>
  <si>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</si>
  <si>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</si>
  <si>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</si>
  <si>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</si>
  <si>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</si>
  <si>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</si>
  <si>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</si>
  <si>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</si>
  <si>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</si>
  <si>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</si>
  <si>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</si>
  <si>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</si>
  <si>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</si>
  <si>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</si>
  <si>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</si>
  <si>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</si>
  <si>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</si>
  <si>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</si>
  <si>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</si>
  <si>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</si>
  <si>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</si>
  <si>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</si>
  <si>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</si>
  <si>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</si>
  <si>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</si>
  <si>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</si>
  <si>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</si>
  <si>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</si>
  <si>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</si>
  <si>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</si>
  <si>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</si>
  <si>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</si>
  <si>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</si>
  <si>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</si>
  <si>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</si>
  <si>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</si>
  <si>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</si>
  <si>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</si>
  <si>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</si>
  <si>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</si>
  <si>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</si>
  <si>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</si>
  <si>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</si>
  <si>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</si>
  <si>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</si>
  <si>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</si>
  <si>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</si>
  <si>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</si>
  <si>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</si>
  <si>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</si>
  <si>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</si>
  <si>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</si>
  <si>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</si>
  <si>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</si>
  <si>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</si>
  <si>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</si>
  <si>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</si>
  <si>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</si>
  <si>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</si>
  <si>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</si>
  <si>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</si>
  <si>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</si>
  <si>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</si>
  <si>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</si>
  <si>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</si>
  <si>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</si>
  <si>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</si>
  <si>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</si>
  <si>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</si>
  <si>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</si>
  <si>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</si>
  <si>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</si>
  <si>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</si>
  <si>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</si>
  <si>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</si>
  <si>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</si>
  <si>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</si>
  <si>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</si>
  <si>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</si>
  <si>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</si>
  <si>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</si>
  <si>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</si>
  <si>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</si>
  <si>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</si>
  <si>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</si>
  <si>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</si>
  <si>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</si>
  <si>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</si>
  <si>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</si>
  <si>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</si>
  <si>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</si>
  <si>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</si>
  <si>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</si>
  <si>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</si>
  <si>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</si>
  <si>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</si>
  <si>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</si>
  <si>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</si>
  <si>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</si>
  <si>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</si>
  <si>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</si>
  <si>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</si>
  <si>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</si>
  <si>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</si>
  <si>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</si>
  <si>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</si>
  <si>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</si>
  <si>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</si>
  <si>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</si>
  <si>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</si>
  <si>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</si>
  <si>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</si>
  <si>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</si>
  <si>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</si>
  <si>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</si>
  <si>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</si>
  <si>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</si>
  <si>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</si>
  <si>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</si>
  <si>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</si>
  <si>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</si>
  <si>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</si>
  <si>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</si>
  <si>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</si>
  <si>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</si>
  <si>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</si>
  <si>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</si>
  <si>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</si>
  <si>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</si>
  <si>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</si>
  <si>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</si>
  <si>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</si>
  <si>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</si>
  <si>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</si>
  <si>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</si>
  <si>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</si>
  <si>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</si>
  <si>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</si>
  <si>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</si>
  <si>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</si>
  <si>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</si>
  <si>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</si>
  <si>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</si>
  <si>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</si>
  <si>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</si>
  <si>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</si>
  <si>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</si>
  <si>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</si>
  <si>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</si>
  <si>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</si>
  <si>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</si>
  <si>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</si>
  <si>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</si>
  <si>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</si>
  <si>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</si>
  <si>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</si>
  <si>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</si>
  <si>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</si>
  <si>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</si>
  <si>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</si>
  <si>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</si>
  <si>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</si>
  <si>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</si>
  <si>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</si>
  <si>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</si>
  <si>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</si>
  <si>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</si>
  <si>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</si>
  <si>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</si>
  <si>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</si>
  <si>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</si>
  <si>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</si>
  <si>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</si>
  <si>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</si>
  <si>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</si>
  <si>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</si>
  <si>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</si>
  <si>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</si>
  <si>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</si>
  <si>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</si>
  <si>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</si>
  <si>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</si>
  <si>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</si>
  <si>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</si>
  <si>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</si>
  <si>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</si>
  <si>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</si>
  <si>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</si>
  <si>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</si>
  <si>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</si>
  <si>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</si>
  <si>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</si>
  <si>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</si>
  <si>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</si>
  <si>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</si>
  <si>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</si>
  <si>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</si>
  <si>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</si>
  <si>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</si>
  <si>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</si>
  <si>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</si>
  <si>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</si>
  <si>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</si>
  <si>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</si>
  <si>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</si>
  <si>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</si>
  <si>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</si>
  <si>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</si>
  <si>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</si>
  <si>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</si>
  <si>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</si>
  <si>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</si>
  <si>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</si>
  <si>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</si>
  <si>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</si>
  <si>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</si>
  <si>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</si>
  <si>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</si>
  <si>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</si>
  <si>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</si>
  <si>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</si>
  <si>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</si>
  <si>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</si>
  <si>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</si>
  <si>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</si>
  <si>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</si>
  <si>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</si>
  <si>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</si>
  <si>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</si>
  <si>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</si>
  <si>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</si>
  <si>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</si>
  <si>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</si>
  <si>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</si>
  <si>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</si>
  <si>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</si>
  <si>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</si>
  <si>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</si>
  <si>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</si>
  <si>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</si>
  <si>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</si>
  <si>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</si>
  <si>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</si>
  <si>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</si>
  <si>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</si>
  <si>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</si>
  <si>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</si>
  <si>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</si>
  <si>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</si>
  <si>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</si>
  <si>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</si>
  <si>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</si>
  <si>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</si>
  <si>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</si>
  <si>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</si>
  <si>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</si>
  <si>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</si>
  <si>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</si>
  <si>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</si>
  <si>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</si>
  <si>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</si>
  <si>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</si>
  <si>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</si>
  <si>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</si>
  <si>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</si>
  <si>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</si>
  <si>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</si>
  <si>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</si>
  <si>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</si>
  <si>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</si>
  <si>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</si>
  <si>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</si>
  <si>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</si>
  <si>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</si>
  <si>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</si>
  <si>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</si>
  <si>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</si>
  <si>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</si>
  <si>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</si>
  <si>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</si>
  <si>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</si>
  <si>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</si>
  <si>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</si>
  <si>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</si>
  <si>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</si>
  <si>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</si>
  <si>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</si>
  <si>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</si>
  <si>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</si>
  <si>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</si>
  <si>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</si>
  <si>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</si>
  <si>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</si>
  <si>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</si>
  <si>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</si>
  <si>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</si>
  <si>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</si>
  <si>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</si>
  <si>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</si>
  <si>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</si>
  <si>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</si>
  <si>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</si>
  <si>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</si>
  <si>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</si>
  <si>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</si>
  <si>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</si>
  <si>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</si>
  <si>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</si>
  <si>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</si>
  <si>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</si>
  <si>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</si>
  <si>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</si>
  <si>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</si>
  <si>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</si>
  <si>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</si>
  <si>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</si>
  <si>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</si>
  <si>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</si>
  <si>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</si>
  <si>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</si>
  <si>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</si>
  <si>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</si>
  <si>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</si>
  <si>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</si>
  <si>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</si>
  <si>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</si>
  <si>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</si>
  <si>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</si>
  <si>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</si>
  <si>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</si>
  <si>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</si>
  <si>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</si>
  <si>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</si>
  <si>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</si>
  <si>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</si>
  <si>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</si>
  <si>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</si>
  <si>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</si>
  <si>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</si>
  <si>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</si>
  <si>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</si>
  <si>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</si>
  <si>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</si>
  <si>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</si>
  <si>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</si>
  <si>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</si>
  <si>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</si>
  <si>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</si>
  <si>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</si>
  <si>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</si>
  <si>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</si>
  <si>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</si>
  <si>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</si>
  <si>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</si>
  <si>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</si>
  <si>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</si>
  <si>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</si>
  <si>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</si>
  <si>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</si>
  <si>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</si>
  <si>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</si>
  <si>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</si>
  <si>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</si>
  <si>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</si>
  <si>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</si>
  <si>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</si>
  <si>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</si>
  <si>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</si>
  <si>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</si>
  <si>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</si>
  <si>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</si>
  <si>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</si>
  <si>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</si>
  <si>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</si>
  <si>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</si>
  <si>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</si>
  <si>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</si>
  <si>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</si>
  <si>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</si>
  <si>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</si>
  <si>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</si>
  <si>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</si>
  <si>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</si>
  <si>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</si>
  <si>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</si>
  <si>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</si>
  <si>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</si>
  <si>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</si>
  <si>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</si>
  <si>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</si>
  <si>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</si>
  <si>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</si>
  <si>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</si>
  <si>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</si>
  <si>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</si>
  <si>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</si>
  <si>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</si>
  <si>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</si>
  <si>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</si>
  <si>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</si>
  <si>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</si>
  <si>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</si>
  <si>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</si>
  <si>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</si>
  <si>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</si>
  <si>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</si>
  <si>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</si>
  <si>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</si>
  <si>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</si>
  <si>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</si>
  <si>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</si>
  <si>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</si>
  <si>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</si>
  <si>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</si>
  <si>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</si>
  <si>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</si>
  <si>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</si>
  <si>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</si>
  <si>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</si>
  <si>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</si>
  <si>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</si>
  <si>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</si>
  <si>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</si>
  <si>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</si>
  <si>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</si>
  <si>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</si>
  <si>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</si>
  <si>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</si>
  <si>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</si>
  <si>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</si>
  <si>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</si>
  <si>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</si>
  <si>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</si>
  <si>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</si>
  <si>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</si>
  <si>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</si>
  <si>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</si>
  <si>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</si>
  <si>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</si>
  <si>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</si>
  <si>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</si>
  <si>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</si>
  <si>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</si>
  <si>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</si>
  <si>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</si>
  <si>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</si>
  <si>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</si>
  <si>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</si>
  <si>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</si>
  <si>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</si>
  <si>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</si>
  <si>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</si>
  <si>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</si>
  <si>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</si>
  <si>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</si>
  <si>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</si>
  <si>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</si>
  <si>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</si>
  <si>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</si>
  <si>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</si>
  <si>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</si>
  <si>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</si>
  <si>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</si>
  <si>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</si>
  <si>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</si>
  <si>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</si>
  <si>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</si>
  <si>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</si>
  <si>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</si>
  <si>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</si>
  <si>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</si>
  <si>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</si>
  <si>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</si>
  <si>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</si>
  <si>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</si>
  <si>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</si>
  <si>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</si>
  <si>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</si>
  <si>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</si>
  <si>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</si>
  <si>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</si>
  <si>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</si>
  <si>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</si>
  <si>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</si>
  <si>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</si>
  <si>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</si>
  <si>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</si>
  <si>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</si>
  <si>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</si>
  <si>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</si>
  <si>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</si>
  <si>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</si>
  <si>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</si>
  <si>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</si>
  <si>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</si>
  <si>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</si>
  <si>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</si>
  <si>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</si>
  <si>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</si>
  <si>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</si>
  <si>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</si>
  <si>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</si>
  <si>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</si>
  <si>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</si>
  <si>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</si>
  <si>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</si>
  <si>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</si>
  <si>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</si>
  <si>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</si>
  <si>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</si>
  <si>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</si>
  <si>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</si>
  <si>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</si>
  <si>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</si>
  <si>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</si>
  <si>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</si>
  <si>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</si>
  <si>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</si>
  <si>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</si>
  <si>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</si>
  <si>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</si>
  <si>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</si>
  <si>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</si>
  <si>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</si>
  <si>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</si>
  <si>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</si>
  <si>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</si>
  <si>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</si>
  <si>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</si>
  <si>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</si>
  <si>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</si>
  <si>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</si>
  <si>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</si>
  <si>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</si>
  <si>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</si>
  <si>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</si>
  <si>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</si>
  <si>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</si>
  <si>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</si>
  <si>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</si>
  <si>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</si>
  <si>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</si>
  <si>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</si>
  <si>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</si>
  <si>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</si>
  <si>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</si>
  <si>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</si>
  <si>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</si>
  <si>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</si>
  <si>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</si>
  <si>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</si>
  <si>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</si>
  <si>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</si>
  <si>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</si>
  <si>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</si>
  <si>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</si>
  <si>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</si>
  <si>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</si>
  <si>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</si>
  <si>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</si>
  <si>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</si>
  <si>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</si>
  <si>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</si>
  <si>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</si>
  <si>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</si>
  <si>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</si>
  <si>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</si>
  <si>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</si>
  <si>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</si>
  <si>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</si>
  <si>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</si>
  <si>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</si>
  <si>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</si>
  <si>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</si>
  <si>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</si>
  <si>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</si>
  <si>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</si>
  <si>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</si>
  <si>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</si>
  <si>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</si>
  <si>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</si>
  <si>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</si>
  <si>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</si>
  <si>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</si>
  <si>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</si>
  <si>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</si>
  <si>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</si>
  <si>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</si>
  <si>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</si>
  <si>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</si>
  <si>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</si>
  <si>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</si>
  <si>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</si>
  <si>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</si>
  <si>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</si>
  <si>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</si>
  <si>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</si>
  <si>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</si>
  <si>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</si>
  <si>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</si>
  <si>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</si>
  <si>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</si>
  <si>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</si>
  <si>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</si>
  <si>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</si>
  <si>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</si>
  <si>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</si>
  <si>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</si>
  <si>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</si>
  <si>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</si>
  <si>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</si>
  <si>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</si>
  <si>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</si>
  <si>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</si>
  <si>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</si>
  <si>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</si>
  <si>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</si>
  <si>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</si>
  <si>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</si>
  <si>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</si>
  <si>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</si>
  <si>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</si>
  <si>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</si>
  <si>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</si>
  <si>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</si>
  <si>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</si>
  <si>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</si>
  <si>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</si>
  <si>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</si>
  <si>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</si>
  <si>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</si>
  <si>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</si>
  <si>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</si>
  <si>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</si>
  <si>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</si>
  <si>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</si>
  <si>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</si>
  <si>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</si>
  <si>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</si>
  <si>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</si>
  <si>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</si>
  <si>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</si>
  <si>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</si>
  <si>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</si>
  <si>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</si>
  <si>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</si>
  <si>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</si>
  <si>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</si>
  <si>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</si>
  <si>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</si>
  <si>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</si>
  <si>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</si>
  <si>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</si>
  <si>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</si>
  <si>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</si>
  <si>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</si>
  <si>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</si>
  <si>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</si>
  <si>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</si>
  <si>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</si>
  <si>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</si>
  <si>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</si>
  <si>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</si>
  <si>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</si>
  <si>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</si>
  <si>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</si>
  <si>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</si>
  <si>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</si>
  <si>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</si>
  <si>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</si>
  <si>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</si>
  <si>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</si>
  <si>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</si>
  <si>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</si>
  <si>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</si>
  <si>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</si>
  <si>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</si>
  <si>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</si>
  <si>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</si>
  <si>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</si>
  <si>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</si>
  <si>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</si>
  <si>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</si>
  <si>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</si>
  <si>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</si>
  <si>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</si>
  <si>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</si>
  <si>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</si>
  <si>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</si>
  <si>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</si>
  <si>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</si>
  <si>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</si>
  <si>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</si>
  <si>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</si>
  <si>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</si>
  <si>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</si>
  <si>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</si>
  <si>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</si>
  <si>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</si>
  <si>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</si>
  <si>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</si>
  <si>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</si>
  <si>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</si>
  <si>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</si>
  <si>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</si>
  <si>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</si>
  <si>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</si>
  <si>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</si>
  <si>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</si>
  <si>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</si>
  <si>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</si>
  <si>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</si>
  <si>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</si>
  <si>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</si>
  <si>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</si>
  <si>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</si>
  <si>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</si>
  <si>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</si>
  <si>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</si>
  <si>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</si>
  <si>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</si>
  <si>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</si>
  <si>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</si>
  <si>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</si>
  <si>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</si>
  <si>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</si>
  <si>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</si>
  <si>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</si>
  <si>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</si>
  <si>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</si>
  <si>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</si>
  <si>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</si>
  <si>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</si>
  <si>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</si>
  <si>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</si>
  <si>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</si>
  <si>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</si>
  <si>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</si>
  <si>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</si>
  <si>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</si>
  <si>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</si>
  <si>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</si>
  <si>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</si>
  <si>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</si>
  <si>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</si>
  <si>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</si>
  <si>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</si>
  <si>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</si>
  <si>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</si>
  <si>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</si>
  <si>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</si>
  <si>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</si>
  <si>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</si>
  <si>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</si>
  <si>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</si>
  <si>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</si>
  <si>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</si>
  <si>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</si>
  <si>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</si>
  <si>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</si>
  <si>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</si>
  <si>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</si>
  <si>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</si>
  <si>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</si>
  <si>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</si>
  <si>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</si>
  <si>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</si>
  <si>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</si>
  <si>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</si>
  <si>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</si>
  <si>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</si>
  <si>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</si>
  <si>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</si>
  <si>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</si>
  <si>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</si>
  <si>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</si>
  <si>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</si>
  <si>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</si>
  <si>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</si>
  <si>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</si>
  <si>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</si>
  <si>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</si>
  <si>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</si>
  <si>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</si>
  <si>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</si>
  <si>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</si>
  <si>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</si>
  <si>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</si>
  <si>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</si>
  <si>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</si>
  <si>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</si>
  <si>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</si>
  <si>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</si>
  <si>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</si>
  <si>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</si>
  <si>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</si>
  <si>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</si>
  <si>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</si>
  <si>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</si>
  <si>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</si>
  <si>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</si>
  <si>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</si>
  <si>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</si>
  <si>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</si>
  <si>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</si>
  <si>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</si>
  <si>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</si>
  <si>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</si>
  <si>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</si>
  <si>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</si>
  <si>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</si>
  <si>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</si>
  <si>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</si>
  <si>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</si>
  <si>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</si>
  <si>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</si>
  <si>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</si>
  <si>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</si>
  <si>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</si>
  <si>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</si>
  <si>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</si>
  <si>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</si>
  <si>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</si>
  <si>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</si>
  <si>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</si>
  <si>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</si>
  <si>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</si>
  <si>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</si>
  <si>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</si>
  <si>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</si>
  <si>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</si>
  <si>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</si>
  <si>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</si>
  <si>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</si>
  <si>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</si>
  <si>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</si>
  <si>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</si>
  <si>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</si>
  <si>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</si>
  <si>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</si>
  <si>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</si>
  <si>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</si>
  <si>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</si>
  <si>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</si>
  <si>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</si>
  <si>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</si>
  <si>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</si>
  <si>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</si>
  <si>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</si>
  <si>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</si>
  <si>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</si>
  <si>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</si>
  <si>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</si>
  <si>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</si>
  <si>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</si>
  <si>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</si>
  <si>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</si>
  <si>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</si>
  <si>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</si>
  <si>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</si>
  <si>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</si>
  <si>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</si>
  <si>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</si>
  <si>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</si>
  <si>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</si>
  <si>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</si>
  <si>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</si>
  <si>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</si>
  <si>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</si>
  <si>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</si>
  <si>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</si>
  <si>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</si>
  <si>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</si>
  <si>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</si>
  <si>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</si>
  <si>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</si>
  <si>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</si>
  <si>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</si>
  <si>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</si>
  <si>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</si>
  <si>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</si>
  <si>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</si>
  <si>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</si>
  <si>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</si>
  <si>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</si>
  <si>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</si>
  <si>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</si>
  <si>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</si>
  <si>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</si>
  <si>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</si>
  <si>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</si>
  <si>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</si>
  <si>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</si>
  <si>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</si>
  <si>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</si>
  <si>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</si>
  <si>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</si>
  <si>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</si>
  <si>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</si>
  <si>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</si>
  <si>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</si>
  <si>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</si>
  <si>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</si>
  <si>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</si>
  <si>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</si>
  <si>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</si>
  <si>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</si>
  <si>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</si>
  <si>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</si>
  <si>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</si>
  <si>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</si>
  <si>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</si>
  <si>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</si>
  <si>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</si>
  <si>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</si>
  <si>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</si>
  <si>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</si>
  <si>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</si>
  <si>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</si>
  <si>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</si>
  <si>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</si>
  <si>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</si>
  <si>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</si>
  <si>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</si>
  <si>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</si>
  <si>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</si>
  <si>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</si>
  <si>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</si>
  <si>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</si>
  <si>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</si>
  <si>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</si>
  <si>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</si>
  <si>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</si>
  <si>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</si>
  <si>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</si>
  <si>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</si>
  <si>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</si>
  <si>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</si>
  <si>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</si>
  <si>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</si>
  <si>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</si>
  <si>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</si>
  <si>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</si>
  <si>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</si>
  <si>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</si>
  <si>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</si>
  <si>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</si>
  <si>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</si>
  <si>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</si>
  <si>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</si>
  <si>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</si>
  <si>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</si>
  <si>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</si>
  <si>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</si>
  <si>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</si>
  <si>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</si>
  <si>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</si>
  <si>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</si>
  <si>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</si>
  <si>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</si>
  <si>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</si>
  <si>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</si>
  <si>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</si>
  <si>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</si>
  <si>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</si>
  <si>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</si>
  <si>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</si>
  <si>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</si>
  <si>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</si>
  <si>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</si>
  <si>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</si>
  <si>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</si>
  <si>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</si>
  <si>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</si>
  <si>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</si>
  <si>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</si>
  <si>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</si>
  <si>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</si>
  <si>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</si>
  <si>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</si>
  <si>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</si>
  <si>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</si>
  <si>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</si>
  <si>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</si>
  <si>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</si>
  <si>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</si>
  <si>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</si>
  <si>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</si>
  <si>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</si>
  <si>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</si>
  <si>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</si>
  <si>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</si>
  <si>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</si>
  <si>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</si>
  <si>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</si>
  <si>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</si>
  <si>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</si>
  <si>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</si>
  <si>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</si>
  <si>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</si>
  <si>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</si>
  <si>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</si>
  <si>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</si>
  <si>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</si>
  <si>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</si>
  <si>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</si>
  <si>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</si>
  <si>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</si>
  <si>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</si>
  <si>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</si>
  <si>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</si>
  <si>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</si>
  <si>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</si>
  <si>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</si>
  <si>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</si>
  <si>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</si>
  <si>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</si>
  <si>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</si>
  <si>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</si>
  <si>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</si>
  <si>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</si>
  <si>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</si>
  <si>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</si>
  <si>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</si>
  <si>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</si>
  <si>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</si>
  <si>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</si>
  <si>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</si>
  <si>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</si>
  <si>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</si>
  <si>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</si>
  <si>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</si>
  <si>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</si>
  <si>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</si>
  <si>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</si>
  <si>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</si>
  <si>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</si>
  <si>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</si>
  <si>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</si>
  <si>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</si>
  <si>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</si>
  <si>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</si>
  <si>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</si>
  <si>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</si>
  <si>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</si>
  <si>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</si>
  <si>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</si>
  <si>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</si>
  <si>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</si>
  <si>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</si>
  <si>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</si>
  <si>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</si>
  <si>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</si>
  <si>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</si>
  <si>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</si>
  <si>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</si>
  <si>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</si>
  <si>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</si>
  <si>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</si>
  <si>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</si>
  <si>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</si>
  <si>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</si>
  <si>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</si>
  <si>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</si>
  <si>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</si>
  <si>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</si>
  <si>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</si>
  <si>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</si>
  <si>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</si>
  <si>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</si>
  <si>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</si>
  <si>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</si>
  <si>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</si>
  <si>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</si>
  <si>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</si>
  <si>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</si>
  <si>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</si>
  <si>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</si>
  <si>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</si>
  <si>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</si>
  <si>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</si>
  <si>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</si>
  <si>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</si>
  <si>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</si>
  <si>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</si>
  <si>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</si>
  <si>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</si>
  <si>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</si>
  <si>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</si>
  <si>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</si>
  <si>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</si>
  <si>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</si>
  <si>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</si>
  <si>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</si>
  <si>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</si>
  <si>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</si>
  <si>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</si>
  <si>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</si>
  <si>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</si>
  <si>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</si>
  <si>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</si>
  <si>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</si>
  <si>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</si>
  <si>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</si>
  <si>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</si>
  <si>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</si>
  <si>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</si>
  <si>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</si>
  <si>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</si>
  <si>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</si>
  <si>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</si>
  <si>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</si>
  <si>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</si>
  <si>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</si>
  <si>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</si>
  <si>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</si>
  <si>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</si>
  <si>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</si>
  <si>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</si>
  <si>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</si>
  <si>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</si>
  <si>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</si>
  <si>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</si>
  <si>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</si>
  <si>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</si>
  <si>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</si>
  <si>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</si>
  <si>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</si>
  <si>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</si>
  <si>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</si>
  <si>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</si>
  <si>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</si>
  <si>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</si>
  <si>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</si>
  <si>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</si>
  <si>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</si>
  <si>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</si>
  <si>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</si>
  <si>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</si>
  <si>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</si>
  <si>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</si>
  <si>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</si>
  <si>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</si>
  <si>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</si>
  <si>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</si>
  <si>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</si>
  <si>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</si>
  <si>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</si>
  <si>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</si>
  <si>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</si>
  <si>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</si>
  <si>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</si>
  <si>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</si>
  <si>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</si>
  <si>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</si>
  <si>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</si>
  <si>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</si>
  <si>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</si>
  <si>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</si>
  <si>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</si>
  <si>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</si>
  <si>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</si>
  <si>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</si>
  <si>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</si>
  <si>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</si>
  <si>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</si>
  <si>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</si>
  <si>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</si>
  <si>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</si>
  <si>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</si>
  <si>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</si>
  <si>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</si>
  <si>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</si>
  <si>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</si>
  <si>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</si>
  <si>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</si>
  <si>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</si>
  <si>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</si>
  <si>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</si>
  <si>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</si>
  <si>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</si>
  <si>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</si>
  <si>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</si>
  <si>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</si>
  <si>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</si>
  <si>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</si>
  <si>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</si>
  <si>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</si>
  <si>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</si>
  <si>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</si>
  <si>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</si>
  <si>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</si>
  <si>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</si>
  <si>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</si>
  <si>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</si>
  <si>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</si>
  <si>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</si>
  <si>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</si>
  <si>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</si>
  <si>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</si>
  <si>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</si>
  <si>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</si>
  <si>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</si>
  <si>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</si>
  <si>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</si>
  <si>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</si>
  <si>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</si>
  <si>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</si>
  <si>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</si>
  <si>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</si>
  <si>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</si>
  <si>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</si>
  <si>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</si>
  <si>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</si>
  <si>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</si>
  <si>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</si>
  <si>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</si>
  <si>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</si>
  <si>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</si>
  <si>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</si>
  <si>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</si>
  <si>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</si>
  <si>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</si>
  <si>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</si>
  <si>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</si>
  <si>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</si>
  <si>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</si>
  <si>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</si>
  <si>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</si>
  <si>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</si>
  <si>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</si>
  <si>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</si>
  <si>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</si>
  <si>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</si>
  <si>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</si>
  <si>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</si>
  <si>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</si>
  <si>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</si>
  <si>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</si>
  <si>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</si>
  <si>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</si>
  <si>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</si>
  <si>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</si>
  <si>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</si>
  <si>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</si>
  <si>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</si>
  <si>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</si>
  <si>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</si>
  <si>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</si>
  <si>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</si>
  <si>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</si>
  <si>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</si>
  <si>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</si>
  <si>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</si>
  <si>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</si>
  <si>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</si>
  <si>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</si>
  <si>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</si>
  <si>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</si>
  <si>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</si>
  <si>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</si>
  <si>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</si>
  <si>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</si>
  <si>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</si>
  <si>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</si>
  <si>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</si>
  <si>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</si>
  <si>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</si>
  <si>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</si>
  <si>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</si>
  <si>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</si>
  <si>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</si>
  <si>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</si>
  <si>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</si>
  <si>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</si>
  <si>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</si>
  <si>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</si>
  <si>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</si>
  <si>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</si>
  <si>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</si>
  <si>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</si>
  <si>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</si>
  <si>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</si>
  <si>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</si>
  <si>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</si>
  <si>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</si>
  <si>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</si>
  <si>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</si>
  <si>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</si>
  <si>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</si>
  <si>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</si>
  <si>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</si>
  <si>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</si>
  <si>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</si>
  <si>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</si>
  <si>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</si>
  <si>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</si>
  <si>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</si>
  <si>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</si>
  <si>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</si>
  <si>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</si>
  <si>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</si>
  <si>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</si>
  <si>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</si>
  <si>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</si>
  <si>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</si>
  <si>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</si>
  <si>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</si>
  <si>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</si>
  <si>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</si>
  <si>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</si>
  <si>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</si>
  <si>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</si>
  <si>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</si>
  <si>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</si>
  <si>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</si>
  <si>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</si>
  <si>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</si>
  <si>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</si>
  <si>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</si>
  <si>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</si>
  <si>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</si>
  <si>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</si>
  <si>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</si>
  <si>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</si>
  <si>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</si>
  <si>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</si>
  <si>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</si>
  <si>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</si>
  <si>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</si>
  <si>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</si>
  <si>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</si>
  <si>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</si>
  <si>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</si>
  <si>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</si>
  <si>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</si>
  <si>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</si>
  <si>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</si>
  <si>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</si>
  <si>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</si>
  <si>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</si>
  <si>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</si>
  <si>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</si>
  <si>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</si>
  <si>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</si>
  <si>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</si>
  <si>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</si>
  <si>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</si>
  <si>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</si>
  <si>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</si>
  <si>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</si>
  <si>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</si>
  <si>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</si>
  <si>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</si>
  <si>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</si>
  <si>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</si>
  <si>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</si>
  <si>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</si>
  <si>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</si>
  <si>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</si>
  <si>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</si>
  <si>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</si>
  <si>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</si>
  <si>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</si>
  <si>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</si>
  <si>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</si>
  <si>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</si>
  <si>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</si>
  <si>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</si>
  <si>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</si>
  <si>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</si>
  <si>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</si>
  <si>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</si>
  <si>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</si>
  <si>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</si>
  <si>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</si>
  <si>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</si>
  <si>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</si>
  <si>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</si>
  <si>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</si>
  <si>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</si>
  <si>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</si>
  <si>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</si>
  <si>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</si>
  <si>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</si>
  <si>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</si>
  <si>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</si>
  <si>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</si>
  <si>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</si>
  <si>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</si>
  <si>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</si>
  <si>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</si>
  <si>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</si>
  <si>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</si>
  <si>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</si>
  <si>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</si>
  <si>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</si>
  <si>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</si>
  <si>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</si>
  <si>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</si>
  <si>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</si>
  <si>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</si>
  <si>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</si>
  <si>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</si>
  <si>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</si>
  <si>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</si>
  <si>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</si>
  <si>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</si>
  <si>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</si>
  <si>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</si>
  <si>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</si>
  <si>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</si>
  <si>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</si>
  <si>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</si>
  <si>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</si>
  <si>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</si>
  <si>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</si>
  <si>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</si>
  <si>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</si>
  <si>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</si>
  <si>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</si>
  <si>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</si>
  <si>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</si>
  <si>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</si>
  <si>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</si>
  <si>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</si>
  <si>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</si>
  <si>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</si>
  <si>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</si>
  <si>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</si>
  <si>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</si>
  <si>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</si>
  <si>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</si>
  <si>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</si>
  <si>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</si>
  <si>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</si>
  <si>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</si>
  <si>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</si>
  <si>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</si>
  <si>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</si>
  <si>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</si>
  <si>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</si>
  <si>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</si>
  <si>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</si>
  <si>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</si>
  <si>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</si>
  <si>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</si>
  <si>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</si>
  <si>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</si>
  <si>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</si>
  <si>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</si>
  <si>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</si>
  <si>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</si>
  <si>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</si>
  <si>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</si>
  <si>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</si>
  <si>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</si>
  <si>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</si>
  <si>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</si>
  <si>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</si>
  <si>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</si>
  <si>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</si>
  <si>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</si>
  <si>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</si>
  <si>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</si>
  <si>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</si>
  <si>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</si>
  <si>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</si>
  <si>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</si>
  <si>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</si>
  <si>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</si>
  <si>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</si>
  <si>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</si>
  <si>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</si>
  <si>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</si>
  <si>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</si>
  <si>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</si>
  <si>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</si>
  <si>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</si>
  <si>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</si>
  <si>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</si>
  <si>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</si>
  <si>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</si>
  <si>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</si>
  <si>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</si>
  <si>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</si>
  <si>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</si>
  <si>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</si>
  <si>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</si>
  <si>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</si>
  <si>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</si>
  <si>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</si>
  <si>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</si>
  <si>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</si>
  <si>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</si>
  <si>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</si>
  <si>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</si>
  <si>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</si>
  <si>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</si>
  <si>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</si>
  <si>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</si>
  <si>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</si>
  <si>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</si>
  <si>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</si>
  <si>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</si>
  <si>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</si>
  <si>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</si>
  <si>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</si>
  <si>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</si>
  <si>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</si>
  <si>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</si>
  <si>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</si>
  <si>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</si>
  <si>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</si>
  <si>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</si>
  <si>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</si>
  <si>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</si>
  <si>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</si>
  <si>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</si>
  <si>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</si>
  <si>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</si>
  <si>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</si>
  <si>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</si>
  <si>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</si>
  <si>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</si>
  <si>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</si>
  <si>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</si>
  <si>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</si>
  <si>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</si>
  <si>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</si>
  <si>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</si>
  <si>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</si>
  <si>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</si>
  <si>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</si>
  <si>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</si>
  <si>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</si>
  <si>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</si>
  <si>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</si>
  <si>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</si>
  <si>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</si>
  <si>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</si>
  <si>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</si>
  <si>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</si>
  <si>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</si>
  <si>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</si>
  <si>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</si>
  <si>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</si>
  <si>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</si>
  <si>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</si>
  <si>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</si>
  <si>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</si>
  <si>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</si>
  <si>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</si>
  <si>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</si>
  <si>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</si>
  <si>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</si>
  <si>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</si>
  <si>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</si>
  <si>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</si>
  <si>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</si>
  <si>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</si>
  <si>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</si>
  <si>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</si>
  <si>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</si>
  <si>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</si>
  <si>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</si>
  <si>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</si>
  <si>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</si>
  <si>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</si>
  <si>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</si>
  <si>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</si>
  <si>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</si>
  <si>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</si>
  <si>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</si>
  <si>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</si>
  <si>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</si>
  <si>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</si>
  <si>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</si>
  <si>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</si>
  <si>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</si>
  <si>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</si>
  <si>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</si>
  <si>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</si>
  <si>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</si>
  <si>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</si>
  <si>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</si>
  <si>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</si>
  <si>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</si>
  <si>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</si>
  <si>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</si>
  <si>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</si>
  <si>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</si>
  <si>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</si>
  <si>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</si>
  <si>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</si>
  <si>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</si>
  <si>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</si>
  <si>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</si>
  <si>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</si>
  <si>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</si>
  <si>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</si>
  <si>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</si>
  <si>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</si>
  <si>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</si>
  <si>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</si>
  <si>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</si>
  <si>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</si>
  <si>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</si>
  <si>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</si>
  <si>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</si>
  <si>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</si>
  <si>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</si>
  <si>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</si>
  <si>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</si>
  <si>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</si>
  <si>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</si>
  <si>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</si>
  <si>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</si>
  <si>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</si>
  <si>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</si>
  <si>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</si>
  <si>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</si>
  <si>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</si>
  <si>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</si>
  <si>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</si>
  <si>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</si>
  <si>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</si>
  <si>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</si>
  <si>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</si>
  <si>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</si>
  <si>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</si>
  <si>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</si>
  <si>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</si>
  <si>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</si>
  <si>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</si>
  <si>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</si>
  <si>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</si>
  <si>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</si>
  <si>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</si>
  <si>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</si>
  <si>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</si>
  <si>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</si>
  <si>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</si>
  <si>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</si>
  <si>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</si>
  <si>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</si>
  <si>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</si>
  <si>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</si>
  <si>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</si>
  <si>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</si>
  <si>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</si>
  <si>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</si>
  <si>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</si>
  <si>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</si>
  <si>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</si>
  <si>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</si>
  <si>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</si>
  <si>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</si>
  <si>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</si>
  <si>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</si>
  <si>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</si>
  <si>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</si>
  <si>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</si>
  <si>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</si>
  <si>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</si>
  <si>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</si>
  <si>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</si>
  <si>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</si>
  <si>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</si>
  <si>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</si>
  <si>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</si>
  <si>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</si>
  <si>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</si>
  <si>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</si>
  <si>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</si>
  <si>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</si>
  <si>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</si>
  <si>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</si>
  <si>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</si>
  <si>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</si>
  <si>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</si>
  <si>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</si>
  <si>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</si>
  <si>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</si>
  <si>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</si>
  <si>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</si>
  <si>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</si>
  <si>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</si>
  <si>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</si>
  <si>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</si>
  <si>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</si>
  <si>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</si>
  <si>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</si>
  <si>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</si>
  <si>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</si>
  <si>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</si>
  <si>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</si>
  <si>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</si>
  <si>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</si>
  <si>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</si>
  <si>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</si>
  <si>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</si>
  <si>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</si>
  <si>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</si>
  <si>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</si>
  <si>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</si>
  <si>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</si>
  <si>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</si>
  <si>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</si>
  <si>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</si>
  <si>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</si>
  <si>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</si>
  <si>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</si>
  <si>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</si>
  <si>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</si>
  <si>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</si>
  <si>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</si>
  <si>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</si>
  <si>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</si>
  <si>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</si>
  <si>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</si>
  <si>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</si>
  <si>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</si>
  <si>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</si>
  <si>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</si>
  <si>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</si>
  <si>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</si>
  <si>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</si>
  <si>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</si>
  <si>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</si>
  <si>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</si>
  <si>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</si>
  <si>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</si>
  <si>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</si>
  <si>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</si>
  <si>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</si>
  <si>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</si>
  <si>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</si>
  <si>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</si>
  <si>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</si>
  <si>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</si>
  <si>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</si>
  <si>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</si>
  <si>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</si>
  <si>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</si>
  <si>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</si>
  <si>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</si>
  <si>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</si>
  <si>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</si>
  <si>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</si>
  <si>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</si>
  <si>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</si>
  <si>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</si>
  <si>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</si>
  <si>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</si>
  <si>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</si>
  <si>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</si>
  <si>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</si>
  <si>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</si>
  <si>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</si>
  <si>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</si>
  <si>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</si>
  <si>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</si>
  <si>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</si>
  <si>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</si>
  <si>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</si>
  <si>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</si>
  <si>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</si>
  <si>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</si>
  <si>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</si>
  <si>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</si>
  <si>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</si>
  <si>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</si>
  <si>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</si>
  <si>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</si>
  <si>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</si>
  <si>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</si>
  <si>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</si>
  <si>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</si>
  <si>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</si>
  <si>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</si>
  <si>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</si>
  <si>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</si>
  <si>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</si>
  <si>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</si>
  <si>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</si>
  <si>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</si>
  <si>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</si>
  <si>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</si>
  <si>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</si>
  <si>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</si>
  <si>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</si>
  <si>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</si>
  <si>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</si>
  <si>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</si>
  <si>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</si>
  <si>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</si>
  <si>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</si>
  <si>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</si>
  <si>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</si>
  <si>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</si>
  <si>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</si>
  <si>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</si>
  <si>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</si>
  <si>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</si>
  <si>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</si>
  <si>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</si>
  <si>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</si>
  <si>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</si>
  <si>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</si>
  <si>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</si>
  <si>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</si>
  <si>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</si>
  <si>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</si>
  <si>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</si>
  <si>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</si>
  <si>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</si>
  <si>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</si>
  <si>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</si>
  <si>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</si>
  <si>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</si>
  <si>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</si>
  <si>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</si>
  <si>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</si>
  <si>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</si>
  <si>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</si>
  <si>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</si>
  <si>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</si>
  <si>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</si>
  <si>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</si>
  <si>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</si>
  <si>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</si>
  <si>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</si>
  <si>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</si>
  <si>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</si>
  <si>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</si>
  <si>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</si>
  <si>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</si>
  <si>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</si>
  <si>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</si>
  <si>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</si>
  <si>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</si>
  <si>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</si>
  <si>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</si>
  <si>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</si>
  <si>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</si>
  <si>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</si>
  <si>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</si>
  <si>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</si>
  <si>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</si>
  <si>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</si>
  <si>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</si>
  <si>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</si>
  <si>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</si>
  <si>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</si>
  <si>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</si>
  <si>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</si>
  <si>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</si>
  <si>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</si>
  <si>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</si>
  <si>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</si>
  <si>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</si>
  <si>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</si>
  <si>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</si>
  <si>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</si>
  <si>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</si>
  <si>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</si>
  <si>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</si>
  <si>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</si>
  <si>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</si>
  <si>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</si>
  <si>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</si>
  <si>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</si>
  <si>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</si>
  <si>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</si>
  <si>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</si>
  <si>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</si>
  <si>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</si>
  <si>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</si>
  <si>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</si>
  <si>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</si>
  <si>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</si>
  <si>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</si>
  <si>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</si>
  <si>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</si>
  <si>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</si>
  <si>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</si>
  <si>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</si>
  <si>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</si>
  <si>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</si>
  <si>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</si>
  <si>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</si>
  <si>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</si>
  <si>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</si>
  <si>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</si>
  <si>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</si>
  <si>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</si>
  <si>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</si>
  <si>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</si>
  <si>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</si>
  <si>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</si>
  <si>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</si>
  <si>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</si>
  <si>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</si>
  <si>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</si>
  <si>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</si>
  <si>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</si>
  <si>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</si>
  <si>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</si>
  <si>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</si>
  <si>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</si>
  <si>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</si>
  <si>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</si>
  <si>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</si>
  <si>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</si>
  <si>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</si>
  <si>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</si>
  <si>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</si>
  <si>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</si>
  <si>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</si>
  <si>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</si>
  <si>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</si>
  <si>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</si>
  <si>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</si>
  <si>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</si>
  <si>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</si>
  <si>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</si>
  <si>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</si>
  <si>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</si>
  <si>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</si>
  <si>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</si>
  <si>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</si>
  <si>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</si>
  <si>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</si>
  <si>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</si>
  <si>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</si>
  <si>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</si>
  <si>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</si>
  <si>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</si>
  <si>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</si>
  <si>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</si>
  <si>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</si>
  <si>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</si>
  <si>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</si>
  <si>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</si>
  <si>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</si>
  <si>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</si>
  <si>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</si>
  <si>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</si>
  <si>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</si>
  <si>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</si>
  <si>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</si>
  <si>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</si>
  <si>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</si>
  <si>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</si>
  <si>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</si>
  <si>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</si>
  <si>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</si>
  <si>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</si>
  <si>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</si>
  <si>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</si>
  <si>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</si>
  <si>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</si>
  <si>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</si>
  <si>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</si>
  <si>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</si>
  <si>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</si>
  <si>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</si>
  <si>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</si>
  <si>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</si>
  <si>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</si>
  <si>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</si>
  <si>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</si>
  <si>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</si>
  <si>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</si>
  <si>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</si>
  <si>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</si>
  <si>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</si>
  <si>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</si>
  <si>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</si>
  <si>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</si>
  <si>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</si>
  <si>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</si>
  <si>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</si>
  <si>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</si>
  <si>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</si>
  <si>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</si>
  <si>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</si>
  <si>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</si>
  <si>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</si>
  <si>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</si>
  <si>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</si>
  <si>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</si>
  <si>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</si>
  <si>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</si>
  <si>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</si>
  <si>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</si>
  <si>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</si>
  <si>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</si>
  <si>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</si>
  <si>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</si>
  <si>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</si>
  <si>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</si>
  <si>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</si>
  <si>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</si>
  <si>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</si>
  <si>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</si>
  <si>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</si>
  <si>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</si>
  <si>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</si>
  <si>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</si>
  <si>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</si>
  <si>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</si>
  <si>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</si>
  <si>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</si>
  <si>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</si>
  <si>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</si>
  <si>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</si>
  <si>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</si>
  <si>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</si>
  <si>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</si>
  <si>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</si>
  <si>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</si>
  <si>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</si>
  <si>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</si>
  <si>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</si>
  <si>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</si>
  <si>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</si>
  <si>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</si>
  <si>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</si>
  <si>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</si>
  <si>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</si>
  <si>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</si>
  <si>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</si>
  <si>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</si>
  <si>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</si>
  <si>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</si>
  <si>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</si>
  <si>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</si>
  <si>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</si>
  <si>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</si>
  <si>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</si>
  <si>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</si>
  <si>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</si>
  <si>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</si>
  <si>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</si>
  <si>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</si>
  <si>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</si>
  <si>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</si>
  <si>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</si>
  <si>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</si>
  <si>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</si>
  <si>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</si>
  <si>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</si>
  <si>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</si>
  <si>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</si>
  <si>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</si>
  <si>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</si>
  <si>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</si>
  <si>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</si>
  <si>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</si>
  <si>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</si>
  <si>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</si>
  <si>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</si>
  <si>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</si>
  <si>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</si>
  <si>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</si>
  <si>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</si>
  <si>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</si>
  <si>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</si>
  <si>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</si>
  <si>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</si>
  <si>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</si>
  <si>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</si>
  <si>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</si>
  <si>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</si>
  <si>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</si>
  <si>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</si>
  <si>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</si>
  <si>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</si>
  <si>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</si>
  <si>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</si>
  <si>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</si>
  <si>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</si>
  <si>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</si>
  <si>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</si>
  <si>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</si>
  <si>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</si>
  <si>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</si>
  <si>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</si>
  <si>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</si>
  <si>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</si>
  <si>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</si>
  <si>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</si>
  <si>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</si>
  <si>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</si>
  <si>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</si>
  <si>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</si>
  <si>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</si>
  <si>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</si>
  <si>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</si>
  <si>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</si>
  <si>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</si>
  <si>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</si>
  <si>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</si>
  <si>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</si>
  <si>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</si>
  <si>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</si>
  <si>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</si>
  <si>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</si>
  <si>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</si>
  <si>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</si>
  <si>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</si>
  <si>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</si>
  <si>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</si>
  <si>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</si>
  <si>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</si>
  <si>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</si>
  <si>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</si>
  <si>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</si>
  <si>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</si>
  <si>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</si>
  <si>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</si>
  <si>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</si>
  <si>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</si>
  <si>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</si>
  <si>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</si>
  <si>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</si>
  <si>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</si>
  <si>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</si>
  <si>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</si>
  <si>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</si>
  <si>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</si>
  <si>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</si>
  <si>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</si>
  <si>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</si>
  <si>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</si>
  <si>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</si>
  <si>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</si>
  <si>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</si>
  <si>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</si>
  <si>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</si>
  <si>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</si>
  <si>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</si>
  <si>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</si>
  <si>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</si>
  <si>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</si>
  <si>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</si>
  <si>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</si>
  <si>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</si>
  <si>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</si>
  <si>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</si>
  <si>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</si>
  <si>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</si>
  <si>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</si>
  <si>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</si>
  <si>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</si>
  <si>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</si>
  <si>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</si>
  <si>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</si>
  <si>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</si>
  <si>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</si>
  <si>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</si>
  <si>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</si>
  <si>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</si>
  <si>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</si>
  <si>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</si>
  <si>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</si>
  <si>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</si>
  <si>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</si>
  <si>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</si>
  <si>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</si>
  <si>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</si>
  <si>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</si>
  <si>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</si>
  <si>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</si>
  <si>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</si>
  <si>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</si>
  <si>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</si>
  <si>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</si>
  <si>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</si>
  <si>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</si>
  <si>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</si>
  <si>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</si>
  <si>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</si>
  <si>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</si>
  <si>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</si>
  <si>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</si>
  <si>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</si>
  <si>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</si>
  <si>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</si>
  <si>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</si>
  <si>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</si>
  <si>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</si>
  <si>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</si>
  <si>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</si>
  <si>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</si>
  <si>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</si>
  <si>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</si>
  <si>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</si>
  <si>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</si>
  <si>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</si>
  <si>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</si>
  <si>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</si>
  <si>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</si>
  <si>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</si>
  <si>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</si>
  <si>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</si>
  <si>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</si>
  <si>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</si>
  <si>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</si>
  <si>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</si>
  <si>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</si>
  <si>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</si>
  <si>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</si>
  <si>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</si>
  <si>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</si>
  <si>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</si>
  <si>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</si>
  <si>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</si>
  <si>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</si>
  <si>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</si>
  <si>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</si>
  <si>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</si>
  <si>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</si>
  <si>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</si>
  <si>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</si>
  <si>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</si>
  <si>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</si>
  <si>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</si>
  <si>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</si>
  <si>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</si>
  <si>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</si>
  <si>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</si>
  <si>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</si>
  <si>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</si>
  <si>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</si>
  <si>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</si>
  <si>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</si>
  <si>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</si>
  <si>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</si>
  <si>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</si>
  <si>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</si>
  <si>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</si>
  <si>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</si>
  <si>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</si>
  <si>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</si>
  <si>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</si>
  <si>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</si>
  <si>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</si>
  <si>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</si>
  <si>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</si>
  <si>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</si>
  <si>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</si>
  <si>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</si>
  <si>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</si>
  <si>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</si>
  <si>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</si>
  <si>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</si>
  <si>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</si>
  <si>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</si>
  <si>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</si>
  <si>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</si>
  <si>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</si>
  <si>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</si>
  <si>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</si>
  <si>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</si>
  <si>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</si>
  <si>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</si>
  <si>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</si>
  <si>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</si>
  <si>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</si>
  <si>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</si>
  <si>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</si>
  <si>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</si>
  <si>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</si>
  <si>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</si>
  <si>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</si>
  <si>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</si>
  <si>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</si>
  <si>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</si>
  <si>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</si>
  <si>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</si>
  <si>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</si>
  <si>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</si>
  <si>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</si>
  <si>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</si>
  <si>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</si>
  <si>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</si>
  <si>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</si>
  <si>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</si>
  <si>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</si>
  <si>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</si>
  <si>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</si>
  <si>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</si>
  <si>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</si>
  <si>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</si>
  <si>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</si>
  <si>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</si>
  <si>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</si>
  <si>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</si>
  <si>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</si>
  <si>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</si>
  <si>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</si>
  <si>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</si>
  <si>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</si>
  <si>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</si>
  <si>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</si>
  <si>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</si>
  <si>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</si>
  <si>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</si>
  <si>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</si>
  <si>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</si>
  <si>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</si>
  <si>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</si>
  <si>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</si>
  <si>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</si>
  <si>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</si>
  <si>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</si>
  <si>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</si>
  <si>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</si>
  <si>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</si>
  <si>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</si>
  <si>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</si>
  <si>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</si>
  <si>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</si>
  <si>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</si>
  <si>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</si>
  <si>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</si>
  <si>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</si>
  <si>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</si>
  <si>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</si>
  <si>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</si>
  <si>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</si>
  <si>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</si>
  <si>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</si>
  <si>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</si>
  <si>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</si>
  <si>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</si>
  <si>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</si>
  <si>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</si>
  <si>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</si>
  <si>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</si>
  <si>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</si>
  <si>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</si>
  <si>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</si>
  <si>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</si>
  <si>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</si>
  <si>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</si>
  <si>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</si>
  <si>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</si>
  <si>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</si>
  <si>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</si>
  <si>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</si>
  <si>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</si>
  <si>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</si>
  <si>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</si>
  <si>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</si>
  <si>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</si>
  <si>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</si>
  <si>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</si>
  <si>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</si>
  <si>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</si>
  <si>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</si>
  <si>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</si>
  <si>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</si>
  <si>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</si>
  <si>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</si>
  <si>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</si>
  <si>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</si>
  <si>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</si>
  <si>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</si>
  <si>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</si>
  <si>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</si>
  <si>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</si>
  <si>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</si>
  <si>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</si>
  <si>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</si>
  <si>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</si>
  <si>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</si>
  <si>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</si>
  <si>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</si>
  <si>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</si>
  <si>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</si>
  <si>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</si>
  <si>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</si>
  <si>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</si>
  <si>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</si>
  <si>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</si>
  <si>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</si>
  <si>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</si>
  <si>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</si>
  <si>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</si>
  <si>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</si>
  <si>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</si>
  <si>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</si>
  <si>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</si>
  <si>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</si>
  <si>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</si>
  <si>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</si>
  <si>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</si>
  <si>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</si>
  <si>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</si>
  <si>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</si>
  <si>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</si>
  <si>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</si>
  <si>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</si>
  <si>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</si>
  <si>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</si>
  <si>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</si>
  <si>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</si>
  <si>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</si>
  <si>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</si>
  <si>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</si>
  <si>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</si>
  <si>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</si>
  <si>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</si>
  <si>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</si>
  <si>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</si>
  <si>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</si>
  <si>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</si>
  <si>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</si>
  <si>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</si>
  <si>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</si>
  <si>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</si>
  <si>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</si>
  <si>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</si>
  <si>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</si>
  <si>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</si>
  <si>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</si>
  <si>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</si>
  <si>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</si>
  <si>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</si>
  <si>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</si>
  <si>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</si>
  <si>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</si>
  <si>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</si>
  <si>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</si>
  <si>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</si>
  <si>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</si>
  <si>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</si>
  <si>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</si>
  <si>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</si>
  <si>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</si>
  <si>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</si>
  <si>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</si>
  <si>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</si>
  <si>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</si>
  <si>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</si>
  <si>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</si>
  <si>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</si>
  <si>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</si>
  <si>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</si>
  <si>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</si>
  <si>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</si>
  <si>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</si>
  <si>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</si>
  <si>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</si>
  <si>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</si>
  <si>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</si>
  <si>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</si>
  <si>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</si>
  <si>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</si>
  <si>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</si>
  <si>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</si>
  <si>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</si>
  <si>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</si>
  <si>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</si>
  <si>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</si>
  <si>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</si>
  <si>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</si>
  <si>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</si>
  <si>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</si>
  <si>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</si>
  <si>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</si>
  <si>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</si>
  <si>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</si>
  <si>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</si>
  <si>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</si>
  <si>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</si>
  <si>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</si>
  <si>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</si>
  <si>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</si>
  <si>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</si>
  <si>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</si>
  <si>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</si>
  <si>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</si>
  <si>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</si>
  <si>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</si>
  <si>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</si>
  <si>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</si>
  <si>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</si>
  <si>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</si>
  <si>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</si>
  <si>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</si>
  <si>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</si>
  <si>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</si>
  <si>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</si>
  <si>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</si>
  <si>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</si>
  <si>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</si>
  <si>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</si>
  <si>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</si>
  <si>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</si>
  <si>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</si>
  <si>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</si>
  <si>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</si>
  <si>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</si>
  <si>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</si>
  <si>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</si>
  <si>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</si>
  <si>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</si>
  <si>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</si>
  <si>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</si>
  <si>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</si>
  <si>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</si>
  <si>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</si>
  <si>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</si>
  <si>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</si>
  <si>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</si>
  <si>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</si>
  <si>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</si>
  <si>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</si>
  <si>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</si>
  <si>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</si>
  <si>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</si>
  <si>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</si>
  <si>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</si>
  <si>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</si>
  <si>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</si>
  <si>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</si>
  <si>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</si>
  <si>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</si>
  <si>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</si>
  <si>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</si>
  <si>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</si>
  <si>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</si>
  <si>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</si>
  <si>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</si>
  <si>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</si>
  <si>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</si>
  <si>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</si>
  <si>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</si>
  <si>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</si>
  <si>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</si>
  <si>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</si>
  <si>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</si>
  <si>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</si>
  <si>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</si>
  <si>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</si>
  <si>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</si>
  <si>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</si>
  <si>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</si>
  <si>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</si>
  <si>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</si>
  <si>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</si>
  <si>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</si>
  <si>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</si>
  <si>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</si>
  <si>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</si>
  <si>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</si>
  <si>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</si>
  <si>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</si>
  <si>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</si>
  <si>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</si>
  <si>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</si>
  <si>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</si>
  <si>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</si>
  <si>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</si>
  <si>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</si>
  <si>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</si>
  <si>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</si>
  <si>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</si>
  <si>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</si>
  <si>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</si>
  <si>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</si>
  <si>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</si>
  <si>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</si>
  <si>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</si>
  <si>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</si>
  <si>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</si>
  <si>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</si>
  <si>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</si>
  <si>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</si>
  <si>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</si>
  <si>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</si>
  <si>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</si>
  <si>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</si>
  <si>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</si>
  <si>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</si>
  <si>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</si>
  <si>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</si>
  <si>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</si>
  <si>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</si>
  <si>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</si>
  <si>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</si>
  <si>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</si>
  <si>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</si>
  <si>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</si>
  <si>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</si>
  <si>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</si>
  <si>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</si>
  <si>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</si>
  <si>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</si>
  <si>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</si>
  <si>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</si>
  <si>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</si>
  <si>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</si>
  <si>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</si>
  <si>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</si>
  <si>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</si>
  <si>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</si>
  <si>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</si>
  <si>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</si>
  <si>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</si>
  <si>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</si>
  <si>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</si>
  <si>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</si>
  <si>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</si>
  <si>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</si>
  <si>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</si>
  <si>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</si>
  <si>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</si>
  <si>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</si>
  <si>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</si>
  <si>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</si>
  <si>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</si>
  <si>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</si>
  <si>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</si>
  <si>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</si>
  <si>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</si>
  <si>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</si>
  <si>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</si>
  <si>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</si>
  <si>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</si>
  <si>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</si>
  <si>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</si>
  <si>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</si>
  <si>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</si>
  <si>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</si>
  <si>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</si>
  <si>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</si>
  <si>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</si>
  <si>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</si>
  <si>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</si>
  <si>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</si>
  <si>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</si>
  <si>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</si>
  <si>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</si>
  <si>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</si>
  <si>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</si>
  <si>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</si>
  <si>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</si>
  <si>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</si>
  <si>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</si>
  <si>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</si>
  <si>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</si>
  <si>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</si>
  <si>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</si>
  <si>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</si>
  <si>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</si>
  <si>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</si>
  <si>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</si>
  <si>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</si>
  <si>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</si>
  <si>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</si>
  <si>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</si>
  <si>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</si>
  <si>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</si>
  <si>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</si>
  <si>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</si>
  <si>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</si>
  <si>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</si>
  <si>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</si>
  <si>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</si>
  <si>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</si>
  <si>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</si>
  <si>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</si>
  <si>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</si>
  <si>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</si>
  <si>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</si>
  <si>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</si>
  <si>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</si>
  <si>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</si>
  <si>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</si>
  <si>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</si>
  <si>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</si>
  <si>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</si>
  <si>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</si>
  <si>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</si>
  <si>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</si>
  <si>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</si>
  <si>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</si>
  <si>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</si>
  <si>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</si>
  <si>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</si>
  <si>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</si>
  <si>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</si>
  <si>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</si>
  <si>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</si>
  <si>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</si>
  <si>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</si>
  <si>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</si>
  <si>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</si>
  <si>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</si>
  <si>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</si>
  <si>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</si>
  <si>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</si>
  <si>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</si>
  <si>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</si>
  <si>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</si>
  <si>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</si>
  <si>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</si>
  <si>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</si>
  <si>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</si>
  <si>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</si>
  <si>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</si>
  <si>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</si>
  <si>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</si>
  <si>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</si>
  <si>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</si>
  <si>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</si>
  <si>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</si>
  <si>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</si>
  <si>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</si>
  <si>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</si>
  <si>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</si>
  <si>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</si>
  <si>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</si>
  <si>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</si>
  <si>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</si>
  <si>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</si>
  <si>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</si>
  <si>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</si>
  <si>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</si>
  <si>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</si>
  <si>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</si>
  <si>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</si>
  <si>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</si>
  <si>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</si>
  <si>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</si>
  <si>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</si>
  <si>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</si>
  <si>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</si>
  <si>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</si>
  <si>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</si>
  <si>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</si>
  <si>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</si>
  <si>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</si>
  <si>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</si>
  <si>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</si>
  <si>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</si>
  <si>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</si>
  <si>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</si>
  <si>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</si>
  <si>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</si>
  <si>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</si>
  <si>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</si>
  <si>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</si>
  <si>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</si>
  <si>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</si>
  <si>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</si>
  <si>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</si>
  <si>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</si>
  <si>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</si>
  <si>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</si>
  <si>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</si>
  <si>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</si>
  <si>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</si>
  <si>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</si>
  <si>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</si>
  <si>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</si>
  <si>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</si>
  <si>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</si>
  <si>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</si>
  <si>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</si>
  <si>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</si>
  <si>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</si>
  <si>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</si>
  <si>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</si>
  <si>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</si>
  <si>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</si>
  <si>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</si>
  <si>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</si>
  <si>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</si>
  <si>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</si>
  <si>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</si>
  <si>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</si>
  <si>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</si>
  <si>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</si>
  <si>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</si>
  <si>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</si>
  <si>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</si>
  <si>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</si>
  <si>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</si>
  <si>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</si>
  <si>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</si>
  <si>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</si>
  <si>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</si>
  <si>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</si>
  <si>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</si>
  <si>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</si>
  <si>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</si>
  <si>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</si>
  <si>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</si>
  <si>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</si>
  <si>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</si>
  <si>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</si>
  <si>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</si>
  <si>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</si>
  <si>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</si>
  <si>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</si>
  <si>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</si>
  <si>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</si>
  <si>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</si>
  <si>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</si>
  <si>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</si>
  <si>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</si>
  <si>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</si>
  <si>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</si>
  <si>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</si>
  <si>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</si>
  <si>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</si>
  <si>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</si>
  <si>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</si>
  <si>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</si>
  <si>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</si>
  <si>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</si>
  <si>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</si>
  <si>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</si>
  <si>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</si>
  <si>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</si>
  <si>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</si>
  <si>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</si>
  <si>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</si>
  <si>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</si>
  <si>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</si>
  <si>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</si>
  <si>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</si>
  <si>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</si>
  <si>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</si>
  <si>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</si>
  <si>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</si>
  <si>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</si>
  <si>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</si>
  <si>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</si>
  <si>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</si>
  <si>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</si>
  <si>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</si>
  <si>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</si>
  <si>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</si>
  <si>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</si>
  <si>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</si>
  <si>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</si>
  <si>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</si>
  <si>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</si>
  <si>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</si>
  <si>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</si>
  <si>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</si>
  <si>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</si>
  <si>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</si>
  <si>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</si>
  <si>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</si>
  <si>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</si>
  <si>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</si>
  <si>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</si>
  <si>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</si>
  <si>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</si>
  <si>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</si>
  <si>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</si>
  <si>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</si>
  <si>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</si>
  <si>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</si>
  <si>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</si>
  <si>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</si>
  <si>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</si>
  <si>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</si>
  <si>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</si>
  <si>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</si>
  <si>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</si>
  <si>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</si>
  <si>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</si>
  <si>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</si>
  <si>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</si>
  <si>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</si>
  <si>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</si>
  <si>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</si>
  <si>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</si>
  <si>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</si>
  <si>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</si>
  <si>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</si>
  <si>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</si>
  <si>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</si>
  <si>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</si>
  <si>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</si>
  <si>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</si>
  <si>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</si>
  <si>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</si>
  <si>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</si>
  <si>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</si>
  <si>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</si>
  <si>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</si>
  <si>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</si>
  <si>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</si>
  <si>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</si>
  <si>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</si>
  <si>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</si>
  <si>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</si>
  <si>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</si>
  <si>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</si>
  <si>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</si>
  <si>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</si>
  <si>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</si>
  <si>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</si>
  <si>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</si>
  <si>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</si>
  <si>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</si>
  <si>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</si>
  <si>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</si>
  <si>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</si>
  <si>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</si>
  <si>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</si>
  <si>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</si>
  <si>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</si>
  <si>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</si>
  <si>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</si>
  <si>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</si>
  <si>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</si>
  <si>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</si>
  <si>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</si>
  <si>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</si>
  <si>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</si>
  <si>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</si>
  <si>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</si>
  <si>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</si>
  <si>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</si>
  <si>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</si>
  <si>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</si>
  <si>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</si>
  <si>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</si>
  <si>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</si>
  <si>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</si>
  <si>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</si>
  <si>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</si>
  <si>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</si>
  <si>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</si>
  <si>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</si>
  <si>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</si>
  <si>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</si>
  <si>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</si>
  <si>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</si>
  <si>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</si>
  <si>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</si>
  <si>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</si>
  <si>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</si>
  <si>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</si>
  <si>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</si>
  <si>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</si>
  <si>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</si>
  <si>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</si>
  <si>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</si>
  <si>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</si>
  <si>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</si>
  <si>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</si>
  <si>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</si>
  <si>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</si>
  <si>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</si>
  <si>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</si>
  <si>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</si>
  <si>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</si>
  <si>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</si>
  <si>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</si>
  <si>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</si>
  <si>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</si>
  <si>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</si>
  <si>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</si>
  <si>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</si>
  <si>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</si>
  <si>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</si>
  <si>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</si>
  <si>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</si>
  <si>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</si>
  <si>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</si>
  <si>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</si>
  <si>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</si>
  <si>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</si>
  <si>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</si>
  <si>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</si>
  <si>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</si>
  <si>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</si>
  <si>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</si>
  <si>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</si>
  <si>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</si>
  <si>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</si>
  <si>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</si>
  <si>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</si>
  <si>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</si>
  <si>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</si>
  <si>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</si>
  <si>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</si>
  <si>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</si>
  <si>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</si>
  <si>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</si>
  <si>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</si>
  <si>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</si>
  <si>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</si>
  <si>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</si>
  <si>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</si>
  <si>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</si>
  <si>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</si>
  <si>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</si>
  <si>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</si>
  <si>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</si>
  <si>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</si>
  <si>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</si>
  <si>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</si>
  <si>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</si>
  <si>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</si>
  <si>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</si>
  <si>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</si>
  <si>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</si>
  <si>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</si>
  <si>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</si>
  <si>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</si>
  <si>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</si>
  <si>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</si>
  <si>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</si>
  <si>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</si>
  <si>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</si>
  <si>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</si>
  <si>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</si>
  <si>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</si>
  <si>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</si>
  <si>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</si>
  <si>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</si>
  <si>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</si>
  <si>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</si>
  <si>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</si>
  <si>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</si>
  <si>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</si>
  <si>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</si>
  <si>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</si>
  <si>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</si>
  <si>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</si>
  <si>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</si>
  <si>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</si>
  <si>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</si>
  <si>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</si>
  <si>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</si>
  <si>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</si>
  <si>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</si>
  <si>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</si>
  <si>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</si>
  <si>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</si>
  <si>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</si>
  <si>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</si>
  <si>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</si>
  <si>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</si>
  <si>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</si>
  <si>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</si>
  <si>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</si>
  <si>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</si>
  <si>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</si>
  <si>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</si>
  <si>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</si>
  <si>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</si>
  <si>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</si>
  <si>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</si>
  <si>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</si>
  <si>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</si>
  <si>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</si>
  <si>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</si>
  <si>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</si>
  <si>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</si>
  <si>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</si>
  <si>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</si>
  <si>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</si>
  <si>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</si>
  <si>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</si>
  <si>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</si>
  <si>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</si>
  <si>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</si>
  <si>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</si>
  <si>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</si>
  <si>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</si>
  <si>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</si>
  <si>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</si>
  <si>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</si>
  <si>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</si>
  <si>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</si>
  <si>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</si>
  <si>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</si>
  <si>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</si>
  <si>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</si>
  <si>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</si>
  <si>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</si>
  <si>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</si>
  <si>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</si>
  <si>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</si>
  <si>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</si>
  <si>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</si>
  <si>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</si>
  <si>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</si>
  <si>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</si>
  <si>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</si>
  <si>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</si>
  <si>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</si>
  <si>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</si>
  <si>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</si>
  <si>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</si>
  <si>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</si>
  <si>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</si>
  <si>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</si>
  <si>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</si>
  <si>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</si>
  <si>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</si>
  <si>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</si>
  <si>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</si>
  <si>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</si>
  <si>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</si>
  <si>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</si>
  <si>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</si>
  <si>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</si>
  <si>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</si>
  <si>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</si>
  <si>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</si>
  <si>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</si>
  <si>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</si>
  <si>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</si>
  <si>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</si>
  <si>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</si>
  <si>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</si>
  <si>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</si>
  <si>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</si>
  <si>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</si>
  <si>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</si>
  <si>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</si>
  <si>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</si>
  <si>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</si>
  <si>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</si>
  <si>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</si>
  <si>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</si>
  <si>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</si>
  <si>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</si>
  <si>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</si>
  <si>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</si>
  <si>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</si>
  <si>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</si>
  <si>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</si>
  <si>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</si>
  <si>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</si>
  <si>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</si>
  <si>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</si>
  <si>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</si>
  <si>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</si>
  <si>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</si>
  <si>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</si>
  <si>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</si>
  <si>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</si>
  <si>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</si>
  <si>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</si>
  <si>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</si>
  <si>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</si>
  <si>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</si>
  <si>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</si>
  <si>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</si>
  <si>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</si>
  <si>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</si>
  <si>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</si>
  <si>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</si>
  <si>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</si>
  <si>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</si>
  <si>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</si>
  <si>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</si>
  <si>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</si>
  <si>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</si>
  <si>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</si>
  <si>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</si>
  <si>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</si>
  <si>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</si>
  <si>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</si>
  <si>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</si>
  <si>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</si>
  <si>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</si>
  <si>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</si>
  <si>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</si>
  <si>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</si>
  <si>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</si>
  <si>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</si>
  <si>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</si>
  <si>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</si>
  <si>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</si>
  <si>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</si>
  <si>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</si>
  <si>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</si>
  <si>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</si>
  <si>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</si>
  <si>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</si>
  <si>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</si>
  <si>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</si>
  <si>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</si>
  <si>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</si>
  <si>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</si>
  <si>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</si>
  <si>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</si>
  <si>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</si>
  <si>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</si>
  <si>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</si>
  <si>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</si>
  <si>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</si>
  <si>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</si>
  <si>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</si>
  <si>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</si>
  <si>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</si>
  <si>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</si>
  <si>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</si>
  <si>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</si>
  <si>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</si>
  <si>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</si>
  <si>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</si>
  <si>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</si>
  <si>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</si>
  <si>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</si>
  <si>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</si>
  <si>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</si>
  <si>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</si>
  <si>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</si>
  <si>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</si>
  <si>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</si>
  <si>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</si>
  <si>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</si>
  <si>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</si>
  <si>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</si>
  <si>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</si>
  <si>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</si>
  <si>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</si>
  <si>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</si>
  <si>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</si>
  <si>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</si>
  <si>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</si>
  <si>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</si>
  <si>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</si>
  <si>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</si>
  <si>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</si>
  <si>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</si>
  <si>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</si>
  <si>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</si>
  <si>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</si>
  <si>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</si>
  <si>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</si>
  <si>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</si>
  <si>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</si>
  <si>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</si>
  <si>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</si>
  <si>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</si>
  <si>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</si>
  <si>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</si>
  <si>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</si>
  <si>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</si>
  <si>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</si>
  <si>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</si>
  <si>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</si>
  <si>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</si>
  <si>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</si>
  <si>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</si>
  <si>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</si>
  <si>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</si>
  <si>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</si>
  <si>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</si>
  <si>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</si>
  <si>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</si>
  <si>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</si>
  <si>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</si>
  <si>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</si>
  <si>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</si>
  <si>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</si>
  <si>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</si>
  <si>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</si>
  <si>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</si>
  <si>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</si>
  <si>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</si>
  <si>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</si>
  <si>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</si>
  <si>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</si>
  <si>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</si>
  <si>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</si>
  <si>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</si>
  <si>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</si>
  <si>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</si>
  <si>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</si>
  <si>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</si>
  <si>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</si>
  <si>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</si>
  <si>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</si>
  <si>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</si>
  <si>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</si>
  <si>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</si>
  <si>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</si>
  <si>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</si>
  <si>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</si>
  <si>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</si>
  <si>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</si>
  <si>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</si>
  <si>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</si>
  <si>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</si>
  <si>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</si>
  <si>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</si>
  <si>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</si>
  <si>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</si>
  <si>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</si>
  <si>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</si>
  <si>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</si>
  <si>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</si>
  <si>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</si>
  <si>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</si>
  <si>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</si>
  <si>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</si>
  <si>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</si>
  <si>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</si>
  <si>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</si>
  <si>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</si>
  <si>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</si>
  <si>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</si>
  <si>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</si>
  <si>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</si>
  <si>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</si>
  <si>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</si>
  <si>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</si>
  <si>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</si>
  <si>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</si>
  <si>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</si>
  <si>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</si>
  <si>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</si>
  <si>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</si>
  <si>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</si>
  <si>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</si>
  <si>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</si>
  <si>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</si>
  <si>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</si>
  <si>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</si>
  <si>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</si>
  <si>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</si>
  <si>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</si>
  <si>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</si>
  <si>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</si>
  <si>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</si>
  <si>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</si>
  <si>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</si>
  <si>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</si>
  <si>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</si>
  <si>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</si>
  <si>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</si>
  <si>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</si>
  <si>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</si>
  <si>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</si>
  <si>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</si>
  <si>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</si>
  <si>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</si>
  <si>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</si>
  <si>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</si>
  <si>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</si>
  <si>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</si>
  <si>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</si>
  <si>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</si>
  <si>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</si>
  <si>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</si>
  <si>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</si>
  <si>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</si>
  <si>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</si>
  <si>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</si>
  <si>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</si>
  <si>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</si>
  <si>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</si>
  <si>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</si>
  <si>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</si>
  <si>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</si>
  <si>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</si>
  <si>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</si>
  <si>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</si>
  <si>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</si>
  <si>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</si>
  <si>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</si>
  <si>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</si>
  <si>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</si>
  <si>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</si>
  <si>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</si>
  <si>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</si>
  <si>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</si>
  <si>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</si>
  <si>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</si>
  <si>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</si>
  <si>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</si>
  <si>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</si>
  <si>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</si>
  <si>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</si>
  <si>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</si>
  <si>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</si>
  <si>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</si>
  <si>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</si>
  <si>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</si>
  <si>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</si>
  <si>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</si>
  <si>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</si>
  <si>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</si>
  <si>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</si>
  <si>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</si>
  <si>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</si>
  <si>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</si>
  <si>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</si>
  <si>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</si>
  <si>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</si>
  <si>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</si>
  <si>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</si>
  <si>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</si>
  <si>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</si>
  <si>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</si>
  <si>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</si>
  <si>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</si>
  <si>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</si>
  <si>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</si>
  <si>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</si>
  <si>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</si>
  <si>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</si>
  <si>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</si>
  <si>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</si>
  <si>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</si>
  <si>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</si>
  <si>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</si>
  <si>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</si>
  <si>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</si>
  <si>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</si>
  <si>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</si>
  <si>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</si>
  <si>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</si>
  <si>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</si>
  <si>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</si>
  <si>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</si>
  <si>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</si>
  <si>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</si>
  <si>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</si>
  <si>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</si>
  <si>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</si>
  <si>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</si>
  <si>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</si>
  <si>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</si>
  <si>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</si>
  <si>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</si>
  <si>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</si>
  <si>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</si>
  <si>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</si>
  <si>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</si>
  <si>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</si>
  <si>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</si>
  <si>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</si>
  <si>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</si>
  <si>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</si>
  <si>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</si>
  <si>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</si>
  <si>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</si>
  <si>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</si>
  <si>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</si>
  <si>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</si>
  <si>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</si>
  <si>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</si>
  <si>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</si>
  <si>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</si>
  <si>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</si>
  <si>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</si>
  <si>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</si>
  <si>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</si>
  <si>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</si>
  <si>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</si>
  <si>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</si>
  <si>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</si>
  <si>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</si>
  <si>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</si>
  <si>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</si>
  <si>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</si>
  <si>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</si>
  <si>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</si>
  <si>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</si>
  <si>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</si>
  <si>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</si>
  <si>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</si>
  <si>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</si>
  <si>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</si>
  <si>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</si>
  <si>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</si>
  <si>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</si>
  <si>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</si>
  <si>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</si>
  <si>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</si>
  <si>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</si>
  <si>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</si>
  <si>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</si>
  <si>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</si>
  <si>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</si>
  <si>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</si>
  <si>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</si>
  <si>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</si>
  <si>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</si>
  <si>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</si>
  <si>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</si>
  <si>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</si>
  <si>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</si>
  <si>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</si>
  <si>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</si>
  <si>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</si>
  <si>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</si>
  <si>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</si>
  <si>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</si>
  <si>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</si>
  <si>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</si>
  <si>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</si>
  <si>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</si>
  <si>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</si>
  <si>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</si>
  <si>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</si>
  <si>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</si>
  <si>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</si>
  <si>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</si>
  <si>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</si>
  <si>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</si>
  <si>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</si>
  <si>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</si>
  <si>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</si>
  <si>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</si>
  <si>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</si>
  <si>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</si>
  <si>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</si>
  <si>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</si>
  <si>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</si>
  <si>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</si>
  <si>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</si>
  <si>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</si>
  <si>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</si>
  <si>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</si>
  <si>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</si>
  <si>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</si>
  <si>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</si>
  <si>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</si>
  <si>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</si>
  <si>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</si>
  <si>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</si>
  <si>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</si>
  <si>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</si>
  <si>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</si>
  <si>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</si>
  <si>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</si>
  <si>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</si>
  <si>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</si>
  <si>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</si>
  <si>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</si>
  <si>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</si>
  <si>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</si>
  <si>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</si>
  <si>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</si>
  <si>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</si>
  <si>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</si>
  <si>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</si>
  <si>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</si>
  <si>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</si>
  <si>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</si>
  <si>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</si>
  <si>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</si>
  <si>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</si>
  <si>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</si>
  <si>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</si>
  <si>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</si>
  <si>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</si>
  <si>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</si>
  <si>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</si>
  <si>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</si>
  <si>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</si>
  <si>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</si>
  <si>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</si>
  <si>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</si>
  <si>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</si>
  <si>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</si>
  <si>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</si>
  <si>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</si>
  <si>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</si>
  <si>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</si>
  <si>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</si>
  <si>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</si>
  <si>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</si>
  <si>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</si>
  <si>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</si>
  <si>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</si>
  <si>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</si>
  <si>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</si>
  <si>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</si>
  <si>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</si>
  <si>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</si>
  <si>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</si>
  <si>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</si>
  <si>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</si>
  <si>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</si>
  <si>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</si>
  <si>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</si>
  <si>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</si>
  <si>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</si>
  <si>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</si>
  <si>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</si>
  <si>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</si>
  <si>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</si>
  <si>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</si>
  <si>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</si>
  <si>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</si>
  <si>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</si>
  <si>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</si>
  <si>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</si>
  <si>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</si>
  <si>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</si>
  <si>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</si>
  <si>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</si>
  <si>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</si>
  <si>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</si>
  <si>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</si>
  <si>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</si>
  <si>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</si>
  <si>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</si>
  <si>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</si>
  <si>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</si>
  <si>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</si>
  <si>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</si>
  <si>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</si>
  <si>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</si>
  <si>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</si>
  <si>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</si>
  <si>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</si>
  <si>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</si>
  <si>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</si>
  <si>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</si>
  <si>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</si>
  <si>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</si>
  <si>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</si>
  <si>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</si>
  <si>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</si>
  <si>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</si>
  <si>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</si>
  <si>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</si>
  <si>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</si>
  <si>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</si>
  <si>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</si>
  <si>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</si>
  <si>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</si>
  <si>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</si>
  <si>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</si>
  <si>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</si>
  <si>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</si>
  <si>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</si>
  <si>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</si>
  <si>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</si>
  <si>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</si>
  <si>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</si>
  <si>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</si>
  <si>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</si>
  <si>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</si>
  <si>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</si>
  <si>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</si>
  <si>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</si>
  <si>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</si>
  <si>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</si>
  <si>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</si>
  <si>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</si>
  <si>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</si>
  <si>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</si>
  <si>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</si>
  <si>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</si>
  <si>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</si>
  <si>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</si>
  <si>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</si>
  <si>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</si>
  <si>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</si>
  <si>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</si>
  <si>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</si>
  <si>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</si>
  <si>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</si>
  <si>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</si>
  <si>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</si>
  <si>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</si>
  <si>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</si>
  <si>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</si>
  <si>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</si>
  <si>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</si>
  <si>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</si>
  <si>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</si>
  <si>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</si>
  <si>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</si>
  <si>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</si>
  <si>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</si>
  <si>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</si>
  <si>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</si>
  <si>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</si>
  <si>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</si>
  <si>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</si>
  <si>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</si>
  <si>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</si>
  <si>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</si>
  <si>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</si>
  <si>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</si>
  <si>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</si>
  <si>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</si>
  <si>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</si>
  <si>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</si>
  <si>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</si>
  <si>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</si>
  <si>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</si>
  <si>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</si>
  <si>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</si>
  <si>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</si>
  <si>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</si>
  <si>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</si>
  <si>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</si>
  <si>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</si>
  <si>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</si>
  <si>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</si>
  <si>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</si>
  <si>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</si>
  <si>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</si>
  <si>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</si>
  <si>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</si>
  <si>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</si>
  <si>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</si>
  <si>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</si>
  <si>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</si>
  <si>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</si>
  <si>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</si>
  <si>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</si>
  <si>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</si>
  <si>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</si>
  <si>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</si>
  <si>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</si>
  <si>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</si>
  <si>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</si>
  <si>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</si>
  <si>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</si>
  <si>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</si>
  <si>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</si>
  <si>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</si>
  <si>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</si>
  <si>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</si>
  <si>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</si>
  <si>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</si>
  <si>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</si>
  <si>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</si>
  <si>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</si>
  <si>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</si>
  <si>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</si>
  <si>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</si>
  <si>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</si>
  <si>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</si>
  <si>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</si>
  <si>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</si>
  <si>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</si>
  <si>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</si>
  <si>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</si>
  <si>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</si>
  <si>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</si>
  <si>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</si>
  <si>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</si>
  <si>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</si>
  <si>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</si>
  <si>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</si>
  <si>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</si>
  <si>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</si>
  <si>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</si>
  <si>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</si>
  <si>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</si>
  <si>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</si>
  <si>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</si>
  <si>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</si>
  <si>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</si>
  <si>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</si>
  <si>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</si>
  <si>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</si>
  <si>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</si>
  <si>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</si>
  <si>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</si>
  <si>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</si>
  <si>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</si>
  <si>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</si>
  <si>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</si>
  <si>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</si>
  <si>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</si>
  <si>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</si>
  <si>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</si>
  <si>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</si>
  <si>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</si>
  <si>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</si>
  <si>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</si>
  <si>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</si>
  <si>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</si>
  <si>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</si>
  <si>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</si>
  <si>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</si>
  <si>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</si>
  <si>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</si>
  <si>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</si>
  <si>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</si>
  <si>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</si>
  <si>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</si>
  <si>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</si>
  <si>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</si>
  <si>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</si>
  <si>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</si>
  <si>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</si>
  <si>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</si>
  <si>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</si>
  <si>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</si>
  <si>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</si>
  <si>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</si>
  <si>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</si>
  <si>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</si>
  <si>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</si>
  <si>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</si>
  <si>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</si>
  <si>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</si>
  <si>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</si>
  <si>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</si>
  <si>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</si>
  <si>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</si>
  <si>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</si>
  <si>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</si>
  <si>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</si>
  <si>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</si>
  <si>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</si>
  <si>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</si>
  <si>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</si>
  <si>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</si>
  <si>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</si>
  <si>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</si>
  <si>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</si>
  <si>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</si>
  <si>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</si>
  <si>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</si>
  <si>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</si>
  <si>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</si>
  <si>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</si>
  <si>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</si>
  <si>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</si>
  <si>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</si>
  <si>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</si>
  <si>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</si>
  <si>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</si>
  <si>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</si>
  <si>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</si>
  <si>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</si>
  <si>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</si>
  <si>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</si>
  <si>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</si>
  <si>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</si>
  <si>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</si>
  <si>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</si>
  <si>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</si>
  <si>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</si>
  <si>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</si>
  <si>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</si>
  <si>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</si>
  <si>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</si>
  <si>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</si>
  <si>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</si>
  <si>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</si>
  <si>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</si>
  <si>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</si>
  <si>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</si>
  <si>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</si>
  <si>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</si>
  <si>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</si>
  <si>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</si>
  <si>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</si>
  <si>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</si>
  <si>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</si>
  <si>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</si>
  <si>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</si>
  <si>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</si>
  <si>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</si>
  <si>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</si>
  <si>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</si>
  <si>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</si>
  <si>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</si>
  <si>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</si>
  <si>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</si>
  <si>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</si>
  <si>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</si>
  <si>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</si>
  <si>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</si>
  <si>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</si>
  <si>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</si>
  <si>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</si>
  <si>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</si>
  <si>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</si>
  <si>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</si>
  <si>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</si>
  <si>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</si>
  <si>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</si>
  <si>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</si>
  <si>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</si>
  <si>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</si>
  <si>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</si>
  <si>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</si>
  <si>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</si>
  <si>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</si>
  <si>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</si>
  <si>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</si>
  <si>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</si>
  <si>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</si>
  <si>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</si>
  <si>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</si>
  <si>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</si>
  <si>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</si>
  <si>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</si>
  <si>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</si>
  <si>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</si>
  <si>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</si>
  <si>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</si>
  <si>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</si>
  <si>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</si>
  <si>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</si>
  <si>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</si>
  <si>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</si>
  <si>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</si>
  <si>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</si>
  <si>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</si>
  <si>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</si>
  <si>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</si>
  <si>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</si>
  <si>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</si>
  <si>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</si>
  <si>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</si>
  <si>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</si>
  <si>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</si>
  <si>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</si>
  <si>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</si>
  <si>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</si>
  <si>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</si>
  <si>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</si>
  <si>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</si>
  <si>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</si>
  <si>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</si>
  <si>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</si>
  <si>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</si>
  <si>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</si>
  <si>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</si>
  <si>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</si>
  <si>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</si>
  <si>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</si>
  <si>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</si>
  <si>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</si>
  <si>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</si>
  <si>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</si>
  <si>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</si>
  <si>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</si>
  <si>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</si>
  <si>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</si>
  <si>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</si>
  <si>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</si>
  <si>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</si>
  <si>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</si>
  <si>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</si>
  <si>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</si>
  <si>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</si>
  <si>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</si>
  <si>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</si>
  <si>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</si>
  <si>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</si>
  <si>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</si>
  <si>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</si>
  <si>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</si>
  <si>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</si>
  <si>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</si>
  <si>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</si>
  <si>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</si>
  <si>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</si>
  <si>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</si>
  <si>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</si>
  <si>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</si>
  <si>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</si>
  <si>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</si>
  <si>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</si>
  <si>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</si>
  <si>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</si>
  <si>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</si>
  <si>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</si>
  <si>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</si>
  <si>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</si>
  <si>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</si>
  <si>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</si>
  <si>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</si>
  <si>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</si>
  <si>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</si>
  <si>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</si>
  <si>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</si>
  <si>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</si>
  <si>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</si>
  <si>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</si>
  <si>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</si>
  <si>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</si>
  <si>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</si>
  <si>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</si>
  <si>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</si>
  <si>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</si>
  <si>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</si>
  <si>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</si>
  <si>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</si>
  <si>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</si>
  <si>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</si>
  <si>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</si>
  <si>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</si>
  <si>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</si>
  <si>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</si>
  <si>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</si>
  <si>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</si>
  <si>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</si>
  <si>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</si>
  <si>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</si>
  <si>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</si>
  <si>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</si>
  <si>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</si>
  <si>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</si>
  <si>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</si>
  <si>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</si>
  <si>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</si>
  <si>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</si>
  <si>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</si>
  <si>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</si>
  <si>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</si>
  <si>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</si>
  <si>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</si>
  <si>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</si>
  <si>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</si>
  <si>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</si>
  <si>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</si>
  <si>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</si>
  <si>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</si>
  <si>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</si>
  <si>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</si>
  <si>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</si>
  <si>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</si>
  <si>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</si>
  <si>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</si>
  <si>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</si>
  <si>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</si>
  <si>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</si>
  <si>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</si>
  <si>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</si>
  <si>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</si>
  <si>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</si>
  <si>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</si>
  <si>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</si>
  <si>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</si>
  <si>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</si>
  <si>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</si>
  <si>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</si>
  <si>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</si>
  <si>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</si>
  <si>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</si>
  <si>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</si>
  <si>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</si>
  <si>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</si>
  <si>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</si>
  <si>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</si>
  <si>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</si>
  <si>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</si>
  <si>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</si>
  <si>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</si>
  <si>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</si>
  <si>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</si>
  <si>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</si>
  <si>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</si>
  <si>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</si>
  <si>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</si>
  <si>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</si>
  <si>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</si>
  <si>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</si>
  <si>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</si>
  <si>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</si>
  <si>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</si>
  <si>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</si>
  <si>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</si>
  <si>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</si>
  <si>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</si>
  <si>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</si>
  <si>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</si>
  <si>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</si>
  <si>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</si>
  <si>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</si>
  <si>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</si>
  <si>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</si>
  <si>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</si>
  <si>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</si>
  <si>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</si>
  <si>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</si>
  <si>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</si>
  <si>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</si>
  <si>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</si>
  <si>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</si>
  <si>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</si>
  <si>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</si>
  <si>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</si>
  <si>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</si>
  <si>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</si>
  <si>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</si>
  <si>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</si>
  <si>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</si>
  <si>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</si>
  <si>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</si>
  <si>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</si>
  <si>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</si>
  <si>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</si>
  <si>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</si>
  <si>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</si>
  <si>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</si>
  <si>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</si>
  <si>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</si>
  <si>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</si>
  <si>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</si>
  <si>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</si>
  <si>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</si>
  <si>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</si>
  <si>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</si>
  <si>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</si>
  <si>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</si>
  <si>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</si>
  <si>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</si>
  <si>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</si>
  <si>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</si>
  <si>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</si>
  <si>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</si>
  <si>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</si>
  <si>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</si>
  <si>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</si>
  <si>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</si>
  <si>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</si>
  <si>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</si>
  <si>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</si>
  <si>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</si>
  <si>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</si>
  <si>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</si>
  <si>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</si>
  <si>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</si>
  <si>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</si>
  <si>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</si>
  <si>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</si>
  <si>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</si>
  <si>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</si>
  <si>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</si>
  <si>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</si>
  <si>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</si>
  <si>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</si>
  <si>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</si>
  <si>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</si>
  <si>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</si>
  <si>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</si>
  <si>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</si>
  <si>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</si>
  <si>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</si>
  <si>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</si>
  <si>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</si>
  <si>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</si>
  <si>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</si>
  <si>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</si>
  <si>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</si>
  <si>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</si>
  <si>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</si>
  <si>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</si>
  <si>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</si>
  <si>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</si>
  <si>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</si>
  <si>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</si>
  <si>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</si>
  <si>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</si>
  <si>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</si>
  <si>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</si>
  <si>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</si>
  <si>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</si>
  <si>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</si>
  <si>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</si>
  <si>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</si>
  <si>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</si>
  <si>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</si>
  <si>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</si>
  <si>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</si>
  <si>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</si>
  <si>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</si>
  <si>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</si>
  <si>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</si>
  <si>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</si>
  <si>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</si>
  <si>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</si>
  <si>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</si>
  <si>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</si>
  <si>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</si>
  <si>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</si>
  <si>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</si>
  <si>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</si>
  <si>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</si>
  <si>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</si>
  <si>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</si>
  <si>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</si>
  <si>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</si>
  <si>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</si>
  <si>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</si>
  <si>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</si>
  <si>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</si>
  <si>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</si>
  <si>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</si>
  <si>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</si>
  <si>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</si>
  <si>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</si>
  <si>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</si>
  <si>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</si>
  <si>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</si>
  <si>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</si>
  <si>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</si>
  <si>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</si>
  <si>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</si>
  <si>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</si>
  <si>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</si>
  <si>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</si>
  <si>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</si>
  <si>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</si>
  <si>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</si>
  <si>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</si>
  <si>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</si>
  <si>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</si>
  <si>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</si>
  <si>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</si>
  <si>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</si>
  <si>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</si>
  <si>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</si>
  <si>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</si>
  <si>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</si>
  <si>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</si>
  <si>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</si>
  <si>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</si>
  <si>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</si>
  <si>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</si>
  <si>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</si>
  <si>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</si>
  <si>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</si>
  <si>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</si>
  <si>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</si>
  <si>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</si>
  <si>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</si>
  <si>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</si>
  <si>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</si>
  <si>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</si>
  <si>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</si>
  <si>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</si>
  <si>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</si>
  <si>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</si>
  <si>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</si>
  <si>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</si>
  <si>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</si>
  <si>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</si>
  <si>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</si>
  <si>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</si>
  <si>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</si>
  <si>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</si>
  <si>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</si>
  <si>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</si>
  <si>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</si>
  <si>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</si>
  <si>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</si>
  <si>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</si>
  <si>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</si>
  <si>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</si>
  <si>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</si>
  <si>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</si>
  <si>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</si>
  <si>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</si>
  <si>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</si>
  <si>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</si>
  <si>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</si>
  <si>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</si>
  <si>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</si>
  <si>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</si>
  <si>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</si>
  <si>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</si>
  <si>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</si>
  <si>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</si>
  <si>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</si>
  <si>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</si>
  <si>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</si>
  <si>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</si>
  <si>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</si>
  <si>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</si>
  <si>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</si>
  <si>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</si>
  <si>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</si>
  <si>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</si>
  <si>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</si>
  <si>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</si>
  <si>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</si>
  <si>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</si>
  <si>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</si>
  <si>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</si>
  <si>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</si>
  <si>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</si>
  <si>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</si>
  <si>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</si>
  <si>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</si>
  <si>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</si>
  <si>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</si>
  <si>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</si>
  <si>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</si>
  <si>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</si>
  <si>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</si>
  <si>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</si>
  <si>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</si>
  <si>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</si>
  <si>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</si>
  <si>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</si>
  <si>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</si>
  <si>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</si>
  <si>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</si>
  <si>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</si>
  <si>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</si>
  <si>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</si>
  <si>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</si>
  <si>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</si>
  <si>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</si>
  <si>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</si>
  <si>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</si>
  <si>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</si>
  <si>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</si>
  <si>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</si>
  <si>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</si>
  <si>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</si>
  <si>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</si>
  <si>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</si>
  <si>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</si>
  <si>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</si>
  <si>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</si>
  <si>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</si>
  <si>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</si>
  <si>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</si>
  <si>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</si>
  <si>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</si>
  <si>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</si>
  <si>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</si>
  <si>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</si>
  <si>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</si>
  <si>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</si>
  <si>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</si>
  <si>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</si>
  <si>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</si>
  <si>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</si>
  <si>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</si>
  <si>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</si>
  <si>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</si>
  <si>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</si>
  <si>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</si>
  <si>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</si>
  <si>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</si>
  <si>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</si>
  <si>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</si>
  <si>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</si>
  <si>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</si>
  <si>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</si>
  <si>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</si>
  <si>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</si>
  <si>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</si>
  <si>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</si>
  <si>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</si>
  <si>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</si>
  <si>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</si>
  <si>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</si>
  <si>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</si>
  <si>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</si>
  <si>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</si>
  <si>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</si>
  <si>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</si>
  <si>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</si>
  <si>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</si>
  <si>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</si>
  <si>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</si>
  <si>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</si>
  <si>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</si>
  <si>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</si>
  <si>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</si>
  <si>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</si>
  <si>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</si>
  <si>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</si>
  <si>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</si>
  <si>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</si>
  <si>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</si>
  <si>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</si>
  <si>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</si>
  <si>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</si>
  <si>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</si>
  <si>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</si>
  <si>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</si>
  <si>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</si>
  <si>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</si>
  <si>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</si>
  <si>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</si>
  <si>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</si>
  <si>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</si>
  <si>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</si>
  <si>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</si>
  <si>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</si>
  <si>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</si>
  <si>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</si>
  <si>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</si>
  <si>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</si>
  <si>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</si>
  <si>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</si>
  <si>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</si>
  <si>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</si>
  <si>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</si>
  <si>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</si>
  <si>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</si>
  <si>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</si>
  <si>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</si>
  <si>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</si>
  <si>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</si>
  <si>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</si>
  <si>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</si>
  <si>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</si>
  <si>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</si>
  <si>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</si>
  <si>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</si>
  <si>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</si>
  <si>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</si>
  <si>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</si>
  <si>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</si>
  <si>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</si>
  <si>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</si>
  <si>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</si>
  <si>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</si>
  <si>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</si>
  <si>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</si>
  <si>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</si>
  <si>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</si>
  <si>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</si>
  <si>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</si>
  <si>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</si>
  <si>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</si>
  <si>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</si>
  <si>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</si>
  <si>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</si>
  <si>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</si>
  <si>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</si>
  <si>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</si>
  <si>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</si>
  <si>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</si>
  <si>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</si>
  <si>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</si>
  <si>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</si>
  <si>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</si>
  <si>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</si>
  <si>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</si>
  <si>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</si>
  <si>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</si>
  <si>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</si>
  <si>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</si>
  <si>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</si>
  <si>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</si>
  <si>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</si>
  <si>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</si>
  <si>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</si>
  <si>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</si>
  <si>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</si>
  <si>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</si>
  <si>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</si>
  <si>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</si>
  <si>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</si>
  <si>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</si>
  <si>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</si>
  <si>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</si>
  <si>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</si>
  <si>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</si>
  <si>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</si>
  <si>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</si>
  <si>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</si>
  <si>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</si>
  <si>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</si>
  <si>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</si>
  <si>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</si>
  <si>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</si>
  <si>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</si>
  <si>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</si>
  <si>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</si>
  <si>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</si>
  <si>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</si>
  <si>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</si>
  <si>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</si>
  <si>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</si>
  <si>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</si>
  <si>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</si>
  <si>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</si>
  <si>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</si>
  <si>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</si>
  <si>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</si>
  <si>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</si>
  <si>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</si>
  <si>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</si>
  <si>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</si>
  <si>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</si>
  <si>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</si>
  <si>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</si>
  <si>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</si>
  <si>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</si>
  <si>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</si>
  <si>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</si>
  <si>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</si>
  <si>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</si>
  <si>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</si>
  <si>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</si>
  <si>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</si>
  <si>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</si>
  <si>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</si>
  <si>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</si>
  <si>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</si>
  <si>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</si>
  <si>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</si>
  <si>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</si>
  <si>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</si>
  <si>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</si>
  <si>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</si>
  <si>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</si>
  <si>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</si>
  <si>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</si>
  <si>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</si>
  <si>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</si>
  <si>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</si>
  <si>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</si>
  <si>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</si>
  <si>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</si>
  <si>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</si>
  <si>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</si>
  <si>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</si>
  <si>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</si>
  <si>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</si>
  <si>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</si>
  <si>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</si>
  <si>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</si>
  <si>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</si>
  <si>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</si>
  <si>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</si>
  <si>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</si>
  <si>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</si>
  <si>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</si>
  <si>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</si>
  <si>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</si>
  <si>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</si>
  <si>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</si>
  <si>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</si>
  <si>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</si>
  <si>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</si>
  <si>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</si>
  <si>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</si>
  <si>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</si>
  <si>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</si>
  <si>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</si>
  <si>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</si>
  <si>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</si>
  <si>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</si>
  <si>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</si>
  <si>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</si>
  <si>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</si>
  <si>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</si>
  <si>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</si>
  <si>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</si>
  <si>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</si>
  <si>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</si>
  <si>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</si>
  <si>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</si>
  <si>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</si>
  <si>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</si>
  <si>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</si>
  <si>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</si>
  <si>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</si>
  <si>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</si>
  <si>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</si>
  <si>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</si>
  <si>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</si>
  <si>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</si>
  <si>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</si>
  <si>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</si>
  <si>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</si>
  <si>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</si>
  <si>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</si>
  <si>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</si>
  <si>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</si>
  <si>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</si>
  <si>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</si>
  <si>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</si>
  <si>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</si>
  <si>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</si>
  <si>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</si>
  <si>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</si>
  <si>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</si>
  <si>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</si>
  <si>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</si>
  <si>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</si>
  <si>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</si>
  <si>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</si>
  <si>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</si>
  <si>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</si>
  <si>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</si>
  <si>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</si>
  <si>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</si>
  <si>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</si>
  <si>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</si>
  <si>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</si>
  <si>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</si>
  <si>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</si>
  <si>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</si>
  <si>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</si>
  <si>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</si>
  <si>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</si>
  <si>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</si>
  <si>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</si>
  <si>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</si>
  <si>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</si>
  <si>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</si>
  <si>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</si>
  <si>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</si>
  <si>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</si>
  <si>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</si>
  <si>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</si>
  <si>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</si>
  <si>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</si>
  <si>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</si>
  <si>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</si>
  <si>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</si>
  <si>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</si>
  <si>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</si>
  <si>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</si>
  <si>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</si>
  <si>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</si>
  <si>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</si>
  <si>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</si>
  <si>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</si>
  <si>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</si>
  <si>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</si>
  <si>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</si>
  <si>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</si>
  <si>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</si>
  <si>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</si>
  <si>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</si>
  <si>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</si>
  <si>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</si>
  <si>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</si>
  <si>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</si>
  <si>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</si>
  <si>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</si>
  <si>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</si>
  <si>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</si>
  <si>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</si>
  <si>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</si>
  <si>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</si>
  <si>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</si>
  <si>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</si>
  <si>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</si>
  <si>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</si>
  <si>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</si>
  <si>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</si>
  <si>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</si>
  <si>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</si>
  <si>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</si>
  <si>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</si>
  <si>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</si>
  <si>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</si>
  <si>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</si>
  <si>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</si>
  <si>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</si>
  <si>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</si>
  <si>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</si>
  <si>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</si>
  <si>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</si>
  <si>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</si>
  <si>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</si>
  <si>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</si>
  <si>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</si>
  <si>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</si>
  <si>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</si>
  <si>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</si>
  <si>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</si>
  <si>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</si>
  <si>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</si>
  <si>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</si>
  <si>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</si>
  <si>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</si>
  <si>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</si>
  <si>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</si>
  <si>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</si>
  <si>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</si>
  <si>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</si>
  <si>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</si>
  <si>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</si>
  <si>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</si>
  <si>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</si>
  <si>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</si>
  <si>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</si>
  <si>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</si>
  <si>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</si>
  <si>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</si>
  <si>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</si>
  <si>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</si>
  <si>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</si>
  <si>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</si>
  <si>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</si>
  <si>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</si>
  <si>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</si>
  <si>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</si>
  <si>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</si>
  <si>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</si>
  <si>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</si>
  <si>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</si>
  <si>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</si>
  <si>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</si>
  <si>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</si>
  <si>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</si>
  <si>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</si>
  <si>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</si>
  <si>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</si>
  <si>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</si>
  <si>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</si>
  <si>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</si>
  <si>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</si>
  <si>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</si>
  <si>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</si>
  <si>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</si>
  <si>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</si>
  <si>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</si>
  <si>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</si>
  <si>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</si>
  <si>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</si>
  <si>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</si>
  <si>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</si>
  <si>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</si>
  <si>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</si>
  <si>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</si>
  <si>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</si>
  <si>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</si>
  <si>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</si>
  <si>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</si>
  <si>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</si>
  <si>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</si>
  <si>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</si>
  <si>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</si>
  <si>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</si>
  <si>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</si>
  <si>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</si>
  <si>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</si>
  <si>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</si>
  <si>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</si>
  <si>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</si>
  <si>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</si>
  <si>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</si>
  <si>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</si>
  <si>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</si>
  <si>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</si>
  <si>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</si>
  <si>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</si>
  <si>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</si>
  <si>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</si>
  <si>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</si>
  <si>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</si>
  <si>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</si>
  <si>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</si>
  <si>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</si>
  <si>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</si>
  <si>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</si>
  <si>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</si>
  <si>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</si>
  <si>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</si>
  <si>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</si>
  <si>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</si>
  <si>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</si>
  <si>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</si>
  <si>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</si>
  <si>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</si>
  <si>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</si>
  <si>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</si>
  <si>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</si>
  <si>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</si>
  <si>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</si>
  <si>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</si>
  <si>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</si>
  <si>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</si>
  <si>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</si>
  <si>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</si>
  <si>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</si>
  <si>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</si>
  <si>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</si>
  <si>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</si>
  <si>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</si>
  <si>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</si>
  <si>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</si>
  <si>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</si>
  <si>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</si>
  <si>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</si>
  <si>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</si>
  <si>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</si>
  <si>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</si>
  <si>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</si>
  <si>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</si>
  <si>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</si>
  <si>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</si>
  <si>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</si>
  <si>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</si>
  <si>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</si>
  <si>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</si>
  <si>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</si>
  <si>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</si>
  <si>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</si>
  <si>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</si>
  <si>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</si>
  <si>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</si>
  <si>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</si>
  <si>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</si>
  <si>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</si>
  <si>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</si>
  <si>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</si>
  <si>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</si>
  <si>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</si>
  <si>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</si>
  <si>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</si>
  <si>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</si>
  <si>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</si>
  <si>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</si>
  <si>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</si>
  <si>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</si>
  <si>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</si>
  <si>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</si>
  <si>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</si>
  <si>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</si>
  <si>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</si>
  <si>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</si>
  <si>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</si>
  <si>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</si>
  <si>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</si>
  <si>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</si>
  <si>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</si>
  <si>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</si>
  <si>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</si>
  <si>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</si>
  <si>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</si>
  <si>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</si>
  <si>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</si>
  <si>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</si>
  <si>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</si>
  <si>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</si>
  <si>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</si>
  <si>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</si>
  <si>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</si>
  <si>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</si>
  <si>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</si>
  <si>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</si>
  <si>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</si>
  <si>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</si>
  <si>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</si>
  <si>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</si>
  <si>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</si>
  <si>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</si>
  <si>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</si>
  <si>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</si>
  <si>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</si>
  <si>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</si>
  <si>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</si>
  <si>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</si>
  <si>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</si>
  <si>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</si>
  <si>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</si>
  <si>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</si>
  <si>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</si>
  <si>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</si>
  <si>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</si>
  <si>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</si>
  <si>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</si>
  <si>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</si>
  <si>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</si>
  <si>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</si>
  <si>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</si>
  <si>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</si>
  <si>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</si>
  <si>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</si>
  <si>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</si>
  <si>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</si>
  <si>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</si>
  <si>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</si>
  <si>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</si>
  <si>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</si>
  <si>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</si>
  <si>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</si>
  <si>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</si>
  <si>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</si>
  <si>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</si>
  <si>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</si>
  <si>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</si>
  <si>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</si>
  <si>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</si>
  <si>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</si>
  <si>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</si>
  <si>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</si>
  <si>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</si>
  <si>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</si>
  <si>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</si>
  <si>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</si>
  <si>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</si>
  <si>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</si>
  <si>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</si>
  <si>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</si>
  <si>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</si>
  <si>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</si>
  <si>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</si>
  <si>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</si>
  <si>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</si>
  <si>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</si>
  <si>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</si>
  <si>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</si>
  <si>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</si>
  <si>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</si>
  <si>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</si>
  <si>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</si>
  <si>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</si>
  <si>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</si>
  <si>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</si>
  <si>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</si>
  <si>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</si>
  <si>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</si>
  <si>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</si>
  <si>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</si>
  <si>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</si>
  <si>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</si>
  <si>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</si>
  <si>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</si>
  <si>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</si>
  <si>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</si>
  <si>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</si>
  <si>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</si>
  <si>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</si>
  <si>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</si>
  <si>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</si>
  <si>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</si>
  <si>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</si>
  <si>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</si>
  <si>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</si>
  <si>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</si>
  <si>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</si>
  <si>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</si>
  <si>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</si>
  <si>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</si>
  <si>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</si>
  <si>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</si>
  <si>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</si>
  <si>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</si>
  <si>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</si>
  <si>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</si>
  <si>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</si>
  <si>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</si>
  <si>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</si>
  <si>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</si>
  <si>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</si>
  <si>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</si>
  <si>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</si>
  <si>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</si>
  <si>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</si>
  <si>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</si>
  <si>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</si>
  <si>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</si>
  <si>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</si>
  <si>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</si>
  <si>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</si>
  <si>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</si>
  <si>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</si>
  <si>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</si>
  <si>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</si>
  <si>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</si>
  <si>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</si>
  <si>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</si>
  <si>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</si>
  <si>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</si>
  <si>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</si>
  <si>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</si>
  <si>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</si>
  <si>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</si>
  <si>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</si>
  <si>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</si>
  <si>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</si>
  <si>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</si>
  <si>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</si>
  <si>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</si>
  <si>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</si>
  <si>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</si>
  <si>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</si>
  <si>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</si>
  <si>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</si>
  <si>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</si>
  <si>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</si>
  <si>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</si>
  <si>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</si>
  <si>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</si>
  <si>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</si>
  <si>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</si>
  <si>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</si>
  <si>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</si>
  <si>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</si>
  <si>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</si>
  <si>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</si>
  <si>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</si>
  <si>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</si>
  <si>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</si>
  <si>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</si>
  <si>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</si>
  <si>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</si>
  <si>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</si>
  <si>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</si>
  <si>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</si>
  <si>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</si>
  <si>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</si>
  <si>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</si>
  <si>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</si>
  <si>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</si>
  <si>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</si>
  <si>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</si>
  <si>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</si>
  <si>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</si>
  <si>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</si>
  <si>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</si>
  <si>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</si>
  <si>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</si>
  <si>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</si>
  <si>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</si>
  <si>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</si>
  <si>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</si>
  <si>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</si>
  <si>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</si>
  <si>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</si>
  <si>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</si>
  <si>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</si>
  <si>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</si>
  <si>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</si>
  <si>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</si>
  <si>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</si>
  <si>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</si>
  <si>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</si>
  <si>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</si>
  <si>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</si>
  <si>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</si>
  <si>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</si>
  <si>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</si>
  <si>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</si>
  <si>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</si>
  <si>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</si>
  <si>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</si>
  <si>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</si>
  <si>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</si>
  <si>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</si>
  <si>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</si>
  <si>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</si>
  <si>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</si>
  <si>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</si>
  <si>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</si>
  <si>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</si>
  <si>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</si>
  <si>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</si>
  <si>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</si>
  <si>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</si>
  <si>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</si>
  <si>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</si>
  <si>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</si>
  <si>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</si>
  <si>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</si>
  <si>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</si>
  <si>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</si>
  <si>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</si>
  <si>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</si>
  <si>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</si>
  <si>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</si>
  <si>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</si>
  <si>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</si>
  <si>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</si>
  <si>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</si>
  <si>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</si>
  <si>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</si>
  <si>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</si>
  <si>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</si>
  <si>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</si>
  <si>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</si>
  <si>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</si>
  <si>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</si>
  <si>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</si>
  <si>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</si>
  <si>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</si>
  <si>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</si>
  <si>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</si>
  <si>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</si>
  <si>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</si>
  <si>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</si>
  <si>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</si>
  <si>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</si>
  <si>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</si>
  <si>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</si>
  <si>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</si>
  <si>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</si>
  <si>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</si>
  <si>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</si>
  <si>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</si>
  <si>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</si>
  <si>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</si>
  <si>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</si>
  <si>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</si>
  <si>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</si>
  <si>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</si>
  <si>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</si>
  <si>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</si>
  <si>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</si>
  <si>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</si>
  <si>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</si>
  <si>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</si>
  <si>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</si>
  <si>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</si>
  <si>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</si>
  <si>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</si>
  <si>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</si>
  <si>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</si>
  <si>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</si>
  <si>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</si>
  <si>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</si>
  <si>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</si>
  <si>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</si>
  <si>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</si>
  <si>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</si>
  <si>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</si>
  <si>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</si>
  <si>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</si>
  <si>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</si>
  <si>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</si>
  <si>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</si>
  <si>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</si>
  <si>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</si>
  <si>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</si>
  <si>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</si>
  <si>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</si>
  <si>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</si>
  <si>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</si>
  <si>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</si>
  <si>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</si>
  <si>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</si>
  <si>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</si>
  <si>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</si>
  <si>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</si>
  <si>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</si>
  <si>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</si>
  <si>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</si>
  <si>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</si>
  <si>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</si>
  <si>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</si>
  <si>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</si>
  <si>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</si>
  <si>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</si>
  <si>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</si>
  <si>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</si>
  <si>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</si>
  <si>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</si>
  <si>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</si>
  <si>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</si>
  <si>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</si>
  <si>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</si>
  <si>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</si>
  <si>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</si>
  <si>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</si>
  <si>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</si>
  <si>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</si>
  <si>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</si>
  <si>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</si>
  <si>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</si>
  <si>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</si>
  <si>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</si>
  <si>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</si>
  <si>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</si>
  <si>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</si>
  <si>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</si>
  <si>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</si>
  <si>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</si>
  <si>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</si>
  <si>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</si>
  <si>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</si>
  <si>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</si>
  <si>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</si>
  <si>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</si>
  <si>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</si>
  <si>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</si>
  <si>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</si>
  <si>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</si>
  <si>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</si>
  <si>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</si>
  <si>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</si>
  <si>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</si>
  <si>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</si>
  <si>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</si>
  <si>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</si>
  <si>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</si>
  <si>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</si>
  <si>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</si>
  <si>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</si>
  <si>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</si>
  <si>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</si>
  <si>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</si>
  <si>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</si>
  <si>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</si>
  <si>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</si>
  <si>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</si>
  <si>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</si>
  <si>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</si>
  <si>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</si>
  <si>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</si>
  <si>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</si>
  <si>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</si>
  <si>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</si>
  <si>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</si>
  <si>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</si>
  <si>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</si>
  <si>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</si>
  <si>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</si>
  <si>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</si>
  <si>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</si>
  <si>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</si>
  <si>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</si>
  <si>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</si>
  <si>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</si>
  <si>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</si>
  <si>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</si>
  <si>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</si>
  <si>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</si>
  <si>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</si>
  <si>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</si>
  <si>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</si>
  <si>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</si>
  <si>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</si>
  <si>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</si>
  <si>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</si>
  <si>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</si>
  <si>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</si>
  <si>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</si>
  <si>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</si>
  <si>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</si>
  <si>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</si>
  <si>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</si>
  <si>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</si>
  <si>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</si>
  <si>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</si>
  <si>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</si>
  <si>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</si>
  <si>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</si>
  <si>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</si>
  <si>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</si>
  <si>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</si>
  <si>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</si>
  <si>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</si>
  <si>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</si>
  <si>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</si>
  <si>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</si>
  <si>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</si>
  <si>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</si>
  <si>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</si>
  <si>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</si>
  <si>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</si>
  <si>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</si>
  <si>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</si>
  <si>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</si>
  <si>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</si>
  <si>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</si>
  <si>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</si>
  <si>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</si>
  <si>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</si>
  <si>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</si>
  <si>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</si>
  <si>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</si>
  <si>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</si>
  <si>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</si>
  <si>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</si>
  <si>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</si>
  <si>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</si>
  <si>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</si>
  <si>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</si>
  <si>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</si>
  <si>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</si>
  <si>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</si>
  <si>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</si>
  <si>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</si>
  <si>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</si>
  <si>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</si>
  <si>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</si>
  <si>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</si>
  <si>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</si>
  <si>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</si>
  <si>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</si>
  <si>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</si>
  <si>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</si>
  <si>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</si>
  <si>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</si>
  <si>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</si>
  <si>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</si>
  <si>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</si>
  <si>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</si>
  <si>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</si>
  <si>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</si>
  <si>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</si>
  <si>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</si>
  <si>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</si>
  <si>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</si>
  <si>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</si>
  <si>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</si>
  <si>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</si>
  <si>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</si>
  <si>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</si>
  <si>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</si>
  <si>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</si>
  <si>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</si>
  <si>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</si>
  <si>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</si>
  <si>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</si>
  <si>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</si>
  <si>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</si>
  <si>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</si>
  <si>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</si>
  <si>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</si>
  <si>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</si>
  <si>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</si>
  <si>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</si>
  <si>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</si>
  <si>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</si>
  <si>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</si>
  <si>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</si>
  <si>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</si>
  <si>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</si>
  <si>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</si>
  <si>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</si>
  <si>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</si>
  <si>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</si>
  <si>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</si>
  <si>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</si>
  <si>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</si>
  <si>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</si>
  <si>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</si>
  <si>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</si>
  <si>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</si>
  <si>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</si>
  <si>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</si>
  <si>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</si>
  <si>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</si>
  <si>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</si>
  <si>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</si>
  <si>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</si>
  <si>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</si>
  <si>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</si>
  <si>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</si>
  <si>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</si>
  <si>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</si>
  <si>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</si>
  <si>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</si>
  <si>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</si>
  <si>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</si>
  <si>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</si>
  <si>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</si>
  <si>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</si>
  <si>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</si>
  <si>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</si>
  <si>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</si>
  <si>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</si>
  <si>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</si>
  <si>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</si>
  <si>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</si>
  <si>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</si>
  <si>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</si>
  <si>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</si>
  <si>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</si>
  <si>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</si>
  <si>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</si>
  <si>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</si>
  <si>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</si>
  <si>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</si>
  <si>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</si>
  <si>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</si>
  <si>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</si>
  <si>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</si>
  <si>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</si>
  <si>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</si>
  <si>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</si>
  <si>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</si>
  <si>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</si>
  <si>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</si>
  <si>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</si>
  <si>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</si>
  <si>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</si>
  <si>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</si>
  <si>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</si>
  <si>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</si>
  <si>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</si>
  <si>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</si>
  <si>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</si>
  <si>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</si>
  <si>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</si>
  <si>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</si>
  <si>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</si>
  <si>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</si>
  <si>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</si>
  <si>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</si>
  <si>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</si>
  <si>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</si>
  <si>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</si>
  <si>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</si>
  <si>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</si>
  <si>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</si>
  <si>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</si>
  <si>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</si>
  <si>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</si>
  <si>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</si>
  <si>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</si>
  <si>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</si>
  <si>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</si>
  <si>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</si>
  <si>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</si>
  <si>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</si>
  <si>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</si>
  <si>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</si>
  <si>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</si>
  <si>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</si>
  <si>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</si>
  <si>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</si>
  <si>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</si>
  <si>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</si>
  <si>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</si>
  <si>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</si>
  <si>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</si>
  <si>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</si>
  <si>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</si>
  <si>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</si>
  <si>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</si>
  <si>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</si>
  <si>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</si>
  <si>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</si>
  <si>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</si>
  <si>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</si>
  <si>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</si>
  <si>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</si>
  <si>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</si>
  <si>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</si>
  <si>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</si>
  <si>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</si>
  <si>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</si>
  <si>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</si>
  <si>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</si>
  <si>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</si>
  <si>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</si>
  <si>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</si>
  <si>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</si>
  <si>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</si>
  <si>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</si>
  <si>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</si>
  <si>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</si>
  <si>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</si>
  <si>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</si>
  <si>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</si>
  <si>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</si>
  <si>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</si>
  <si>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</si>
  <si>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</si>
  <si>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</si>
  <si>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</si>
  <si>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</si>
  <si>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</si>
  <si>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</si>
  <si>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</si>
  <si>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</si>
  <si>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</si>
  <si>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</si>
  <si>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</si>
  <si>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</si>
  <si>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</si>
  <si>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</si>
  <si>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</si>
  <si>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</si>
  <si>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</si>
  <si>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</si>
  <si>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</si>
  <si>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</si>
  <si>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</si>
  <si>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</si>
  <si>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</si>
  <si>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</si>
  <si>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</si>
  <si>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</si>
  <si>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</si>
  <si>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</si>
  <si>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</si>
  <si>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</si>
  <si>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</si>
  <si>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</si>
  <si>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</si>
  <si>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</si>
  <si>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</si>
  <si>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</si>
  <si>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</si>
  <si>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</si>
  <si>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</si>
  <si>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</si>
  <si>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</si>
  <si>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</si>
  <si>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</si>
  <si>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</si>
  <si>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</si>
  <si>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</si>
  <si>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</si>
  <si>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</si>
  <si>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</si>
  <si>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</si>
  <si>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</si>
  <si>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</si>
  <si>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</si>
  <si>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</si>
  <si>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</si>
  <si>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</si>
  <si>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</si>
  <si>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</si>
  <si>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</si>
  <si>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</si>
  <si>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</si>
  <si>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</si>
  <si>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</si>
  <si>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</si>
  <si>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</si>
  <si>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</si>
  <si>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</si>
  <si>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</si>
  <si>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</si>
  <si>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</si>
  <si>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</si>
  <si>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</si>
  <si>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</si>
  <si>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</si>
  <si>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</si>
  <si>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</si>
  <si>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</si>
  <si>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</si>
  <si>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</si>
  <si>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</si>
  <si>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</si>
  <si>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</si>
  <si>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</si>
  <si>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</si>
  <si>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</si>
  <si>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</si>
  <si>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</si>
  <si>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</si>
  <si>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</si>
  <si>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</si>
  <si>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</si>
  <si>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</si>
  <si>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</si>
  <si>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</si>
  <si>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</si>
  <si>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</si>
  <si>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</si>
  <si>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</si>
  <si>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</si>
  <si>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</si>
  <si>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</si>
  <si>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</si>
  <si>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</si>
  <si>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</si>
  <si>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</si>
  <si>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</si>
  <si>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</si>
  <si>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</si>
  <si>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</si>
  <si>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</si>
  <si>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</si>
  <si>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</si>
  <si>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</si>
  <si>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</si>
  <si>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</si>
  <si>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</si>
  <si>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</si>
  <si>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</si>
  <si>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</si>
  <si>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</si>
  <si>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</si>
  <si>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</si>
  <si>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</si>
  <si>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</si>
  <si>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</si>
  <si>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</si>
  <si>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</si>
  <si>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</si>
  <si>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</si>
  <si>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</si>
  <si>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</si>
  <si>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</si>
  <si>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</si>
  <si>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</si>
  <si>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</si>
  <si>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</si>
  <si>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</si>
  <si>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</si>
  <si>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</si>
  <si>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</si>
  <si>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</si>
  <si>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</si>
  <si>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</si>
  <si>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</si>
  <si>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</si>
  <si>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</si>
  <si>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</si>
  <si>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</si>
  <si>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</si>
  <si>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</si>
  <si>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</si>
  <si>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</si>
  <si>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</si>
  <si>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</si>
  <si>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</si>
  <si>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</si>
  <si>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</si>
  <si>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</si>
  <si>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</si>
  <si>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</si>
  <si>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</si>
  <si>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</si>
  <si>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</si>
  <si>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</si>
  <si>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</si>
  <si>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</si>
  <si>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</si>
  <si>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</si>
  <si>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</si>
  <si>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</si>
  <si>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</si>
  <si>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</si>
  <si>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</si>
  <si>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</si>
  <si>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</si>
  <si>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</si>
  <si>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</si>
  <si>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</si>
  <si>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</si>
  <si>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</si>
  <si>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</si>
  <si>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</si>
  <si>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</si>
  <si>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</si>
  <si>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</si>
  <si>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</si>
  <si>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</si>
  <si>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</si>
  <si>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</si>
  <si>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</si>
  <si>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</si>
  <si>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</si>
  <si>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</si>
  <si>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</si>
  <si>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</si>
  <si>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</si>
  <si>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</si>
  <si>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</si>
  <si>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</si>
  <si>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</si>
  <si>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</si>
  <si>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</si>
  <si>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</si>
  <si>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</si>
  <si>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</si>
  <si>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</si>
  <si>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</si>
  <si>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</si>
  <si>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</si>
  <si>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</si>
  <si>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</si>
  <si>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</si>
  <si>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</si>
  <si>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</si>
  <si>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</si>
  <si>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</si>
  <si>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</si>
  <si>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</si>
  <si>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</si>
  <si>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</si>
  <si>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</si>
  <si>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</si>
  <si>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</si>
  <si>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</si>
  <si>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</si>
  <si>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</si>
  <si>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</si>
  <si>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</si>
  <si>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</si>
  <si>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</si>
  <si>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</si>
  <si>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</si>
  <si>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</si>
  <si>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</si>
  <si>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</si>
  <si>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</si>
  <si>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</si>
  <si>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</si>
  <si>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</si>
  <si>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</si>
  <si>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</si>
  <si>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</si>
  <si>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</si>
  <si>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</si>
  <si>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</si>
  <si>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</si>
  <si>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</si>
  <si>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</si>
  <si>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</si>
  <si>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</si>
  <si>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</si>
  <si>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</si>
  <si>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</si>
  <si>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</si>
  <si>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</si>
  <si>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</si>
  <si>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</si>
  <si>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</si>
  <si>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</si>
  <si>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</si>
  <si>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</si>
  <si>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</si>
  <si>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</si>
  <si>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</si>
  <si>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</si>
  <si>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</si>
  <si>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</si>
  <si>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</si>
  <si>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</si>
  <si>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</si>
  <si>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</si>
  <si>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</si>
  <si>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</si>
  <si>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</si>
  <si>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</si>
  <si>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</si>
  <si>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</si>
  <si>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</si>
  <si>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</si>
  <si>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</si>
  <si>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</si>
  <si>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</si>
  <si>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</si>
  <si>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</si>
  <si>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</si>
  <si>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</si>
  <si>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</si>
  <si>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</si>
  <si>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</si>
  <si>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</si>
  <si>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</si>
  <si>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</si>
  <si>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</si>
  <si>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</si>
  <si>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</si>
  <si>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</si>
  <si>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</si>
  <si>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</si>
  <si>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</si>
  <si>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</si>
  <si>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</si>
  <si>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</si>
  <si>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</si>
  <si>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</si>
  <si>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</si>
  <si>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</si>
  <si>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</si>
  <si>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</si>
  <si>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</si>
  <si>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</si>
  <si>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</si>
  <si>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</si>
  <si>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</si>
  <si>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</si>
  <si>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</si>
  <si>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</si>
  <si>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</si>
  <si>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</si>
  <si>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</si>
  <si>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</si>
  <si>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</si>
  <si>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</si>
  <si>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</si>
  <si>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</si>
  <si>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</si>
  <si>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</si>
  <si>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</si>
  <si>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</si>
  <si>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</si>
  <si>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</si>
  <si>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</si>
  <si>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</si>
  <si>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</si>
  <si>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</si>
  <si>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</si>
  <si>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</si>
  <si>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</si>
  <si>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</si>
  <si>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</si>
  <si>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</si>
  <si>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</si>
  <si>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</si>
  <si>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</si>
  <si>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</si>
  <si>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</si>
  <si>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</si>
  <si>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</si>
  <si>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</si>
  <si>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</si>
  <si>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</si>
  <si>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</si>
  <si>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</si>
  <si>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</si>
  <si>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</si>
  <si>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</si>
  <si>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</si>
  <si>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</si>
  <si>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</si>
  <si>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</si>
  <si>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</si>
  <si>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</si>
  <si>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</si>
  <si>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</si>
  <si>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</si>
  <si>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</si>
  <si>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</si>
  <si>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</si>
  <si>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</si>
  <si>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</si>
  <si>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</si>
  <si>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</si>
  <si>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</si>
  <si>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</si>
  <si>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</si>
  <si>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</si>
  <si>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</si>
  <si>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</si>
  <si>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</si>
  <si>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</si>
  <si>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</si>
  <si>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</si>
  <si>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</si>
  <si>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</si>
  <si>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</si>
  <si>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</si>
  <si>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</si>
  <si>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</si>
  <si>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</si>
  <si>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</si>
  <si>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</si>
  <si>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</si>
  <si>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</si>
  <si>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</si>
  <si>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</si>
  <si>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</si>
  <si>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</si>
  <si>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</si>
  <si>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</si>
  <si>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</si>
  <si>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</si>
  <si>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</si>
  <si>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</si>
  <si>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</si>
  <si>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</si>
  <si>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</si>
  <si>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</si>
  <si>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</si>
  <si>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</si>
  <si>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</si>
  <si>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</si>
  <si>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</si>
  <si>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</si>
  <si>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</si>
  <si>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</si>
  <si>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</si>
  <si>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</si>
  <si>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</si>
  <si>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</si>
  <si>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</si>
  <si>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</si>
  <si>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</si>
  <si>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</si>
  <si>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</si>
  <si>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</si>
  <si>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</si>
  <si>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</si>
  <si>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</si>
  <si>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</si>
  <si>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</si>
  <si>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</si>
  <si>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</si>
  <si>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</si>
  <si>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</si>
  <si>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</si>
  <si>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</si>
  <si>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</si>
  <si>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</si>
  <si>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</si>
  <si>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</si>
  <si>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</si>
  <si>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</si>
  <si>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</si>
  <si>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</si>
  <si>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</si>
  <si>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</si>
  <si>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</si>
  <si>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</si>
  <si>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</si>
  <si>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</si>
  <si>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</si>
  <si>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</si>
  <si>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</si>
  <si>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</si>
  <si>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</si>
  <si>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</si>
  <si>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</si>
  <si>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</si>
  <si>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</si>
  <si>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</si>
  <si>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</si>
  <si>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</si>
  <si>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</si>
  <si>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</si>
  <si>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</si>
  <si>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</si>
  <si>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</si>
  <si>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</si>
  <si>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</si>
  <si>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</si>
  <si>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</si>
  <si>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</si>
  <si>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</si>
  <si>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</si>
  <si>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</si>
  <si>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</si>
  <si>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</si>
  <si>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</si>
  <si>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</si>
  <si>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</si>
  <si>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</si>
  <si>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</si>
  <si>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</si>
  <si>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</si>
  <si>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</si>
  <si>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</si>
  <si>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</si>
  <si>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</si>
  <si>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</si>
  <si>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</si>
  <si>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</si>
  <si>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</si>
  <si>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</si>
  <si>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</si>
  <si>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</si>
  <si>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</si>
  <si>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</si>
  <si>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</si>
  <si>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</si>
  <si>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</si>
  <si>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</si>
  <si>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</si>
  <si>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</si>
  <si>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</si>
  <si>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</si>
  <si>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</si>
  <si>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</si>
  <si>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</si>
  <si>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</si>
  <si>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</si>
  <si>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</si>
  <si>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</si>
  <si>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</si>
  <si>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</si>
  <si>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</si>
  <si>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</si>
  <si>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</si>
  <si>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</si>
  <si>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</si>
  <si>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</si>
  <si>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</si>
  <si>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</si>
  <si>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</si>
  <si>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</si>
  <si>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</si>
  <si>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</si>
  <si>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</si>
  <si>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</si>
  <si>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</si>
  <si>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</si>
  <si>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</si>
  <si>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</si>
  <si>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</si>
  <si>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</si>
  <si>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</si>
  <si>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</si>
  <si>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</si>
  <si>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</si>
  <si>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</si>
  <si>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</si>
  <si>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</si>
  <si>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</si>
  <si>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</si>
  <si>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</si>
  <si>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</si>
  <si>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</si>
  <si>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</si>
  <si>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</si>
  <si>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</si>
  <si>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</si>
  <si>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</si>
  <si>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</si>
  <si>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</si>
  <si>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</si>
  <si>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</si>
  <si>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</si>
  <si>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</si>
  <si>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</si>
  <si>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</si>
  <si>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</si>
  <si>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</si>
  <si>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</si>
  <si>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</si>
  <si>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</si>
  <si>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</si>
  <si>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</si>
  <si>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</si>
  <si>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</si>
  <si>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</si>
  <si>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</si>
  <si>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</si>
  <si>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</si>
  <si>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</si>
  <si>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</si>
  <si>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</si>
  <si>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</si>
  <si>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</si>
  <si>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</si>
  <si>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</si>
  <si>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</si>
  <si>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</si>
  <si>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</si>
  <si>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</si>
  <si>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</si>
  <si>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</si>
  <si>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</si>
  <si>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</si>
  <si>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</si>
  <si>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</si>
  <si>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</si>
  <si>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</si>
  <si>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</si>
  <si>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</si>
  <si>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</si>
  <si>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</si>
  <si>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</si>
  <si>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</si>
  <si>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</si>
  <si>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</si>
  <si>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</si>
  <si>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</si>
  <si>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</si>
  <si>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</si>
  <si>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</si>
  <si>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</si>
  <si>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</si>
  <si>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</si>
  <si>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</si>
  <si>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</si>
  <si>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</si>
  <si>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</si>
  <si>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</si>
  <si>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</si>
  <si>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</si>
  <si>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</si>
  <si>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</si>
  <si>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</si>
  <si>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</si>
  <si>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</si>
  <si>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</si>
  <si>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</si>
  <si>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</si>
  <si>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</si>
  <si>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</si>
  <si>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</si>
  <si>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</si>
  <si>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</si>
  <si>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</si>
  <si>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</si>
  <si>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</si>
  <si>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</si>
  <si>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</si>
  <si>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</si>
  <si>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</si>
  <si>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</si>
  <si>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</si>
  <si>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</si>
  <si>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</si>
  <si>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</si>
  <si>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</si>
  <si>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</si>
  <si>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</si>
  <si>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</si>
  <si>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</si>
  <si>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</si>
  <si>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</si>
  <si>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</si>
  <si>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</si>
  <si>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</si>
  <si>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</si>
  <si>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</si>
  <si>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</si>
  <si>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</si>
  <si>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</si>
  <si>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</si>
  <si>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</si>
  <si>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</si>
  <si>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</si>
  <si>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</si>
  <si>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</si>
  <si>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</si>
  <si>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</si>
  <si>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</si>
  <si>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</si>
  <si>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</si>
  <si>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</si>
  <si>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</si>
  <si>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</si>
  <si>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</si>
  <si>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</si>
  <si>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</si>
  <si>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</si>
  <si>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</si>
  <si>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</si>
  <si>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</si>
  <si>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</si>
  <si>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</si>
  <si>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</si>
  <si>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</si>
  <si>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</si>
  <si>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</si>
  <si>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</si>
  <si>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</si>
  <si>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</si>
  <si>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</si>
  <si>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</si>
  <si>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</si>
  <si>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</si>
  <si>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</si>
  <si>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</si>
  <si>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</si>
  <si>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</si>
  <si>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</si>
  <si>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</si>
  <si>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</si>
  <si>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</si>
  <si>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</si>
  <si>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</si>
  <si>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</si>
  <si>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</si>
  <si>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</si>
  <si>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</si>
  <si>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</si>
  <si>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</si>
  <si>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</si>
  <si>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</si>
  <si>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</si>
  <si>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</si>
  <si>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</si>
  <si>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</si>
  <si>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</si>
  <si>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</si>
  <si>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</si>
  <si>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</si>
  <si>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</si>
  <si>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</si>
  <si>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</si>
  <si>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</si>
  <si>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</si>
  <si>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</si>
  <si>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</si>
  <si>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</si>
  <si>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</si>
  <si>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</si>
  <si>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</si>
  <si>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</si>
  <si>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</si>
  <si>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</si>
  <si>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</si>
  <si>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</si>
  <si>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</si>
  <si>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</si>
  <si>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</si>
  <si>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</si>
  <si>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</si>
  <si>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</si>
  <si>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</si>
  <si>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</si>
  <si>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</si>
  <si>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</si>
  <si>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</si>
  <si>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</si>
  <si>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</si>
  <si>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</si>
  <si>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</si>
  <si>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</si>
  <si>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</si>
  <si>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</si>
  <si>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</si>
  <si>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</si>
  <si>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</si>
  <si>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</si>
  <si>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</si>
  <si>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</si>
  <si>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</si>
  <si>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</si>
  <si>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</si>
  <si>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</si>
  <si>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</si>
  <si>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</si>
  <si>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</si>
  <si>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</si>
  <si>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</si>
  <si>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</si>
  <si>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</si>
  <si>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</si>
  <si>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</si>
  <si>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</si>
  <si>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</si>
  <si>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</si>
  <si>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</si>
  <si>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</si>
  <si>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</si>
  <si>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</si>
  <si>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</si>
  <si>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</si>
  <si>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</si>
  <si>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</si>
  <si>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</si>
  <si>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</si>
  <si>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</si>
  <si>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</si>
  <si>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</si>
  <si>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</si>
  <si>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</si>
  <si>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</si>
  <si>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</si>
  <si>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</si>
  <si>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</si>
  <si>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</si>
  <si>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</si>
  <si>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</si>
  <si>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</si>
  <si>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</si>
  <si>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</si>
  <si>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</si>
  <si>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</si>
  <si>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</si>
  <si>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</si>
  <si>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</si>
  <si>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</si>
  <si>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</si>
  <si>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</si>
  <si>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</si>
  <si>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</si>
  <si>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</si>
  <si>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</si>
  <si>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</si>
  <si>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</si>
  <si>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</si>
  <si>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</si>
  <si>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</si>
  <si>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</si>
  <si>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</si>
  <si>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</si>
  <si>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</si>
  <si>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</si>
  <si>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</si>
  <si>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</si>
  <si>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</si>
  <si>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</si>
  <si>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</si>
  <si>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</si>
  <si>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</si>
  <si>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</si>
  <si>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</si>
  <si>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</si>
  <si>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</si>
  <si>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</si>
  <si>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</si>
  <si>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</si>
  <si>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</si>
  <si>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</si>
  <si>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</si>
  <si>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</si>
  <si>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</si>
  <si>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</si>
  <si>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</si>
  <si>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</si>
  <si>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</si>
  <si>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</si>
  <si>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</si>
  <si>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</si>
  <si>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</si>
  <si>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</si>
  <si>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</si>
  <si>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</si>
  <si>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</si>
  <si>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</si>
  <si>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</si>
  <si>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</si>
  <si>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</si>
  <si>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</si>
  <si>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</si>
  <si>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</si>
  <si>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</si>
  <si>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</si>
  <si>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</si>
  <si>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</si>
  <si>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</si>
  <si>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</si>
  <si>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</si>
  <si>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</si>
  <si>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</si>
  <si>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</si>
  <si>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</si>
  <si>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</si>
  <si>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</si>
  <si>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</si>
  <si>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</si>
  <si>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</si>
  <si>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</si>
  <si>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</si>
  <si>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</si>
  <si>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</si>
  <si>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</si>
  <si>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</si>
  <si>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</si>
  <si>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</si>
  <si>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</si>
  <si>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</si>
  <si>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</si>
  <si>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</si>
  <si>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</si>
  <si>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</si>
  <si>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</si>
  <si>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</si>
  <si>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</si>
  <si>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</si>
  <si>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</si>
  <si>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</si>
  <si>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</si>
  <si>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</si>
  <si>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</si>
  <si>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</si>
  <si>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</si>
  <si>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</si>
  <si>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</si>
  <si>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</si>
  <si>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</si>
  <si>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</si>
  <si>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</si>
  <si>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</si>
  <si>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</si>
  <si>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</si>
  <si>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</si>
  <si>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</si>
  <si>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</si>
  <si>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</si>
  <si>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</si>
  <si>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</si>
  <si>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</si>
  <si>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</si>
  <si>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</si>
  <si>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</si>
  <si>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</si>
  <si>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</si>
  <si>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</si>
  <si>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</si>
  <si>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</si>
  <si>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</si>
  <si>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</si>
  <si>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</si>
  <si>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</si>
  <si>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</si>
  <si>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</si>
  <si>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</si>
  <si>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</si>
  <si>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</si>
  <si>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</si>
  <si>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</si>
  <si>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</si>
  <si>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</si>
  <si>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</si>
  <si>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</si>
  <si>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</si>
  <si>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</si>
  <si>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</si>
  <si>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</si>
  <si>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</si>
  <si>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</si>
  <si>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</si>
  <si>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</si>
  <si>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</si>
  <si>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</si>
  <si>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</si>
  <si>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</si>
  <si>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</si>
  <si>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</si>
  <si>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</si>
  <si>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</si>
  <si>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</si>
  <si>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</si>
  <si>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</si>
  <si>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</si>
  <si>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</si>
  <si>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</si>
  <si>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</si>
  <si>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</si>
  <si>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</si>
  <si>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</si>
  <si>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</si>
  <si>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</si>
  <si>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</si>
  <si>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</si>
  <si>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</si>
  <si>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</si>
  <si>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</si>
  <si>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</si>
  <si>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</si>
  <si>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</si>
  <si>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</si>
  <si>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</si>
  <si>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</si>
  <si>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</si>
  <si>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</si>
  <si>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</si>
  <si>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</si>
  <si>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</si>
  <si>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</si>
  <si>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</si>
  <si>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</si>
  <si>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</si>
  <si>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</si>
  <si>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</si>
  <si>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</si>
  <si>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</si>
  <si>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</si>
  <si>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</si>
  <si>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</si>
  <si>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</si>
  <si>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</si>
  <si>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</si>
  <si>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</si>
  <si>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</si>
  <si>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</si>
  <si>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</si>
  <si>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</si>
  <si>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</si>
  <si>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</si>
  <si>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</si>
  <si>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</si>
  <si>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</si>
  <si>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</si>
  <si>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</si>
  <si>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</si>
  <si>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</si>
  <si>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</si>
  <si>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</si>
  <si>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</si>
  <si>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</si>
  <si>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</si>
  <si>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</si>
  <si>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</si>
  <si>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</si>
  <si>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</si>
  <si>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</si>
  <si>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</si>
  <si>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</si>
  <si>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</si>
  <si>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</si>
  <si>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</si>
  <si>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</si>
  <si>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</si>
  <si>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</si>
  <si>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</si>
  <si>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</si>
  <si>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</si>
  <si>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</si>
  <si>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</si>
  <si>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</si>
  <si>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</si>
  <si>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</si>
  <si>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</si>
  <si>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</si>
  <si>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</si>
  <si>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</si>
  <si>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</si>
  <si>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</si>
  <si>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</si>
  <si>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</si>
  <si>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</si>
  <si>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</si>
  <si>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</si>
  <si>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</si>
  <si>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</si>
  <si>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</si>
  <si>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</si>
  <si>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</si>
  <si>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</si>
  <si>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</si>
  <si>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</si>
  <si>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</si>
  <si>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</si>
  <si>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</si>
  <si>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</si>
  <si>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</si>
  <si>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</si>
  <si>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</si>
  <si>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</si>
  <si>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</si>
  <si>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</si>
  <si>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</si>
  <si>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</si>
  <si>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</si>
  <si>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</si>
  <si>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</si>
  <si>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</si>
  <si>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</si>
  <si>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</si>
  <si>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</si>
  <si>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</si>
  <si>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</si>
  <si>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</si>
  <si>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</si>
  <si>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</si>
  <si>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</si>
  <si>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</si>
  <si>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</si>
  <si>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</si>
  <si>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</si>
  <si>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</si>
  <si>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</si>
  <si>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</si>
  <si>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</si>
  <si>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</si>
  <si>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</si>
  <si>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</si>
  <si>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</si>
  <si>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</si>
  <si>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</si>
  <si>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</si>
  <si>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</si>
  <si>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</si>
  <si>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</si>
  <si>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</si>
  <si>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</si>
  <si>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</si>
  <si>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</si>
  <si>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</si>
  <si>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</si>
  <si>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</si>
  <si>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</si>
  <si>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</si>
  <si>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</si>
  <si>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</si>
  <si>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</si>
  <si>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</si>
  <si>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</si>
  <si>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</si>
  <si>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</si>
  <si>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</si>
  <si>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</si>
  <si>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</si>
  <si>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</si>
  <si>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</si>
  <si>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</si>
  <si>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</si>
  <si>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</si>
  <si>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</si>
  <si>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</si>
  <si>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</si>
  <si>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</si>
  <si>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</si>
  <si>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</si>
  <si>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</si>
  <si>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</si>
  <si>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</si>
  <si>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</si>
  <si>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</si>
  <si>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</si>
  <si>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</si>
  <si>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</si>
  <si>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</si>
  <si>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</si>
  <si>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</si>
  <si>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</si>
  <si>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</si>
  <si>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</si>
  <si>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</si>
  <si>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</si>
  <si>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</si>
  <si>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</si>
  <si>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</si>
  <si>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</si>
  <si>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</si>
  <si>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</si>
  <si>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</si>
  <si>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</si>
  <si>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</si>
  <si>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</si>
  <si>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</si>
  <si>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</si>
  <si>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</si>
  <si>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</si>
  <si>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</si>
  <si>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</si>
  <si>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</si>
  <si>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</si>
  <si>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</si>
  <si>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</si>
  <si>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</si>
  <si>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</si>
  <si>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</si>
  <si>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</si>
  <si>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</si>
  <si>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</si>
  <si>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</si>
  <si>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</si>
  <si>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</si>
  <si>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</si>
  <si>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</si>
  <si>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</si>
  <si>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</si>
  <si>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</si>
  <si>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</si>
  <si>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</si>
  <si>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</si>
  <si>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</si>
  <si>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</si>
  <si>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</si>
  <si>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</si>
  <si>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</si>
  <si>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</si>
  <si>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</si>
  <si>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</si>
  <si>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</si>
  <si>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</si>
  <si>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</si>
  <si>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</si>
  <si>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</si>
  <si>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</si>
  <si>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</si>
  <si>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</si>
  <si>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</si>
  <si>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</si>
  <si>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</si>
  <si>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</si>
  <si>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</si>
  <si>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</si>
  <si>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</si>
  <si>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</si>
  <si>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</si>
  <si>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</si>
  <si>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</si>
  <si>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</si>
  <si>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</si>
  <si>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</si>
  <si>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</si>
  <si>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</si>
  <si>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</si>
  <si>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</si>
  <si>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</si>
  <si>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</si>
  <si>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</si>
  <si>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</si>
  <si>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</si>
  <si>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</si>
  <si>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</si>
  <si>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</si>
  <si>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</si>
  <si>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</si>
  <si>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</si>
  <si>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</si>
  <si>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</si>
  <si>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</si>
  <si>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</si>
  <si>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</si>
  <si>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</si>
  <si>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</si>
  <si>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</si>
  <si>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</si>
  <si>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</si>
  <si>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</si>
  <si>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</si>
  <si>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</si>
  <si>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</si>
  <si>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</si>
  <si>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</si>
  <si>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</si>
  <si>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</si>
  <si>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</si>
  <si>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</si>
  <si>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</si>
  <si>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</si>
  <si>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</si>
  <si>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</si>
  <si>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</si>
  <si>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</si>
  <si>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</si>
  <si>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</si>
  <si>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</si>
  <si>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</si>
  <si>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</si>
  <si>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</si>
  <si>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</si>
  <si>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</si>
  <si>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</si>
  <si>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</si>
  <si>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</si>
  <si>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</si>
  <si>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</si>
  <si>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</si>
  <si>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</si>
  <si>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</si>
  <si>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</si>
  <si>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</si>
  <si>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</si>
  <si>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</si>
  <si>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</si>
  <si>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</si>
  <si>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</si>
  <si>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</si>
  <si>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</si>
  <si>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</si>
  <si>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</si>
  <si>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</si>
  <si>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</si>
  <si>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</si>
  <si>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</si>
  <si>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</si>
  <si>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</si>
  <si>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</si>
  <si>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</si>
  <si>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</si>
  <si>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</si>
  <si>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</si>
  <si>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</si>
  <si>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</si>
  <si>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</si>
  <si>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</si>
  <si>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</si>
  <si>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</si>
  <si>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</si>
  <si>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</si>
  <si>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</si>
  <si>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</si>
  <si>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</si>
  <si>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</si>
  <si>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</si>
  <si>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</si>
  <si>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</si>
  <si>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</si>
  <si>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</si>
  <si>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</si>
  <si>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</si>
  <si>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</si>
  <si>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</si>
  <si>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</si>
  <si>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</si>
  <si>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</si>
  <si>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</si>
  <si>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</si>
  <si>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</si>
  <si>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</si>
  <si>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</si>
  <si>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</si>
  <si>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</si>
  <si>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</si>
  <si>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</si>
  <si>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</si>
  <si>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</si>
  <si>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</si>
  <si>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</si>
  <si>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</si>
  <si>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</si>
  <si>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</si>
  <si>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</si>
  <si>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</si>
  <si>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</si>
  <si>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</si>
  <si>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</si>
  <si>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</si>
  <si>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</si>
  <si>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</si>
  <si>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</si>
  <si>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</si>
  <si>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</si>
  <si>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</si>
  <si>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</si>
  <si>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</si>
  <si>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</si>
  <si>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</si>
  <si>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</si>
  <si>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</si>
  <si>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</si>
  <si>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</si>
  <si>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</si>
  <si>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</si>
  <si>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</si>
  <si>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</si>
  <si>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</si>
  <si>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</si>
  <si>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</si>
  <si>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</si>
  <si>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</si>
  <si>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</si>
  <si>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</si>
  <si>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</si>
  <si>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</si>
  <si>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</si>
  <si>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</si>
  <si>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</si>
  <si>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</si>
  <si>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</si>
  <si>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</si>
  <si>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</si>
  <si>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</si>
  <si>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</si>
  <si>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</si>
  <si>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</si>
  <si>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</si>
  <si>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</si>
  <si>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</si>
  <si>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</si>
  <si>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</si>
  <si>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</si>
  <si>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</si>
  <si>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</si>
  <si>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</si>
  <si>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</si>
  <si>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</si>
  <si>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</si>
  <si>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</si>
  <si>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</si>
  <si>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</si>
  <si>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</si>
  <si>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</si>
  <si>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</si>
  <si>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</si>
  <si>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</si>
  <si>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</si>
  <si>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</si>
  <si>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</si>
  <si>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</si>
  <si>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</si>
  <si>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</si>
  <si>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</si>
  <si>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</si>
  <si>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</si>
  <si>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</si>
  <si>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</si>
  <si>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</si>
  <si>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</si>
  <si>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</si>
  <si>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</si>
  <si>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</si>
  <si>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</si>
  <si>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</si>
  <si>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</si>
  <si>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</si>
  <si>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</si>
  <si>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</si>
  <si>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</si>
  <si>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</si>
  <si>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</si>
  <si>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</si>
  <si>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</si>
  <si>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</si>
  <si>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</si>
  <si>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</si>
  <si>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</si>
  <si>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</si>
  <si>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</si>
  <si>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</si>
  <si>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</si>
  <si>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</si>
  <si>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</si>
  <si>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</si>
  <si>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</si>
  <si>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</si>
  <si>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</si>
  <si>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</si>
  <si>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</si>
  <si>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</si>
  <si>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</si>
  <si>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</si>
  <si>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</si>
  <si>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</si>
  <si>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</si>
  <si>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</si>
  <si>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</si>
  <si>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</si>
  <si>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</si>
  <si>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</si>
  <si>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</si>
  <si>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</si>
  <si>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</si>
  <si>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</si>
  <si>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</si>
  <si>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</si>
  <si>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</si>
  <si>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</si>
  <si>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</si>
  <si>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</si>
  <si>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</si>
  <si>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</si>
  <si>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</si>
  <si>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</si>
  <si>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</si>
  <si>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</si>
  <si>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</si>
  <si>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</si>
  <si>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</si>
  <si>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</si>
  <si>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</si>
  <si>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</si>
  <si>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</si>
  <si>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</si>
  <si>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</si>
  <si>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</si>
  <si>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</si>
  <si>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</si>
  <si>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</si>
  <si>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</si>
  <si>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</si>
  <si>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</si>
  <si>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</si>
  <si>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</si>
  <si>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</si>
  <si>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</si>
  <si>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</si>
  <si>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</si>
  <si>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</si>
  <si>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</si>
  <si>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</si>
  <si>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</si>
  <si>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</si>
  <si>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</si>
  <si>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</si>
  <si>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</si>
  <si>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</si>
  <si>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</si>
  <si>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</si>
  <si>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</si>
  <si>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</si>
  <si>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</si>
  <si>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</si>
  <si>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</si>
  <si>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</si>
  <si>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</si>
  <si>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</si>
  <si>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</si>
  <si>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</si>
  <si>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</si>
  <si>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</si>
  <si>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</si>
  <si>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</si>
  <si>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</si>
  <si>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</si>
  <si>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</si>
  <si>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</si>
  <si>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</si>
  <si>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</si>
  <si>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</si>
  <si>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</si>
  <si>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</si>
  <si>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</si>
  <si>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</si>
  <si>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</si>
  <si>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</si>
  <si>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</si>
  <si>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</si>
  <si>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</si>
  <si>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</si>
  <si>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</si>
  <si>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</si>
  <si>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</si>
  <si>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</si>
  <si>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</si>
  <si>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</si>
  <si>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</si>
  <si>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</si>
  <si>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</si>
  <si>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</si>
  <si>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</si>
  <si>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</si>
  <si>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</si>
  <si>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</si>
  <si>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</si>
  <si>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</si>
  <si>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</si>
  <si>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</si>
  <si>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</si>
  <si>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</si>
  <si>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</si>
  <si>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</si>
  <si>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</si>
  <si>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</si>
  <si>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</si>
  <si>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</si>
  <si>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</si>
  <si>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</si>
  <si>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</si>
  <si>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</si>
  <si>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</si>
  <si>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</si>
  <si>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</si>
  <si>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</si>
  <si>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</si>
  <si>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</si>
  <si>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</si>
  <si>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</si>
  <si>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</si>
  <si>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</si>
  <si>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</si>
  <si>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</si>
  <si>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</si>
  <si>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</si>
  <si>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</si>
  <si>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</si>
  <si>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</si>
  <si>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</si>
  <si>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</si>
  <si>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</si>
  <si>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</si>
  <si>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</si>
  <si>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</si>
  <si>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</si>
  <si>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</si>
  <si>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</si>
  <si>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</si>
  <si>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</si>
  <si>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</si>
  <si>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</si>
  <si>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</si>
  <si>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</si>
  <si>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</si>
  <si>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</si>
  <si>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</si>
  <si>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</si>
  <si>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</si>
  <si>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</si>
  <si>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</si>
  <si>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</si>
  <si>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</si>
  <si>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</si>
  <si>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</si>
  <si>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</si>
  <si>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</si>
  <si>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</si>
  <si>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</si>
  <si>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</si>
  <si>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</si>
  <si>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</si>
  <si>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</si>
  <si>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</si>
  <si>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</si>
  <si>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</si>
  <si>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</si>
  <si>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</si>
  <si>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</si>
  <si>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</si>
  <si>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</si>
  <si>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</si>
  <si>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</si>
  <si>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</si>
  <si>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</si>
  <si>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</si>
  <si>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</si>
  <si>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</si>
  <si>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</si>
  <si>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</si>
  <si>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</si>
  <si>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</si>
  <si>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</si>
  <si>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</si>
  <si>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</si>
  <si>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</si>
  <si>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</si>
  <si>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</si>
  <si>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</si>
  <si>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</si>
  <si>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</si>
  <si>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</si>
  <si>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</si>
  <si>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</si>
  <si>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</si>
  <si>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</si>
  <si>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</si>
  <si>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</si>
  <si>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</si>
  <si>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</si>
  <si>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</si>
  <si>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</si>
  <si>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</si>
  <si>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</si>
  <si>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</si>
  <si>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</si>
  <si>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</si>
  <si>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</si>
  <si>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</si>
  <si>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</si>
  <si>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</si>
  <si>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</si>
  <si>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</si>
  <si>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</si>
  <si>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</si>
  <si>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</si>
  <si>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</si>
  <si>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</si>
  <si>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</si>
  <si>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</si>
  <si>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</si>
  <si>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</si>
  <si>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</si>
  <si>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</si>
  <si>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</si>
  <si>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</si>
  <si>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</si>
  <si>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</si>
  <si>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</si>
  <si>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</si>
  <si>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</si>
  <si>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</si>
  <si>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</si>
  <si>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</si>
  <si>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</si>
  <si>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</si>
  <si>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</si>
  <si>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</si>
  <si>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</si>
  <si>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</si>
  <si>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</si>
  <si>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</si>
  <si>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</si>
  <si>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</si>
  <si>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</si>
  <si>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</si>
  <si>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</si>
  <si>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</si>
  <si>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</si>
  <si>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</si>
  <si>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</si>
  <si>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</si>
  <si>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</si>
  <si>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</si>
  <si>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</si>
  <si>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</si>
  <si>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</si>
  <si>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</si>
  <si>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</si>
  <si>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</si>
  <si>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</si>
  <si>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</si>
  <si>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</si>
  <si>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</si>
  <si>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</si>
  <si>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</si>
  <si>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</si>
  <si>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</si>
  <si>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</si>
  <si>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</si>
  <si>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</si>
  <si>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</si>
  <si>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</si>
  <si>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</si>
  <si>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</si>
  <si>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</si>
  <si>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</si>
  <si>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</si>
  <si>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</si>
  <si>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</si>
  <si>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</si>
  <si>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</si>
  <si>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</si>
  <si>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</si>
  <si>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</si>
  <si>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</si>
  <si>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</si>
  <si>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</si>
  <si>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</si>
  <si>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</si>
  <si>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</si>
  <si>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</si>
  <si>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</si>
  <si>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</si>
  <si>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</si>
  <si>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</si>
  <si>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</si>
  <si>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</si>
  <si>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</si>
  <si>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</si>
  <si>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</si>
  <si>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</si>
  <si>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</si>
  <si>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</si>
  <si>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</si>
  <si>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</si>
  <si>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</si>
  <si>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</si>
  <si>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</si>
  <si>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</si>
  <si>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</si>
  <si>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</si>
  <si>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</si>
  <si>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</si>
  <si>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</si>
  <si>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</si>
  <si>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</si>
  <si>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</si>
  <si>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</si>
  <si>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</si>
  <si>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</si>
  <si>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</si>
  <si>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</si>
  <si>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</si>
  <si>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</si>
  <si>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</si>
  <si>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</si>
  <si>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</si>
  <si>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</si>
  <si>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</si>
  <si>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</si>
  <si>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</si>
  <si>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</si>
  <si>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</si>
  <si>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</si>
  <si>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</si>
  <si>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</si>
  <si>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</si>
  <si>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</si>
  <si>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</si>
  <si>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</si>
  <si>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</si>
  <si>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</si>
  <si>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</si>
  <si>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</si>
  <si>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</si>
  <si>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</si>
  <si>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</si>
  <si>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</si>
  <si>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</si>
  <si>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</si>
  <si>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</si>
  <si>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</si>
  <si>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</si>
  <si>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</si>
  <si>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</si>
  <si>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</si>
  <si>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</si>
  <si>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</si>
  <si>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</si>
  <si>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</si>
  <si>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</si>
  <si>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</si>
  <si>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</si>
  <si>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</si>
  <si>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</si>
  <si>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</si>
  <si>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</si>
  <si>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</si>
  <si>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</si>
  <si>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</si>
  <si>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</si>
  <si>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</si>
  <si>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</si>
  <si>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</si>
  <si>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</si>
  <si>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</si>
  <si>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</si>
  <si>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</si>
  <si>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</si>
  <si>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</si>
  <si>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</si>
  <si>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</si>
  <si>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</si>
  <si>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</si>
  <si>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</si>
  <si>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</si>
  <si>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</si>
  <si>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</si>
  <si>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</si>
  <si>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</si>
  <si>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</si>
  <si>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</si>
  <si>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</si>
  <si>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</si>
  <si>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</si>
  <si>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</si>
  <si>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</si>
  <si>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</si>
  <si>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</si>
  <si>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</si>
  <si>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</si>
  <si>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</si>
  <si>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</si>
  <si>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</si>
  <si>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</si>
  <si>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</si>
  <si>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</si>
  <si>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</si>
  <si>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</si>
  <si>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</si>
  <si>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</si>
  <si>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</si>
  <si>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</si>
  <si>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</si>
  <si>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</si>
  <si>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</si>
  <si>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</si>
  <si>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</si>
  <si>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</si>
  <si>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</si>
  <si>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</si>
  <si>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</si>
  <si>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</si>
  <si>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</si>
  <si>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</si>
  <si>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</si>
  <si>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</si>
  <si>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</si>
  <si>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</si>
  <si>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</si>
  <si>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</si>
  <si>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</si>
  <si>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</si>
  <si>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</si>
  <si>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</si>
  <si>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</si>
  <si>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</si>
  <si>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</si>
  <si>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</si>
  <si>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</si>
  <si>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</si>
  <si>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</si>
  <si>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</si>
  <si>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</si>
  <si>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</si>
  <si>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</si>
  <si>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</si>
  <si>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</si>
  <si>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</si>
  <si>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</si>
  <si>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</si>
  <si>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</si>
  <si>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</si>
  <si>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</si>
  <si>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</si>
  <si>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</si>
  <si>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</si>
  <si>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</si>
  <si>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</si>
  <si>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</si>
  <si>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</si>
  <si>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</si>
  <si>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</si>
  <si>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</si>
  <si>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</si>
  <si>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</si>
  <si>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</si>
  <si>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</si>
  <si>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</si>
  <si>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</si>
  <si>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</si>
  <si>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</si>
  <si>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</si>
  <si>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</si>
  <si>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</si>
  <si>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</si>
  <si>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</si>
  <si>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</si>
  <si>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</si>
  <si>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</si>
  <si>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</si>
  <si>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</si>
  <si>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</si>
  <si>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</si>
  <si>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</si>
  <si>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</si>
  <si>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</si>
  <si>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</si>
  <si>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</si>
  <si>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</si>
  <si>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</si>
  <si>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</si>
  <si>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</si>
  <si>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</si>
  <si>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</si>
  <si>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</si>
  <si>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</si>
  <si>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</si>
  <si>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</si>
  <si>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</si>
  <si>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</si>
  <si>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</si>
  <si>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</si>
  <si>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</si>
  <si>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</si>
  <si>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</si>
  <si>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</si>
  <si>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</si>
  <si>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</si>
  <si>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</si>
  <si>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</si>
  <si>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</si>
  <si>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</si>
  <si>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</si>
  <si>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</si>
  <si>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</si>
  <si>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</si>
  <si>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</si>
  <si>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</si>
  <si>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</si>
  <si>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</si>
  <si>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</si>
  <si>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</si>
  <si>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</si>
  <si>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</si>
  <si>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</si>
  <si>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</si>
  <si>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</si>
  <si>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</si>
  <si>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</si>
  <si>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</si>
  <si>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</si>
  <si>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</si>
  <si>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</si>
  <si>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</si>
  <si>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</si>
  <si>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</si>
  <si>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</si>
  <si>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</si>
  <si>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</si>
  <si>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</si>
  <si>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</si>
  <si>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</si>
  <si>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</si>
  <si>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</si>
  <si>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</si>
  <si>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</si>
  <si>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</si>
  <si>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</si>
  <si>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</si>
  <si>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</si>
  <si>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</si>
  <si>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</si>
  <si>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</si>
  <si>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</si>
  <si>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</si>
  <si>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</si>
  <si>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</si>
  <si>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</si>
  <si>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</si>
  <si>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</si>
  <si>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</si>
  <si>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</si>
  <si>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</si>
  <si>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</si>
  <si>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</si>
  <si>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</si>
  <si>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</si>
  <si>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</si>
  <si>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</si>
  <si>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</si>
  <si>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</si>
  <si>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</si>
  <si>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</si>
  <si>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</si>
  <si>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</si>
  <si>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</si>
  <si>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</si>
  <si>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</si>
  <si>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</si>
  <si>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</si>
  <si>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</si>
  <si>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</si>
  <si>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</si>
  <si>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</si>
  <si>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</si>
  <si>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</si>
  <si>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</si>
  <si>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</si>
  <si>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</si>
  <si>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</si>
  <si>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</si>
  <si>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</si>
  <si>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</si>
  <si>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</si>
  <si>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</si>
  <si>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</si>
  <si>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</si>
  <si>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</si>
  <si>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</si>
  <si>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</si>
  <si>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</si>
  <si>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</si>
  <si>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</si>
  <si>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</si>
  <si>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</si>
  <si>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</si>
  <si>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</si>
  <si>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</si>
  <si>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</si>
  <si>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</si>
  <si>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</si>
  <si>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</si>
  <si>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</si>
  <si>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</si>
  <si>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</si>
  <si>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</si>
  <si>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</si>
  <si>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</si>
  <si>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</si>
  <si>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</si>
  <si>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</si>
  <si>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</si>
  <si>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</si>
  <si>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</si>
  <si>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</si>
  <si>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</si>
  <si>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</si>
  <si>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</si>
  <si>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</si>
  <si>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</si>
  <si>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</si>
  <si>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</si>
  <si>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</si>
  <si>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</si>
  <si>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</si>
  <si>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</si>
  <si>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</si>
  <si>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</si>
  <si>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</si>
  <si>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</si>
  <si>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</si>
  <si>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</si>
  <si>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</si>
  <si>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</si>
  <si>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</si>
  <si>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</si>
  <si>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</si>
  <si>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</si>
  <si>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</si>
  <si>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</si>
  <si>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</si>
  <si>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</si>
  <si>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</si>
  <si>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</si>
  <si>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</si>
  <si>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</si>
  <si>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</si>
  <si>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</si>
  <si>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</si>
  <si>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</si>
  <si>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</si>
  <si>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</si>
  <si>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</si>
  <si>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</si>
  <si>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</si>
  <si>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</si>
  <si>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</si>
  <si>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</si>
  <si>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</si>
  <si>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</si>
  <si>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</si>
  <si>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</si>
  <si>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</si>
  <si>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</si>
  <si>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</si>
  <si>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</si>
  <si>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</si>
  <si>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</si>
  <si>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</si>
  <si>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</si>
  <si>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</si>
  <si>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</si>
  <si>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</si>
  <si>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</si>
  <si>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</si>
  <si>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</si>
  <si>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</si>
  <si>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</si>
  <si>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</si>
  <si>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</si>
  <si>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</si>
  <si>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</si>
  <si>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</si>
  <si>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</si>
  <si>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</si>
  <si>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</si>
  <si>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</si>
  <si>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</si>
  <si>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</si>
  <si>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</si>
  <si>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</si>
  <si>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</si>
  <si>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</si>
  <si>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</si>
  <si>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</si>
  <si>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</si>
  <si>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</si>
  <si>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</si>
  <si>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</si>
  <si>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</si>
  <si>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</si>
  <si>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</si>
  <si>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</si>
  <si>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</si>
  <si>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</si>
  <si>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</si>
  <si>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</si>
  <si>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</si>
  <si>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</si>
  <si>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</si>
  <si>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</si>
  <si>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</si>
  <si>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</si>
  <si>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</si>
  <si>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</si>
  <si>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</si>
  <si>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</si>
  <si>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</si>
  <si>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</si>
  <si>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</si>
  <si>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</si>
  <si>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</si>
  <si>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</si>
  <si>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</si>
  <si>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</si>
  <si>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</si>
  <si>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</si>
  <si>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</si>
  <si>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</si>
  <si>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</si>
  <si>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</si>
  <si>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</si>
  <si>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</si>
  <si>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</si>
  <si>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</si>
  <si>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</si>
  <si>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</si>
  <si>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</si>
  <si>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</si>
  <si>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</si>
  <si>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</si>
  <si>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</si>
  <si>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</si>
  <si>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</si>
  <si>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</si>
  <si>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</si>
  <si>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</si>
  <si>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</si>
  <si>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</si>
  <si>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</si>
  <si>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</si>
  <si>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</si>
  <si>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</si>
  <si>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</si>
  <si>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</si>
  <si>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</si>
  <si>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</si>
  <si>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</si>
  <si>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</si>
  <si>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</si>
  <si>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</si>
  <si>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</si>
  <si>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</si>
  <si>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</si>
  <si>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</si>
  <si>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</si>
  <si>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</si>
  <si>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</si>
  <si>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</si>
  <si>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</si>
  <si>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</si>
  <si>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</si>
  <si>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</si>
  <si>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</si>
  <si>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</si>
  <si>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</si>
  <si>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</si>
  <si>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</si>
  <si>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</si>
  <si>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</si>
  <si>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</si>
  <si>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</si>
  <si>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</si>
  <si>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</si>
  <si>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</si>
  <si>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</si>
  <si>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</si>
  <si>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</si>
  <si>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</si>
  <si>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</si>
  <si>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</si>
  <si>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</si>
  <si>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</si>
  <si>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</si>
  <si>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</si>
  <si>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</si>
  <si>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</si>
  <si>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</si>
  <si>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</si>
  <si>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</si>
  <si>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</si>
  <si>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</si>
  <si>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</si>
  <si>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</si>
  <si>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</si>
  <si>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</si>
  <si>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</si>
  <si>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</si>
  <si>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</si>
  <si>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</si>
  <si>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</si>
  <si>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</si>
  <si>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</si>
  <si>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</si>
  <si>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</si>
  <si>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</si>
  <si>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</si>
  <si>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</si>
  <si>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</si>
  <si>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</si>
  <si>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</si>
  <si>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</si>
  <si>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</si>
  <si>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</si>
  <si>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</si>
  <si>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</si>
  <si>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</si>
  <si>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</si>
  <si>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</si>
  <si>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</si>
  <si>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</si>
  <si>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</si>
  <si>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</si>
  <si>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</si>
  <si>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</si>
  <si>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</si>
  <si>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</si>
  <si>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</si>
  <si>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</si>
  <si>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</si>
  <si>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</si>
  <si>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</si>
  <si>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</si>
  <si>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</si>
  <si>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</si>
  <si>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</si>
  <si>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</si>
  <si>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</si>
  <si>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</si>
  <si>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</si>
  <si>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</si>
  <si>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</si>
  <si>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</si>
  <si>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</si>
  <si>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</si>
  <si>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</si>
  <si>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</si>
  <si>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</si>
  <si>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</si>
  <si>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</si>
  <si>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</si>
  <si>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</si>
  <si>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</si>
  <si>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</si>
  <si>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</si>
  <si>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</si>
  <si>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</si>
  <si>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</si>
  <si>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</si>
  <si>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</si>
  <si>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</si>
  <si>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</si>
  <si>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</si>
  <si>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</si>
  <si>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</si>
  <si>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</si>
  <si>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</si>
  <si>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</si>
  <si>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</si>
  <si>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</si>
  <si>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</si>
  <si>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</si>
  <si>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</si>
  <si>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</si>
  <si>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</si>
  <si>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</si>
  <si>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</si>
  <si>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</si>
  <si>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</si>
  <si>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</si>
  <si>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</si>
  <si>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</si>
  <si>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</si>
  <si>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</si>
  <si>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</si>
  <si>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</si>
  <si>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</si>
  <si>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</si>
  <si>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</si>
  <si>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</si>
  <si>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</si>
  <si>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</si>
  <si>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</si>
  <si>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</si>
  <si>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</si>
  <si>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</si>
  <si>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</si>
  <si>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</si>
  <si>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</si>
  <si>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</si>
  <si>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</si>
  <si>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</si>
  <si>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</si>
  <si>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</si>
  <si>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</si>
  <si>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</si>
  <si>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</si>
  <si>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</si>
  <si>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</si>
  <si>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</si>
  <si>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</si>
  <si>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</si>
  <si>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</si>
  <si>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</si>
  <si>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</si>
  <si>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</si>
  <si>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</si>
  <si>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</si>
  <si>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</si>
  <si>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</si>
  <si>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</si>
  <si>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</si>
  <si>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</si>
  <si>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</si>
  <si>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</si>
  <si>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</si>
  <si>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</si>
  <si>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</si>
  <si>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</si>
  <si>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</si>
  <si>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</si>
  <si>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</si>
  <si>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</si>
  <si>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</si>
  <si>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</si>
  <si>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</si>
  <si>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</si>
  <si>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</si>
  <si>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</si>
  <si>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</si>
  <si>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</si>
  <si>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</si>
  <si>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</si>
  <si>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</si>
  <si>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</si>
  <si>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</si>
  <si>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</si>
  <si>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</si>
  <si>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</si>
  <si>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</si>
  <si>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</si>
  <si>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</si>
  <si>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</si>
  <si>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</si>
  <si>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</si>
  <si>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</si>
  <si>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</si>
  <si>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</si>
  <si>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</si>
  <si>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</si>
  <si>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</si>
  <si>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</si>
  <si>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</si>
  <si>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</si>
  <si>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</si>
  <si>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</si>
  <si>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</si>
  <si>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</si>
  <si>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</si>
  <si>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</si>
  <si>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</si>
  <si>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</si>
  <si>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</si>
  <si>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</si>
  <si>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</si>
  <si>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</si>
  <si>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</si>
  <si>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</si>
  <si>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</si>
  <si>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</si>
  <si>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</si>
  <si>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</si>
  <si>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</si>
  <si>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</si>
  <si>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</si>
  <si>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</si>
  <si>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</si>
  <si>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</si>
  <si>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</si>
  <si>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</si>
  <si>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id</t>
  </si>
  <si>
    <t>name</t>
  </si>
  <si>
    <t>blurb</t>
  </si>
  <si>
    <t>goal</t>
  </si>
  <si>
    <t>pledged</t>
  </si>
  <si>
    <t>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</si>
  <si>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</si>
  <si>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</si>
  <si>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</si>
  <si>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</si>
  <si>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</si>
  <si>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</si>
  <si>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</si>
  <si>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</si>
  <si>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</si>
  <si>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</si>
  <si>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</si>
  <si>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</si>
  <si>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</si>
  <si>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</si>
  <si>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</si>
  <si>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</si>
  <si>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</si>
  <si>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</si>
  <si>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</si>
  <si>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</si>
  <si>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</si>
  <si>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</si>
  <si>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</si>
  <si>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</si>
  <si>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</si>
  <si>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</si>
  <si>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</si>
  <si>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</si>
  <si>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</si>
  <si>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</si>
  <si>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</si>
  <si>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</si>
  <si>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</si>
  <si>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</si>
  <si>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</si>
  <si>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</si>
  <si>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</si>
  <si>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</si>
  <si>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</si>
  <si>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</si>
  <si>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</si>
  <si>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</si>
  <si>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</si>
  <si>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</si>
  <si>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</si>
  <si>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</si>
  <si>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</si>
  <si>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</si>
  <si>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</si>
  <si>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</si>
  <si>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</si>
  <si>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</si>
  <si>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</si>
  <si>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</si>
  <si>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</si>
  <si>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</si>
  <si>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</si>
  <si>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</si>
  <si>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</si>
  <si>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</si>
  <si>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</si>
  <si>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</si>
  <si>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</si>
  <si>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</si>
  <si>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</si>
  <si>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</si>
  <si>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</si>
  <si>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</si>
  <si>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</si>
  <si>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</si>
  <si>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</si>
  <si>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</si>
  <si>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</si>
  <si>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1-4999</t>
  </si>
  <si>
    <t>4999-9997</t>
  </si>
  <si>
    <t>9997-14995</t>
  </si>
  <si>
    <t>14995-19993</t>
  </si>
  <si>
    <t>19993-24991</t>
  </si>
  <si>
    <t>24991-29989</t>
  </si>
  <si>
    <t>29989-34987</t>
  </si>
  <si>
    <t>34987-39985</t>
  </si>
  <si>
    <t>39985-44983</t>
  </si>
  <si>
    <t>44983-49981</t>
  </si>
  <si>
    <t>49981-54979</t>
  </si>
  <si>
    <t>54979-59977</t>
  </si>
  <si>
    <t>59977-64975</t>
  </si>
  <si>
    <t>64975-69973</t>
  </si>
  <si>
    <t>69973-74971</t>
  </si>
  <si>
    <t>74971-79969</t>
  </si>
  <si>
    <t>79969-84967</t>
  </si>
  <si>
    <t>84967-89965</t>
  </si>
  <si>
    <t>89965-94963</t>
  </si>
  <si>
    <t>94963-99961</t>
  </si>
  <si>
    <t>99961-104959</t>
  </si>
  <si>
    <t>104959-109957</t>
  </si>
  <si>
    <t>109957-114955</t>
  </si>
  <si>
    <t>114955-119953</t>
  </si>
  <si>
    <t>119953-124951</t>
  </si>
  <si>
    <t>124951-129949</t>
  </si>
  <si>
    <t>129949-134947</t>
  </si>
  <si>
    <t>139945-144943</t>
  </si>
  <si>
    <t>149941-154939</t>
  </si>
  <si>
    <t>159937-164935</t>
  </si>
  <si>
    <t>169933-174931</t>
  </si>
  <si>
    <t>174931-179929</t>
  </si>
  <si>
    <t>179929-184927</t>
  </si>
  <si>
    <t>194923-199921</t>
  </si>
  <si>
    <t>199921-204919</t>
  </si>
  <si>
    <t>219913-224911</t>
  </si>
  <si>
    <t>224911-229909</t>
  </si>
  <si>
    <t>239905-244903</t>
  </si>
  <si>
    <t>249901-254899</t>
  </si>
  <si>
    <t>259897-264895</t>
  </si>
  <si>
    <t>279889-284887</t>
  </si>
  <si>
    <t>299881-304879</t>
  </si>
  <si>
    <t>319873-324871</t>
  </si>
  <si>
    <t>349861-354859</t>
  </si>
  <si>
    <t>369853-374851</t>
  </si>
  <si>
    <t>374851-379849</t>
  </si>
  <si>
    <t>379849-384847</t>
  </si>
  <si>
    <t>389845-394843</t>
  </si>
  <si>
    <t>399841-404839</t>
  </si>
  <si>
    <t>449821-454819</t>
  </si>
  <si>
    <t>459817-464815</t>
  </si>
  <si>
    <t>474811-479809</t>
  </si>
  <si>
    <t>499801-504799</t>
  </si>
  <si>
    <t>509797-514795</t>
  </si>
  <si>
    <t>549781-554779</t>
  </si>
  <si>
    <t>799681-804679</t>
  </si>
  <si>
    <t>849661-854659</t>
  </si>
  <si>
    <t>894643-899641</t>
  </si>
  <si>
    <t>899641-904639</t>
  </si>
  <si>
    <t>999601-1004599</t>
  </si>
  <si>
    <t>1299481-1304479</t>
  </si>
  <si>
    <t>1329469-1334467</t>
  </si>
  <si>
    <t>1349461-1354459</t>
  </si>
  <si>
    <t>1499401-1504399</t>
  </si>
  <si>
    <t>1999201-2004199</t>
  </si>
  <si>
    <t>2499001-2503999</t>
  </si>
  <si>
    <t>2798881-2803879</t>
  </si>
  <si>
    <t>2998801-3003799</t>
  </si>
  <si>
    <t>4998001-5002999</t>
  </si>
  <si>
    <t>5997601-6002599</t>
  </si>
  <si>
    <t>7996801-8001799</t>
  </si>
  <si>
    <t>9996001-10000999</t>
  </si>
  <si>
    <t>24999997-25004995</t>
  </si>
  <si>
    <t>29997997-30002995</t>
  </si>
  <si>
    <t>99999985-100004983</t>
  </si>
  <si>
    <t>Values</t>
  </si>
  <si>
    <t>Percentage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</si>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</sst>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7" formatCode="[$-F800]dddd\,\ mmmm\ dd\,\ yyyy"/>
    <numFmt numFmtId="168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7" fontId="0" fillId="0" borderId="0" xfId="0" applyNumberFormat="1" applyAlignment="1">
      <alignment horizontal="left"/>
    </xf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rgb="FFFDFC8B"/>
        </patternFill>
      </fill>
    </dxf>
  </dxfs>
  <tableStyles count="0" defaultTableStyle="TableStyleMedium2" defaultPivotStyle="PivotStyleLight16"/>
  <colors>
    <mruColors>
      <color rgb="FFFDFC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[HW1DataAnalytics_YH.xlsx]Country Pivot!PivotTable2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8-F143-AFF7-A419C332CDE2}"/>
            </c:ext>
          </c:extLst>
        </c:ser>
        <c:ser>
          <c:idx val="1"/>
          <c:order val="1"/>
          <c:tx>
            <c:strRef>
              <c:f>'Country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8-F143-AFF7-A419C332CDE2}"/>
            </c:ext>
          </c:extLst>
        </c:ser>
        <c:ser>
          <c:idx val="2"/>
          <c:order val="2"/>
          <c:tx>
            <c:strRef>
              <c:f>'Country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F8-F143-AFF7-A419C332CDE2}"/>
            </c:ext>
          </c:extLst>
        </c:ser>
        <c:ser>
          <c:idx val="3"/>
          <c:order val="3"/>
          <c:tx>
            <c:strRef>
              <c:f>'Country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F8-F143-AFF7-A419C332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911184"/>
        <c:axId val="135556496"/>
      </c:barChart>
      <c:catAx>
        <c:axId val="15591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56496"/>
        <c:crosses val="autoZero"/>
        <c:auto val="1"/>
        <c:lblAlgn val="ctr"/>
        <c:lblOffset val="100"/>
        <c:noMultiLvlLbl val="0"/>
      </c:catAx>
      <c:valAx>
        <c:axId val="1355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[HW1DataAnalytics_YH.xlsx]Count Outcome Pivot!PivotTable3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Outcome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Outcome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2-984A-9080-95ABE7575923}"/>
            </c:ext>
          </c:extLst>
        </c:ser>
        <c:ser>
          <c:idx val="1"/>
          <c:order val="1"/>
          <c:tx>
            <c:strRef>
              <c:f>'Count Outcome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Outcome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2-984A-9080-95ABE7575923}"/>
            </c:ext>
          </c:extLst>
        </c:ser>
        <c:ser>
          <c:idx val="2"/>
          <c:order val="2"/>
          <c:tx>
            <c:strRef>
              <c:f>'Count Outcome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Outcome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2-984A-9080-95ABE7575923}"/>
            </c:ext>
          </c:extLst>
        </c:ser>
        <c:ser>
          <c:idx val="3"/>
          <c:order val="3"/>
          <c:tx>
            <c:strRef>
              <c:f>'Count Outcome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Outcome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Outcome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E2-984A-9080-95ABE7575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80766848"/>
        <c:axId val="180768544"/>
      </c:barChart>
      <c:catAx>
        <c:axId val="1807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8544"/>
        <c:crosses val="autoZero"/>
        <c:auto val="1"/>
        <c:lblAlgn val="ctr"/>
        <c:lblOffset val="100"/>
        <c:noMultiLvlLbl val="0"/>
      </c:catAx>
      <c:valAx>
        <c:axId val="1807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[HW1DataAnalytics_YH.xlsx]DateCreated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6-DB46-BDA0-72CC4EE3EC87}"/>
            </c:ext>
          </c:extLst>
        </c:ser>
        <c:ser>
          <c:idx val="1"/>
          <c:order val="1"/>
          <c:tx>
            <c:strRef>
              <c:f>'DateCreated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6-DB46-BDA0-72CC4EE3EC87}"/>
            </c:ext>
          </c:extLst>
        </c:ser>
        <c:ser>
          <c:idx val="2"/>
          <c:order val="2"/>
          <c:tx>
            <c:strRef>
              <c:f>'DateCreated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6-DB46-BDA0-72CC4EE3E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43744"/>
        <c:axId val="180643136"/>
      </c:lineChart>
      <c:catAx>
        <c:axId val="20424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43136"/>
        <c:crosses val="autoZero"/>
        <c:auto val="1"/>
        <c:lblAlgn val="ctr"/>
        <c:lblOffset val="100"/>
        <c:noMultiLvlLbl val="0"/>
      </c:catAx>
      <c:valAx>
        <c:axId val="18064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95250</xdr:rowOff>
    </xdr:from>
    <xdr:to>
      <xdr:col>12</xdr:col>
      <xdr:colOff>736600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D37FC-CDFD-9243-A870-0C169E149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69850</xdr:rowOff>
    </xdr:from>
    <xdr:to>
      <xdr:col>12</xdr:col>
      <xdr:colOff>114300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FB238-92ED-DF42-A5FC-7EB1384E8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0</xdr:row>
      <xdr:rowOff>133350</xdr:rowOff>
    </xdr:from>
    <xdr:to>
      <xdr:col>12</xdr:col>
      <xdr:colOff>355600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2FA46-8200-1C47-A42E-AC913994A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7.829892013891" createdVersion="6" refreshedVersion="6" minRefreshableVersion="3" recordCount="4114" xr:uid="{3A794049-643D-AA46-96E7-B4CE87F52C6E}">
  <cacheSource type="worksheet">
    <worksheetSource ref="D1:T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7.856982060184" createdVersion="6" refreshedVersion="6" minRefreshableVersion="3" recordCount="4114" xr:uid="{964FA42F-504F-4944-89F6-6C5AE4F6770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4998"/>
        <groupItems count="20011">
          <s v="&lt;1"/>
          <s v="1-4999"/>
          <s v="4999-9997"/>
          <s v="9997-14995"/>
          <s v="14995-19993"/>
          <s v="19993-24991"/>
          <s v="24991-29989"/>
          <s v="29989-34987"/>
          <s v="34987-39985"/>
          <s v="39985-44983"/>
          <s v="44983-49981"/>
          <s v="49981-54979"/>
          <s v="54979-59977"/>
          <s v="59977-64975"/>
          <s v="64975-69973"/>
          <s v="69973-74971"/>
          <s v="74971-79969"/>
          <s v="79969-84967"/>
          <s v="84967-89965"/>
          <s v="89965-94963"/>
          <s v="94963-99961"/>
          <s v="99961-104959"/>
          <s v="104959-109957"/>
          <s v="109957-114955"/>
          <s v="114955-119953"/>
          <s v="119953-124951"/>
          <s v="124951-129949"/>
          <s v="129949-134947"/>
          <s v="134947-139945"/>
          <s v="139945-144943"/>
          <s v="144943-149941"/>
          <s v="149941-154939"/>
          <s v="154939-159937"/>
          <s v="159937-164935"/>
          <s v="164935-169933"/>
          <s v="169933-174931"/>
          <s v="174931-179929"/>
          <s v="179929-184927"/>
          <s v="184927-189925"/>
          <s v="189925-194923"/>
          <s v="194923-199921"/>
          <s v="199921-204919"/>
          <s v="204919-209917"/>
          <s v="209917-214915"/>
          <s v="214915-219913"/>
          <s v="219913-224911"/>
          <s v="224911-229909"/>
          <s v="229909-234907"/>
          <s v="234907-239905"/>
          <s v="239905-244903"/>
          <s v="244903-249901"/>
          <s v="249901-254899"/>
          <s v="254899-259897"/>
          <s v="259897-264895"/>
          <s v="264895-269893"/>
          <s v="269893-274891"/>
          <s v="274891-279889"/>
          <s v="279889-284887"/>
          <s v="284887-289885"/>
          <s v="289885-294883"/>
          <s v="294883-299881"/>
          <s v="299881-304879"/>
          <s v="304879-309877"/>
          <s v="309877-314875"/>
          <s v="314875-319873"/>
          <s v="319873-324871"/>
          <s v="324871-329869"/>
          <s v="329869-334867"/>
          <s v="334867-339865"/>
          <s v="339865-344863"/>
          <s v="344863-349861"/>
          <s v="349861-354859"/>
          <s v="354859-359857"/>
          <s v="359857-364855"/>
          <s v="364855-369853"/>
          <s v="369853-374851"/>
          <s v="374851-379849"/>
          <s v="379849-384847"/>
          <s v="384847-389845"/>
          <s v="389845-394843"/>
          <s v="394843-399841"/>
          <s v="399841-404839"/>
          <s v="404839-409837"/>
          <s v="409837-414835"/>
          <s v="414835-419833"/>
          <s v="419833-424831"/>
          <s v="424831-429829"/>
          <s v="429829-434827"/>
          <s v="434827-439825"/>
          <s v="439825-444823"/>
          <s v="444823-449821"/>
          <s v="449821-454819"/>
          <s v="454819-459817"/>
          <s v="459817-464815"/>
          <s v="464815-469813"/>
          <s v="469813-474811"/>
          <s v="474811-479809"/>
          <s v="479809-484807"/>
          <s v="484807-489805"/>
          <s v="489805-494803"/>
          <s v="494803-499801"/>
          <s v="499801-504799"/>
          <s v="504799-509797"/>
          <s v="509797-514795"/>
          <s v="514795-519793"/>
          <s v="519793-524791"/>
          <s v="524791-529789"/>
          <s v="529789-534787"/>
          <s v="534787-539785"/>
          <s v="539785-544783"/>
          <s v="544783-549781"/>
          <s v="549781-554779"/>
          <s v="554779-559777"/>
          <s v="559777-564775"/>
          <s v="564775-569773"/>
          <s v="569773-574771"/>
          <s v="574771-579769"/>
          <s v="579769-584767"/>
          <s v="584767-589765"/>
          <s v="589765-594763"/>
          <s v="594763-599761"/>
          <s v="599761-604759"/>
          <s v="604759-609757"/>
          <s v="609757-614755"/>
          <s v="614755-619753"/>
          <s v="619753-624751"/>
          <s v="624751-629749"/>
          <s v="629749-634747"/>
          <s v="634747-639745"/>
          <s v="639745-644743"/>
          <s v="644743-649741"/>
          <s v="649741-654739"/>
          <s v="654739-659737"/>
          <s v="659737-664735"/>
          <s v="664735-669733"/>
          <s v="669733-674731"/>
          <s v="674731-679729"/>
          <s v="679729-684727"/>
          <s v="684727-689725"/>
          <s v="689725-694723"/>
          <s v="694723-699721"/>
          <s v="699721-704719"/>
          <s v="704719-709717"/>
          <s v="709717-714715"/>
          <s v="714715-719713"/>
          <s v="719713-724711"/>
          <s v="724711-729709"/>
          <s v="729709-734707"/>
          <s v="734707-739705"/>
          <s v="739705-744703"/>
          <s v="744703-749701"/>
          <s v="749701-754699"/>
          <s v="754699-759697"/>
          <s v="759697-764695"/>
          <s v="764695-769693"/>
          <s v="769693-774691"/>
          <s v="774691-779689"/>
          <s v="779689-784687"/>
          <s v="784687-789685"/>
          <s v="789685-794683"/>
          <s v="794683-799681"/>
          <s v="799681-804679"/>
          <s v="804679-809677"/>
          <s v="809677-814675"/>
          <s v="814675-819673"/>
          <s v="819673-824671"/>
          <s v="824671-829669"/>
          <s v="829669-834667"/>
          <s v="834667-839665"/>
          <s v="839665-844663"/>
          <s v="844663-849661"/>
          <s v="849661-854659"/>
          <s v="854659-859657"/>
          <s v="859657-864655"/>
          <s v="864655-869653"/>
          <s v="869653-874651"/>
          <s v="874651-879649"/>
          <s v="879649-884647"/>
          <s v="884647-889645"/>
          <s v="889645-894643"/>
          <s v="894643-899641"/>
          <s v="899641-904639"/>
          <s v="904639-909637"/>
          <s v="909637-914635"/>
          <s v="914635-919633"/>
          <s v="919633-924631"/>
          <s v="924631-929629"/>
          <s v="929629-934627"/>
          <s v="934627-939625"/>
          <s v="939625-944623"/>
          <s v="944623-949621"/>
          <s v="949621-954619"/>
          <s v="954619-959617"/>
          <s v="959617-964615"/>
          <s v="964615-969613"/>
          <s v="969613-974611"/>
          <s v="974611-979609"/>
          <s v="979609-984607"/>
          <s v="984607-989605"/>
          <s v="989605-994603"/>
          <s v="994603-999601"/>
          <s v="999601-1004599"/>
          <s v="1004599-1009597"/>
          <s v="1009597-1014595"/>
          <s v="1014595-1019593"/>
          <s v="1019593-1024591"/>
          <s v="1024591-1029589"/>
          <s v="1029589-1034587"/>
          <s v="1034587-1039585"/>
          <s v="1039585-1044583"/>
          <s v="1044583-1049581"/>
          <s v="1049581-1054579"/>
          <s v="1054579-1059577"/>
          <s v="1059577-1064575"/>
          <s v="1064575-1069573"/>
          <s v="1069573-1074571"/>
          <s v="1074571-1079569"/>
          <s v="1079569-1084567"/>
          <s v="1084567-1089565"/>
          <s v="1089565-1094563"/>
          <s v="1094563-1099561"/>
          <s v="1099561-1104559"/>
          <s v="1104559-1109557"/>
          <s v="1109557-1114555"/>
          <s v="1114555-1119553"/>
          <s v="1119553-1124551"/>
          <s v="1124551-1129549"/>
          <s v="1129549-1134547"/>
          <s v="1134547-1139545"/>
          <s v="1139545-1144543"/>
          <s v="1144543-1149541"/>
          <s v="1149541-1154539"/>
          <s v="1154539-1159537"/>
          <s v="1159537-1164535"/>
          <s v="1164535-1169533"/>
          <s v="1169533-1174531"/>
          <s v="1174531-1179529"/>
          <s v="1179529-1184527"/>
          <s v="1184527-1189525"/>
          <s v="1189525-1194523"/>
          <s v="1194523-1199521"/>
          <s v="1199521-1204519"/>
          <s v="1204519-1209517"/>
          <s v="1209517-1214515"/>
          <s v="1214515-1219513"/>
          <s v="1219513-1224511"/>
          <s v="1224511-1229509"/>
          <s v="1229509-1234507"/>
          <s v="1234507-1239505"/>
          <s v="1239505-1244503"/>
          <s v="1244503-1249501"/>
          <s v="1249501-1254499"/>
          <s v="1254499-1259497"/>
          <s v="1259497-1264495"/>
          <s v="1264495-1269493"/>
          <s v="1269493-1274491"/>
          <s v="1274491-1279489"/>
          <s v="1279489-1284487"/>
          <s v="1284487-1289485"/>
          <s v="1289485-1294483"/>
          <s v="1294483-1299481"/>
          <s v="1299481-1304479"/>
          <s v="1304479-1309477"/>
          <s v="1309477-1314475"/>
          <s v="1314475-1319473"/>
          <s v="1319473-1324471"/>
          <s v="1324471-1329469"/>
          <s v="1329469-1334467"/>
          <s v="1334467-1339465"/>
          <s v="1339465-1344463"/>
          <s v="1344463-1349461"/>
          <s v="1349461-1354459"/>
          <s v="1354459-1359457"/>
          <s v="1359457-1364455"/>
          <s v="1364455-1369453"/>
          <s v="1369453-1374451"/>
          <s v="1374451-1379449"/>
          <s v="1379449-1384447"/>
          <s v="1384447-1389445"/>
          <s v="1389445-1394443"/>
          <s v="1394443-1399441"/>
          <s v="1399441-1404439"/>
          <s v="1404439-1409437"/>
          <s v="1409437-1414435"/>
          <s v="1414435-1419433"/>
          <s v="1419433-1424431"/>
          <s v="1424431-1429429"/>
          <s v="1429429-1434427"/>
          <s v="1434427-1439425"/>
          <s v="1439425-1444423"/>
          <s v="1444423-1449421"/>
          <s v="1449421-1454419"/>
          <s v="1454419-1459417"/>
          <s v="1459417-1464415"/>
          <s v="1464415-1469413"/>
          <s v="1469413-1474411"/>
          <s v="1474411-1479409"/>
          <s v="1479409-1484407"/>
          <s v="1484407-1489405"/>
          <s v="1489405-1494403"/>
          <s v="1494403-1499401"/>
          <s v="1499401-1504399"/>
          <s v="1504399-1509397"/>
          <s v="1509397-1514395"/>
          <s v="1514395-1519393"/>
          <s v="1519393-1524391"/>
          <s v="1524391-1529389"/>
          <s v="1529389-1534387"/>
          <s v="1534387-1539385"/>
          <s v="1539385-1544383"/>
          <s v="1544383-1549381"/>
          <s v="1549381-1554379"/>
          <s v="1554379-1559377"/>
          <s v="1559377-1564375"/>
          <s v="1564375-1569373"/>
          <s v="1569373-1574371"/>
          <s v="1574371-1579369"/>
          <s v="1579369-1584367"/>
          <s v="1584367-1589365"/>
          <s v="1589365-1594363"/>
          <s v="1594363-1599361"/>
          <s v="1599361-1604359"/>
          <s v="1604359-1609357"/>
          <s v="1609357-1614355"/>
          <s v="1614355-1619353"/>
          <s v="1619353-1624351"/>
          <s v="1624351-1629349"/>
          <s v="1629349-1634347"/>
          <s v="1634347-1639345"/>
          <s v="1639345-1644343"/>
          <s v="1644343-1649341"/>
          <s v="1649341-1654339"/>
          <s v="1654339-1659337"/>
          <s v="1659337-1664335"/>
          <s v="1664335-1669333"/>
          <s v="1669333-1674331"/>
          <s v="1674331-1679329"/>
          <s v="1679329-1684327"/>
          <s v="1684327-1689325"/>
          <s v="1689325-1694323"/>
          <s v="1694323-1699321"/>
          <s v="1699321-1704319"/>
          <s v="1704319-1709317"/>
          <s v="1709317-1714315"/>
          <s v="1714315-1719313"/>
          <s v="1719313-1724311"/>
          <s v="1724311-1729309"/>
          <s v="1729309-1734307"/>
          <s v="1734307-1739305"/>
          <s v="1739305-1744303"/>
          <s v="1744303-1749301"/>
          <s v="1749301-1754299"/>
          <s v="1754299-1759297"/>
          <s v="1759297-1764295"/>
          <s v="1764295-1769293"/>
          <s v="1769293-1774291"/>
          <s v="1774291-1779289"/>
          <s v="1779289-1784287"/>
          <s v="1784287-1789285"/>
          <s v="1789285-1794283"/>
          <s v="1794283-1799281"/>
          <s v="1799281-1804279"/>
          <s v="1804279-1809277"/>
          <s v="1809277-1814275"/>
          <s v="1814275-1819273"/>
          <s v="1819273-1824271"/>
          <s v="1824271-1829269"/>
          <s v="1829269-1834267"/>
          <s v="1834267-1839265"/>
          <s v="1839265-1844263"/>
          <s v="1844263-1849261"/>
          <s v="1849261-1854259"/>
          <s v="1854259-1859257"/>
          <s v="1859257-1864255"/>
          <s v="1864255-1869253"/>
          <s v="1869253-1874251"/>
          <s v="1874251-1879249"/>
          <s v="1879249-1884247"/>
          <s v="1884247-1889245"/>
          <s v="1889245-1894243"/>
          <s v="1894243-1899241"/>
          <s v="1899241-1904239"/>
          <s v="1904239-1909237"/>
          <s v="1909237-1914235"/>
          <s v="1914235-1919233"/>
          <s v="1919233-1924231"/>
          <s v="1924231-1929229"/>
          <s v="1929229-1934227"/>
          <s v="1934227-1939225"/>
          <s v="1939225-1944223"/>
          <s v="1944223-1949221"/>
          <s v="1949221-1954219"/>
          <s v="1954219-1959217"/>
          <s v="1959217-1964215"/>
          <s v="1964215-1969213"/>
          <s v="1969213-1974211"/>
          <s v="1974211-1979209"/>
          <s v="1979209-1984207"/>
          <s v="1984207-1989205"/>
          <s v="1989205-1994203"/>
          <s v="1994203-1999201"/>
          <s v="1999201-2004199"/>
          <s v="2004199-2009197"/>
          <s v="2009197-2014195"/>
          <s v="2014195-2019193"/>
          <s v="2019193-2024191"/>
          <s v="2024191-2029189"/>
          <s v="2029189-2034187"/>
          <s v="2034187-2039185"/>
          <s v="2039185-2044183"/>
          <s v="2044183-2049181"/>
          <s v="2049181-2054179"/>
          <s v="2054179-2059177"/>
          <s v="2059177-2064175"/>
          <s v="2064175-2069173"/>
          <s v="2069173-2074171"/>
          <s v="2074171-2079169"/>
          <s v="2079169-2084167"/>
          <s v="2084167-2089165"/>
          <s v="2089165-2094163"/>
          <s v="2094163-2099161"/>
          <s v="2099161-2104159"/>
          <s v="2104159-2109157"/>
          <s v="2109157-2114155"/>
          <s v="2114155-2119153"/>
          <s v="2119153-2124151"/>
          <s v="2124151-2129149"/>
          <s v="2129149-2134147"/>
          <s v="2134147-2139145"/>
          <s v="2139145-2144143"/>
          <s v="2144143-2149141"/>
          <s v="2149141-2154139"/>
          <s v="2154139-2159137"/>
          <s v="2159137-2164135"/>
          <s v="2164135-2169133"/>
          <s v="2169133-2174131"/>
          <s v="2174131-2179129"/>
          <s v="2179129-2184127"/>
          <s v="2184127-2189125"/>
          <s v="2189125-2194123"/>
          <s v="2194123-2199121"/>
          <s v="2199121-2204119"/>
          <s v="2204119-2209117"/>
          <s v="2209117-2214115"/>
          <s v="2214115-2219113"/>
          <s v="2219113-2224111"/>
          <s v="2224111-2229109"/>
          <s v="2229109-2234107"/>
          <s v="2234107-2239105"/>
          <s v="2239105-2244103"/>
          <s v="2244103-2249101"/>
          <s v="2249101-2254099"/>
          <s v="2254099-2259097"/>
          <s v="2259097-2264095"/>
          <s v="2264095-2269093"/>
          <s v="2269093-2274091"/>
          <s v="2274091-2279089"/>
          <s v="2279089-2284087"/>
          <s v="2284087-2289085"/>
          <s v="2289085-2294083"/>
          <s v="2294083-2299081"/>
          <s v="2299081-2304079"/>
          <s v="2304079-2309077"/>
          <s v="2309077-2314075"/>
          <s v="2314075-2319073"/>
          <s v="2319073-2324071"/>
          <s v="2324071-2329069"/>
          <s v="2329069-2334067"/>
          <s v="2334067-2339065"/>
          <s v="2339065-2344063"/>
          <s v="2344063-2349061"/>
          <s v="2349061-2354059"/>
          <s v="2354059-2359057"/>
          <s v="2359057-2364055"/>
          <s v="2364055-2369053"/>
          <s v="2369053-2374051"/>
          <s v="2374051-2379049"/>
          <s v="2379049-2384047"/>
          <s v="2384047-2389045"/>
          <s v="2389045-2394043"/>
          <s v="2394043-2399041"/>
          <s v="2399041-2404039"/>
          <s v="2404039-2409037"/>
          <s v="2409037-2414035"/>
          <s v="2414035-2419033"/>
          <s v="2419033-2424031"/>
          <s v="2424031-2429029"/>
          <s v="2429029-2434027"/>
          <s v="2434027-2439025"/>
          <s v="2439025-2444023"/>
          <s v="2444023-2449021"/>
          <s v="2449021-2454019"/>
          <s v="2454019-2459017"/>
          <s v="2459017-2464015"/>
          <s v="2464015-2469013"/>
          <s v="2469013-2474011"/>
          <s v="2474011-2479009"/>
          <s v="2479009-2484007"/>
          <s v="2484007-2489005"/>
          <s v="2489005-2494003"/>
          <s v="2494003-2499001"/>
          <s v="2499001-2503999"/>
          <s v="2503999-2508997"/>
          <s v="2508997-2513995"/>
          <s v="2513995-2518993"/>
          <s v="2518993-2523991"/>
          <s v="2523991-2528989"/>
          <s v="2528989-2533987"/>
          <s v="2533987-2538985"/>
          <s v="2538985-2543983"/>
          <s v="2543983-2548981"/>
          <s v="2548981-2553979"/>
          <s v="2553979-2558977"/>
          <s v="2558977-2563975"/>
          <s v="2563975-2568973"/>
          <s v="2568973-2573971"/>
          <s v="2573971-2578969"/>
          <s v="2578969-2583967"/>
          <s v="2583967-2588965"/>
          <s v="2588965-2593963"/>
          <s v="2593963-2598961"/>
          <s v="2598961-2603959"/>
          <s v="2603959-2608957"/>
          <s v="2608957-2613955"/>
          <s v="2613955-2618953"/>
          <s v="2618953-2623951"/>
          <s v="2623951-2628949"/>
          <s v="2628949-2633947"/>
          <s v="2633947-2638945"/>
          <s v="2638945-2643943"/>
          <s v="2643943-2648941"/>
          <s v="2648941-2653939"/>
          <s v="2653939-2658937"/>
          <s v="2658937-2663935"/>
          <s v="2663935-2668933"/>
          <s v="2668933-2673931"/>
          <s v="2673931-2678929"/>
          <s v="2678929-2683927"/>
          <s v="2683927-2688925"/>
          <s v="2688925-2693923"/>
          <s v="2693923-2698921"/>
          <s v="2698921-2703919"/>
          <s v="2703919-2708917"/>
          <s v="2708917-2713915"/>
          <s v="2713915-2718913"/>
          <s v="2718913-2723911"/>
          <s v="2723911-2728909"/>
          <s v="2728909-2733907"/>
          <s v="2733907-2738905"/>
          <s v="2738905-2743903"/>
          <s v="2743903-2748901"/>
          <s v="2748901-2753899"/>
          <s v="2753899-2758897"/>
          <s v="2758897-2763895"/>
          <s v="2763895-2768893"/>
          <s v="2768893-2773891"/>
          <s v="2773891-2778889"/>
          <s v="2778889-2783887"/>
          <s v="2783887-2788885"/>
          <s v="2788885-2793883"/>
          <s v="2793883-2798881"/>
          <s v="2798881-2803879"/>
          <s v="2803879-2808877"/>
          <s v="2808877-2813875"/>
          <s v="2813875-2818873"/>
          <s v="2818873-2823871"/>
          <s v="2823871-2828869"/>
          <s v="2828869-2833867"/>
          <s v="2833867-2838865"/>
          <s v="2838865-2843863"/>
          <s v="2843863-2848861"/>
          <s v="2848861-2853859"/>
          <s v="2853859-2858857"/>
          <s v="2858857-2863855"/>
          <s v="2863855-2868853"/>
          <s v="2868853-2873851"/>
          <s v="2873851-2878849"/>
          <s v="2878849-2883847"/>
          <s v="2883847-2888845"/>
          <s v="2888845-2893843"/>
          <s v="2893843-2898841"/>
          <s v="2898841-2903839"/>
          <s v="2903839-2908837"/>
          <s v="2908837-2913835"/>
          <s v="2913835-2918833"/>
          <s v="2918833-2923831"/>
          <s v="2923831-2928829"/>
          <s v="2928829-2933827"/>
          <s v="2933827-2938825"/>
          <s v="2938825-2943823"/>
          <s v="2943823-2948821"/>
          <s v="2948821-2953819"/>
          <s v="2953819-2958817"/>
          <s v="2958817-2963815"/>
          <s v="2963815-2968813"/>
          <s v="2968813-2973811"/>
          <s v="2973811-2978809"/>
          <s v="2978809-2983807"/>
          <s v="2983807-2988805"/>
          <s v="2988805-2993803"/>
          <s v="2993803-2998801"/>
          <s v="2998801-3003799"/>
          <s v="3003799-3008797"/>
          <s v="3008797-3013795"/>
          <s v="3013795-3018793"/>
          <s v="3018793-3023791"/>
          <s v="3023791-3028789"/>
          <s v="3028789-3033787"/>
          <s v="3033787-3038785"/>
          <s v="3038785-3043783"/>
          <s v="3043783-3048781"/>
          <s v="3048781-3053779"/>
          <s v="3053779-3058777"/>
          <s v="3058777-3063775"/>
          <s v="3063775-3068773"/>
          <s v="3068773-3073771"/>
          <s v="3073771-3078769"/>
          <s v="3078769-3083767"/>
          <s v="3083767-3088765"/>
          <s v="3088765-3093763"/>
          <s v="3093763-3098761"/>
          <s v="3098761-3103759"/>
          <s v="3103759-3108757"/>
          <s v="3108757-3113755"/>
          <s v="3113755-3118753"/>
          <s v="3118753-3123751"/>
          <s v="3123751-3128749"/>
          <s v="3128749-3133747"/>
          <s v="3133747-3138745"/>
          <s v="3138745-3143743"/>
          <s v="3143743-3148741"/>
          <s v="3148741-3153739"/>
          <s v="3153739-3158737"/>
          <s v="3158737-3163735"/>
          <s v="3163735-3168733"/>
          <s v="3168733-3173731"/>
          <s v="3173731-3178729"/>
          <s v="3178729-3183727"/>
          <s v="3183727-3188725"/>
          <s v="3188725-3193723"/>
          <s v="3193723-3198721"/>
          <s v="3198721-3203719"/>
          <s v="3203719-3208717"/>
          <s v="3208717-3213715"/>
          <s v="3213715-3218713"/>
          <s v="3218713-3223711"/>
          <s v="3223711-3228709"/>
          <s v="3228709-3233707"/>
          <s v="3233707-3238705"/>
          <s v="3238705-3243703"/>
          <s v="3243703-3248701"/>
          <s v="3248701-3253699"/>
          <s v="3253699-3258697"/>
          <s v="3258697-3263695"/>
          <s v="3263695-3268693"/>
          <s v="3268693-3273691"/>
          <s v="3273691-3278689"/>
          <s v="3278689-3283687"/>
          <s v="3283687-3288685"/>
          <s v="3288685-3293683"/>
          <s v="3293683-3298681"/>
          <s v="3298681-3303679"/>
          <s v="3303679-3308677"/>
          <s v="3308677-3313675"/>
          <s v="3313675-3318673"/>
          <s v="3318673-3323671"/>
          <s v="3323671-3328669"/>
          <s v="3328669-3333667"/>
          <s v="3333667-3338665"/>
          <s v="3338665-3343663"/>
          <s v="3343663-3348661"/>
          <s v="3348661-3353659"/>
          <s v="3353659-3358657"/>
          <s v="3358657-3363655"/>
          <s v="3363655-3368653"/>
          <s v="3368653-3373651"/>
          <s v="3373651-3378649"/>
          <s v="3378649-3383647"/>
          <s v="3383647-3388645"/>
          <s v="3388645-3393643"/>
          <s v="3393643-3398641"/>
          <s v="3398641-3403639"/>
          <s v="3403639-3408637"/>
          <s v="3408637-3413635"/>
          <s v="3413635-3418633"/>
          <s v="3418633-3423631"/>
          <s v="3423631-3428629"/>
          <s v="3428629-3433627"/>
          <s v="3433627-3438625"/>
          <s v="3438625-3443623"/>
          <s v="3443623-3448621"/>
          <s v="3448621-3453619"/>
          <s v="3453619-3458617"/>
          <s v="3458617-3463615"/>
          <s v="3463615-3468613"/>
          <s v="3468613-3473611"/>
          <s v="3473611-3478609"/>
          <s v="3478609-3483607"/>
          <s v="3483607-3488605"/>
          <s v="3488605-3493603"/>
          <s v="3493603-3498601"/>
          <s v="3498601-3503599"/>
          <s v="3503599-3508597"/>
          <s v="3508597-3513595"/>
          <s v="3513595-3518593"/>
          <s v="3518593-3523591"/>
          <s v="3523591-3528589"/>
          <s v="3528589-3533587"/>
          <s v="3533587-3538585"/>
          <s v="3538585-3543583"/>
          <s v="3543583-3548581"/>
          <s v="3548581-3553579"/>
          <s v="3553579-3558577"/>
          <s v="3558577-3563575"/>
          <s v="3563575-3568573"/>
          <s v="3568573-3573571"/>
          <s v="3573571-3578569"/>
          <s v="3578569-3583567"/>
          <s v="3583567-3588565"/>
          <s v="3588565-3593563"/>
          <s v="3593563-3598561"/>
          <s v="3598561-3603559"/>
          <s v="3603559-3608557"/>
          <s v="3608557-3613555"/>
          <s v="3613555-3618553"/>
          <s v="3618553-3623551"/>
          <s v="3623551-3628549"/>
          <s v="3628549-3633547"/>
          <s v="3633547-3638545"/>
          <s v="3638545-3643543"/>
          <s v="3643543-3648541"/>
          <s v="3648541-3653539"/>
          <s v="3653539-3658537"/>
          <s v="3658537-3663535"/>
          <s v="3663535-3668533"/>
          <s v="3668533-3673531"/>
          <s v="3673531-3678529"/>
          <s v="3678529-3683527"/>
          <s v="3683527-3688525"/>
          <s v="3688525-3693523"/>
          <s v="3693523-3698521"/>
          <s v="3698521-3703519"/>
          <s v="3703519-3708517"/>
          <s v="3708517-3713515"/>
          <s v="3713515-3718513"/>
          <s v="3718513-3723511"/>
          <s v="3723511-3728509"/>
          <s v="3728509-3733507"/>
          <s v="3733507-3738505"/>
          <s v="3738505-3743503"/>
          <s v="3743503-3748501"/>
          <s v="3748501-3753499"/>
          <s v="3753499-3758497"/>
          <s v="3758497-3763495"/>
          <s v="3763495-3768493"/>
          <s v="3768493-3773491"/>
          <s v="3773491-3778489"/>
          <s v="3778489-3783487"/>
          <s v="3783487-3788485"/>
          <s v="3788485-3793483"/>
          <s v="3793483-3798481"/>
          <s v="3798481-3803479"/>
          <s v="3803479-3808477"/>
          <s v="3808477-3813475"/>
          <s v="3813475-3818473"/>
          <s v="3818473-3823471"/>
          <s v="3823471-3828469"/>
          <s v="3828469-3833467"/>
          <s v="3833467-3838465"/>
          <s v="3838465-3843463"/>
          <s v="3843463-3848461"/>
          <s v="3848461-3853459"/>
          <s v="3853459-3858457"/>
          <s v="3858457-3863455"/>
          <s v="3863455-3868453"/>
          <s v="3868453-3873451"/>
          <s v="3873451-3878449"/>
          <s v="3878449-3883447"/>
          <s v="3883447-3888445"/>
          <s v="3888445-3893443"/>
          <s v="3893443-3898441"/>
          <s v="3898441-3903439"/>
          <s v="3903439-3908437"/>
          <s v="3908437-3913435"/>
          <s v="3913435-3918433"/>
          <s v="3918433-3923431"/>
          <s v="3923431-3928429"/>
          <s v="3928429-3933427"/>
          <s v="3933427-3938425"/>
          <s v="3938425-3943423"/>
          <s v="3943423-3948421"/>
          <s v="3948421-3953419"/>
          <s v="3953419-3958417"/>
          <s v="3958417-3963415"/>
          <s v="3963415-3968413"/>
          <s v="3968413-3973411"/>
          <s v="3973411-3978409"/>
          <s v="3978409-3983407"/>
          <s v="3983407-3988405"/>
          <s v="3988405-3993403"/>
          <s v="3993403-3998401"/>
          <s v="3998401-4003399"/>
          <s v="4003399-4008397"/>
          <s v="4008397-4013395"/>
          <s v="4013395-4018393"/>
          <s v="4018393-4023391"/>
          <s v="4023391-4028389"/>
          <s v="4028389-4033387"/>
          <s v="4033387-4038385"/>
          <s v="4038385-4043383"/>
          <s v="4043383-4048381"/>
          <s v="4048381-4053379"/>
          <s v="4053379-4058377"/>
          <s v="4058377-4063375"/>
          <s v="4063375-4068373"/>
          <s v="4068373-4073371"/>
          <s v="4073371-4078369"/>
          <s v="4078369-4083367"/>
          <s v="4083367-4088365"/>
          <s v="4088365-4093363"/>
          <s v="4093363-4098361"/>
          <s v="4098361-4103359"/>
          <s v="4103359-4108357"/>
          <s v="4108357-4113355"/>
          <s v="4113355-4118353"/>
          <s v="4118353-4123351"/>
          <s v="4123351-4128349"/>
          <s v="4128349-4133347"/>
          <s v="4133347-4138345"/>
          <s v="4138345-4143343"/>
          <s v="4143343-4148341"/>
          <s v="4148341-4153339"/>
          <s v="4153339-4158337"/>
          <s v="4158337-4163335"/>
          <s v="4163335-4168333"/>
          <s v="4168333-4173331"/>
          <s v="4173331-4178329"/>
          <s v="4178329-4183327"/>
          <s v="4183327-4188325"/>
          <s v="4188325-4193323"/>
          <s v="4193323-4198321"/>
          <s v="4198321-4203319"/>
          <s v="4203319-4208317"/>
          <s v="4208317-4213315"/>
          <s v="4213315-4218313"/>
          <s v="4218313-4223311"/>
          <s v="4223311-4228309"/>
          <s v="4228309-4233307"/>
          <s v="4233307-4238305"/>
          <s v="4238305-4243303"/>
          <s v="4243303-4248301"/>
          <s v="4248301-4253299"/>
          <s v="4253299-4258297"/>
          <s v="4258297-4263295"/>
          <s v="4263295-4268293"/>
          <s v="4268293-4273291"/>
          <s v="4273291-4278289"/>
          <s v="4278289-4283287"/>
          <s v="4283287-4288285"/>
          <s v="4288285-4293283"/>
          <s v="4293283-4298281"/>
          <s v="4298281-4303279"/>
          <s v="4303279-4308277"/>
          <s v="4308277-4313275"/>
          <s v="4313275-4318273"/>
          <s v="4318273-4323271"/>
          <s v="4323271-4328269"/>
          <s v="4328269-4333267"/>
          <s v="4333267-4338265"/>
          <s v="4338265-4343263"/>
          <s v="4343263-4348261"/>
          <s v="4348261-4353259"/>
          <s v="4353259-4358257"/>
          <s v="4358257-4363255"/>
          <s v="4363255-4368253"/>
          <s v="4368253-4373251"/>
          <s v="4373251-4378249"/>
          <s v="4378249-4383247"/>
          <s v="4383247-4388245"/>
          <s v="4388245-4393243"/>
          <s v="4393243-4398241"/>
          <s v="4398241-4403239"/>
          <s v="4403239-4408237"/>
          <s v="4408237-4413235"/>
          <s v="4413235-4418233"/>
          <s v="4418233-4423231"/>
          <s v="4423231-4428229"/>
          <s v="4428229-4433227"/>
          <s v="4433227-4438225"/>
          <s v="4438225-4443223"/>
          <s v="4443223-4448221"/>
          <s v="4448221-4453219"/>
          <s v="4453219-4458217"/>
          <s v="4458217-4463215"/>
          <s v="4463215-4468213"/>
          <s v="4468213-4473211"/>
          <s v="4473211-4478209"/>
          <s v="4478209-4483207"/>
          <s v="4483207-4488205"/>
          <s v="4488205-4493203"/>
          <s v="4493203-4498201"/>
          <s v="4498201-4503199"/>
          <s v="4503199-4508197"/>
          <s v="4508197-4513195"/>
          <s v="4513195-4518193"/>
          <s v="4518193-4523191"/>
          <s v="4523191-4528189"/>
          <s v="4528189-4533187"/>
          <s v="4533187-4538185"/>
          <s v="4538185-4543183"/>
          <s v="4543183-4548181"/>
          <s v="4548181-4553179"/>
          <s v="4553179-4558177"/>
          <s v="4558177-4563175"/>
          <s v="4563175-4568173"/>
          <s v="4568173-4573171"/>
          <s v="4573171-4578169"/>
          <s v="4578169-4583167"/>
          <s v="4583167-4588165"/>
          <s v="4588165-4593163"/>
          <s v="4593163-4598161"/>
          <s v="4598161-4603159"/>
          <s v="4603159-4608157"/>
          <s v="4608157-4613155"/>
          <s v="4613155-4618153"/>
          <s v="4618153-4623151"/>
          <s v="4623151-4628149"/>
          <s v="4628149-4633147"/>
          <s v="4633147-4638145"/>
          <s v="4638145-4643143"/>
          <s v="4643143-4648141"/>
          <s v="4648141-4653139"/>
          <s v="4653139-4658137"/>
          <s v="4658137-4663135"/>
          <s v="4663135-4668133"/>
          <s v="4668133-4673131"/>
          <s v="4673131-4678129"/>
          <s v="4678129-4683127"/>
          <s v="4683127-4688125"/>
          <s v="4688125-4693123"/>
          <s v="4693123-4698121"/>
          <s v="4698121-4703119"/>
          <s v="4703119-4708117"/>
          <s v="4708117-4713115"/>
          <s v="4713115-4718113"/>
          <s v="4718113-4723111"/>
          <s v="4723111-4728109"/>
          <s v="4728109-4733107"/>
          <s v="4733107-4738105"/>
          <s v="4738105-4743103"/>
          <s v="4743103-4748101"/>
          <s v="4748101-4753099"/>
          <s v="4753099-4758097"/>
          <s v="4758097-4763095"/>
          <s v="4763095-4768093"/>
          <s v="4768093-4773091"/>
          <s v="4773091-4778089"/>
          <s v="4778089-4783087"/>
          <s v="4783087-4788085"/>
          <s v="4788085-4793083"/>
          <s v="4793083-4798081"/>
          <s v="4798081-4803079"/>
          <s v="4803079-4808077"/>
          <s v="4808077-4813075"/>
          <s v="4813075-4818073"/>
          <s v="4818073-4823071"/>
          <s v="4823071-4828069"/>
          <s v="4828069-4833067"/>
          <s v="4833067-4838065"/>
          <s v="4838065-4843063"/>
          <s v="4843063-4848061"/>
          <s v="4848061-4853059"/>
          <s v="4853059-4858057"/>
          <s v="4858057-4863055"/>
          <s v="4863055-4868053"/>
          <s v="4868053-4873051"/>
          <s v="4873051-4878049"/>
          <s v="4878049-4883047"/>
          <s v="4883047-4888045"/>
          <s v="4888045-4893043"/>
          <s v="4893043-4898041"/>
          <s v="4898041-4903039"/>
          <s v="4903039-4908037"/>
          <s v="4908037-4913035"/>
          <s v="4913035-4918033"/>
          <s v="4918033-4923031"/>
          <s v="4923031-4928029"/>
          <s v="4928029-4933027"/>
          <s v="4933027-4938025"/>
          <s v="4938025-4943023"/>
          <s v="4943023-4948021"/>
          <s v="4948021-4953019"/>
          <s v="4953019-4958017"/>
          <s v="4958017-4963015"/>
          <s v="4963015-4968013"/>
          <s v="4968013-4973011"/>
          <s v="4973011-4978009"/>
          <s v="4978009-4983007"/>
          <s v="4983007-4988005"/>
          <s v="4988005-4993003"/>
          <s v="4993003-4998001"/>
          <s v="4998001-5002999"/>
          <s v="5002999-5007997"/>
          <s v="5007997-5012995"/>
          <s v="5012995-5017993"/>
          <s v="5017993-5022991"/>
          <s v="5022991-5027989"/>
          <s v="5027989-5032987"/>
          <s v="5032987-5037985"/>
          <s v="5037985-5042983"/>
          <s v="5042983-5047981"/>
          <s v="5047981-5052979"/>
          <s v="5052979-5057977"/>
          <s v="5057977-5062975"/>
          <s v="5062975-5067973"/>
          <s v="5067973-5072971"/>
          <s v="5072971-5077969"/>
          <s v="5077969-5082967"/>
          <s v="5082967-5087965"/>
          <s v="5087965-5092963"/>
          <s v="5092963-5097961"/>
          <s v="5097961-5102959"/>
          <s v="5102959-5107957"/>
          <s v="5107957-5112955"/>
          <s v="5112955-5117953"/>
          <s v="5117953-5122951"/>
          <s v="5122951-5127949"/>
          <s v="5127949-5132947"/>
          <s v="5132947-5137945"/>
          <s v="5137945-5142943"/>
          <s v="5142943-5147941"/>
          <s v="5147941-5152939"/>
          <s v="5152939-5157937"/>
          <s v="5157937-5162935"/>
          <s v="5162935-5167933"/>
          <s v="5167933-5172931"/>
          <s v="5172931-5177929"/>
          <s v="5177929-5182927"/>
          <s v="5182927-5187925"/>
          <s v="5187925-5192923"/>
          <s v="5192923-5197921"/>
          <s v="5197921-5202919"/>
          <s v="5202919-5207917"/>
          <s v="5207917-5212915"/>
          <s v="5212915-5217913"/>
          <s v="5217913-5222911"/>
          <s v="5222911-5227909"/>
          <s v="5227909-5232907"/>
          <s v="5232907-5237905"/>
          <s v="5237905-5242903"/>
          <s v="5242903-5247901"/>
          <s v="5247901-5252899"/>
          <s v="5252899-5257897"/>
          <s v="5257897-5262895"/>
          <s v="5262895-5267893"/>
          <s v="5267893-5272891"/>
          <s v="5272891-5277889"/>
          <s v="5277889-5282887"/>
          <s v="5282887-5287885"/>
          <s v="5287885-5292883"/>
          <s v="5292883-5297881"/>
          <s v="5297881-5302879"/>
          <s v="5302879-5307877"/>
          <s v="5307877-5312875"/>
          <s v="5312875-5317873"/>
          <s v="5317873-5322871"/>
          <s v="5322871-5327869"/>
          <s v="5327869-5332867"/>
          <s v="5332867-5337865"/>
          <s v="5337865-5342863"/>
          <s v="5342863-5347861"/>
          <s v="5347861-5352859"/>
          <s v="5352859-5357857"/>
          <s v="5357857-5362855"/>
          <s v="5362855-5367853"/>
          <s v="5367853-5372851"/>
          <s v="5372851-5377849"/>
          <s v="5377849-5382847"/>
          <s v="5382847-5387845"/>
          <s v="5387845-5392843"/>
          <s v="5392843-5397841"/>
          <s v="5397841-5402839"/>
          <s v="5402839-5407837"/>
          <s v="5407837-5412835"/>
          <s v="5412835-5417833"/>
          <s v="5417833-5422831"/>
          <s v="5422831-5427829"/>
          <s v="5427829-5432827"/>
          <s v="5432827-5437825"/>
          <s v="5437825-5442823"/>
          <s v="5442823-5447821"/>
          <s v="5447821-5452819"/>
          <s v="5452819-5457817"/>
          <s v="5457817-5462815"/>
          <s v="5462815-5467813"/>
          <s v="5467813-5472811"/>
          <s v="5472811-5477809"/>
          <s v="5477809-5482807"/>
          <s v="5482807-5487805"/>
          <s v="5487805-5492803"/>
          <s v="5492803-5497801"/>
          <s v="5497801-5502799"/>
          <s v="5502799-5507797"/>
          <s v="5507797-5512795"/>
          <s v="5512795-5517793"/>
          <s v="5517793-5522791"/>
          <s v="5522791-5527789"/>
          <s v="5527789-5532787"/>
          <s v="5532787-5537785"/>
          <s v="5537785-5542783"/>
          <s v="5542783-5547781"/>
          <s v="5547781-5552779"/>
          <s v="5552779-5557777"/>
          <s v="5557777-5562775"/>
          <s v="5562775-5567773"/>
          <s v="5567773-5572771"/>
          <s v="5572771-5577769"/>
          <s v="5577769-5582767"/>
          <s v="5582767-5587765"/>
          <s v="5587765-5592763"/>
          <s v="5592763-5597761"/>
          <s v="5597761-5602759"/>
          <s v="5602759-5607757"/>
          <s v="5607757-5612755"/>
          <s v="5612755-5617753"/>
          <s v="5617753-5622751"/>
          <s v="5622751-5627749"/>
          <s v="5627749-5632747"/>
          <s v="5632747-5637745"/>
          <s v="5637745-5642743"/>
          <s v="5642743-5647741"/>
          <s v="5647741-5652739"/>
          <s v="5652739-5657737"/>
          <s v="5657737-5662735"/>
          <s v="5662735-5667733"/>
          <s v="5667733-5672731"/>
          <s v="5672731-5677729"/>
          <s v="5677729-5682727"/>
          <s v="5682727-5687725"/>
          <s v="5687725-5692723"/>
          <s v="5692723-5697721"/>
          <s v="5697721-5702719"/>
          <s v="5702719-5707717"/>
          <s v="5707717-5712715"/>
          <s v="5712715-5717713"/>
          <s v="5717713-5722711"/>
          <s v="5722711-5727709"/>
          <s v="5727709-5732707"/>
          <s v="5732707-5737705"/>
          <s v="5737705-5742703"/>
          <s v="5742703-5747701"/>
          <s v="5747701-5752699"/>
          <s v="5752699-5757697"/>
          <s v="5757697-5762695"/>
          <s v="5762695-5767693"/>
          <s v="5767693-5772691"/>
          <s v="5772691-5777689"/>
          <s v="5777689-5782687"/>
          <s v="5782687-5787685"/>
          <s v="5787685-5792683"/>
          <s v="5792683-5797681"/>
          <s v="5797681-5802679"/>
          <s v="5802679-5807677"/>
          <s v="5807677-5812675"/>
          <s v="5812675-5817673"/>
          <s v="5817673-5822671"/>
          <s v="5822671-5827669"/>
          <s v="5827669-5832667"/>
          <s v="5832667-5837665"/>
          <s v="5837665-5842663"/>
          <s v="5842663-5847661"/>
          <s v="5847661-5852659"/>
          <s v="5852659-5857657"/>
          <s v="5857657-5862655"/>
          <s v="5862655-5867653"/>
          <s v="5867653-5872651"/>
          <s v="5872651-5877649"/>
          <s v="5877649-5882647"/>
          <s v="5882647-5887645"/>
          <s v="5887645-5892643"/>
          <s v="5892643-5897641"/>
          <s v="5897641-5902639"/>
          <s v="5902639-5907637"/>
          <s v="5907637-5912635"/>
          <s v="5912635-5917633"/>
          <s v="5917633-5922631"/>
          <s v="5922631-5927629"/>
          <s v="5927629-5932627"/>
          <s v="5932627-5937625"/>
          <s v="5937625-5942623"/>
          <s v="5942623-5947621"/>
          <s v="5947621-5952619"/>
          <s v="5952619-5957617"/>
          <s v="5957617-5962615"/>
          <s v="5962615-5967613"/>
          <s v="5967613-5972611"/>
          <s v="5972611-5977609"/>
          <s v="5977609-5982607"/>
          <s v="5982607-5987605"/>
          <s v="5987605-5992603"/>
          <s v="5992603-5997601"/>
          <s v="5997601-6002599"/>
          <s v="6002599-6007597"/>
          <s v="6007597-6012595"/>
          <s v="6012595-6017593"/>
          <s v="6017593-6022591"/>
          <s v="6022591-6027589"/>
          <s v="6027589-6032587"/>
          <s v="6032587-6037585"/>
          <s v="6037585-6042583"/>
          <s v="6042583-6047581"/>
          <s v="6047581-6052579"/>
          <s v="6052579-6057577"/>
          <s v="6057577-6062575"/>
          <s v="6062575-6067573"/>
          <s v="6067573-6072571"/>
          <s v="6072571-6077569"/>
          <s v="6077569-6082567"/>
          <s v="6082567-6087565"/>
          <s v="6087565-6092563"/>
          <s v="6092563-6097561"/>
          <s v="6097561-6102559"/>
          <s v="6102559-6107557"/>
          <s v="6107557-6112555"/>
          <s v="6112555-6117553"/>
          <s v="6117553-6122551"/>
          <s v="6122551-6127549"/>
          <s v="6127549-6132547"/>
          <s v="6132547-6137545"/>
          <s v="6137545-6142543"/>
          <s v="6142543-6147541"/>
          <s v="6147541-6152539"/>
          <s v="6152539-6157537"/>
          <s v="6157537-6162535"/>
          <s v="6162535-6167533"/>
          <s v="6167533-6172531"/>
          <s v="6172531-6177529"/>
          <s v="6177529-6182527"/>
          <s v="6182527-6187525"/>
          <s v="6187525-6192523"/>
          <s v="6192523-6197521"/>
          <s v="6197521-6202519"/>
          <s v="6202519-6207517"/>
          <s v="6207517-6212515"/>
          <s v="6212515-6217513"/>
          <s v="6217513-6222511"/>
          <s v="6222511-6227509"/>
          <s v="6227509-6232507"/>
          <s v="6232507-6237505"/>
          <s v="6237505-6242503"/>
          <s v="6242503-6247501"/>
          <s v="6247501-6252499"/>
          <s v="6252499-6257497"/>
          <s v="6257497-6262495"/>
          <s v="6262495-6267493"/>
          <s v="6267493-6272491"/>
          <s v="6272491-6277489"/>
          <s v="6277489-6282487"/>
          <s v="6282487-6287485"/>
          <s v="6287485-6292483"/>
          <s v="6292483-6297481"/>
          <s v="6297481-6302479"/>
          <s v="6302479-6307477"/>
          <s v="6307477-6312475"/>
          <s v="6312475-6317473"/>
          <s v="6317473-6322471"/>
          <s v="6322471-6327469"/>
          <s v="6327469-6332467"/>
          <s v="6332467-6337465"/>
          <s v="6337465-6342463"/>
          <s v="6342463-6347461"/>
          <s v="6347461-6352459"/>
          <s v="6352459-6357457"/>
          <s v="6357457-6362455"/>
          <s v="6362455-6367453"/>
          <s v="6367453-6372451"/>
          <s v="6372451-6377449"/>
          <s v="6377449-6382447"/>
          <s v="6382447-6387445"/>
          <s v="6387445-6392443"/>
          <s v="6392443-6397441"/>
          <s v="6397441-6402439"/>
          <s v="6402439-6407437"/>
          <s v="6407437-6412435"/>
          <s v="6412435-6417433"/>
          <s v="6417433-6422431"/>
          <s v="6422431-6427429"/>
          <s v="6427429-6432427"/>
          <s v="6432427-6437425"/>
          <s v="6437425-6442423"/>
          <s v="6442423-6447421"/>
          <s v="6447421-6452419"/>
          <s v="6452419-6457417"/>
          <s v="6457417-6462415"/>
          <s v="6462415-6467413"/>
          <s v="6467413-6472411"/>
          <s v="6472411-6477409"/>
          <s v="6477409-6482407"/>
          <s v="6482407-6487405"/>
          <s v="6487405-6492403"/>
          <s v="6492403-6497401"/>
          <s v="6497401-6502399"/>
          <s v="6502399-6507397"/>
          <s v="6507397-6512395"/>
          <s v="6512395-6517393"/>
          <s v="6517393-6522391"/>
          <s v="6522391-6527389"/>
          <s v="6527389-6532387"/>
          <s v="6532387-6537385"/>
          <s v="6537385-6542383"/>
          <s v="6542383-6547381"/>
          <s v="6547381-6552379"/>
          <s v="6552379-6557377"/>
          <s v="6557377-6562375"/>
          <s v="6562375-6567373"/>
          <s v="6567373-6572371"/>
          <s v="6572371-6577369"/>
          <s v="6577369-6582367"/>
          <s v="6582367-6587365"/>
          <s v="6587365-6592363"/>
          <s v="6592363-6597361"/>
          <s v="6597361-6602359"/>
          <s v="6602359-6607357"/>
          <s v="6607357-6612355"/>
          <s v="6612355-6617353"/>
          <s v="6617353-6622351"/>
          <s v="6622351-6627349"/>
          <s v="6627349-6632347"/>
          <s v="6632347-6637345"/>
          <s v="6637345-6642343"/>
          <s v="6642343-6647341"/>
          <s v="6647341-6652339"/>
          <s v="6652339-6657337"/>
          <s v="6657337-6662335"/>
          <s v="6662335-6667333"/>
          <s v="6667333-6672331"/>
          <s v="6672331-6677329"/>
          <s v="6677329-6682327"/>
          <s v="6682327-6687325"/>
          <s v="6687325-6692323"/>
          <s v="6692323-6697321"/>
          <s v="6697321-6702319"/>
          <s v="6702319-6707317"/>
          <s v="6707317-6712315"/>
          <s v="6712315-6717313"/>
          <s v="6717313-6722311"/>
          <s v="6722311-6727309"/>
          <s v="6727309-6732307"/>
          <s v="6732307-6737305"/>
          <s v="6737305-6742303"/>
          <s v="6742303-6747301"/>
          <s v="6747301-6752299"/>
          <s v="6752299-6757297"/>
          <s v="6757297-6762295"/>
          <s v="6762295-6767293"/>
          <s v="6767293-6772291"/>
          <s v="6772291-6777289"/>
          <s v="6777289-6782287"/>
          <s v="6782287-6787285"/>
          <s v="6787285-6792283"/>
          <s v="6792283-6797281"/>
          <s v="6797281-6802279"/>
          <s v="6802279-6807277"/>
          <s v="6807277-6812275"/>
          <s v="6812275-6817273"/>
          <s v="6817273-6822271"/>
          <s v="6822271-6827269"/>
          <s v="6827269-6832267"/>
          <s v="6832267-6837265"/>
          <s v="6837265-6842263"/>
          <s v="6842263-6847261"/>
          <s v="6847261-6852259"/>
          <s v="6852259-6857257"/>
          <s v="6857257-6862255"/>
          <s v="6862255-6867253"/>
          <s v="6867253-6872251"/>
          <s v="6872251-6877249"/>
          <s v="6877249-6882247"/>
          <s v="6882247-6887245"/>
          <s v="6887245-6892243"/>
          <s v="6892243-6897241"/>
          <s v="6897241-6902239"/>
          <s v="6902239-6907237"/>
          <s v="6907237-6912235"/>
          <s v="6912235-6917233"/>
          <s v="6917233-6922231"/>
          <s v="6922231-6927229"/>
          <s v="6927229-6932227"/>
          <s v="6932227-6937225"/>
          <s v="6937225-6942223"/>
          <s v="6942223-6947221"/>
          <s v="6947221-6952219"/>
          <s v="6952219-6957217"/>
          <s v="6957217-6962215"/>
          <s v="6962215-6967213"/>
          <s v="6967213-6972211"/>
          <s v="6972211-6977209"/>
          <s v="6977209-6982207"/>
          <s v="6982207-6987205"/>
          <s v="6987205-6992203"/>
          <s v="6992203-6997201"/>
          <s v="6997201-7002199"/>
          <s v="7002199-7007197"/>
          <s v="7007197-7012195"/>
          <s v="7012195-7017193"/>
          <s v="7017193-7022191"/>
          <s v="7022191-7027189"/>
          <s v="7027189-7032187"/>
          <s v="7032187-7037185"/>
          <s v="7037185-7042183"/>
          <s v="7042183-7047181"/>
          <s v="7047181-7052179"/>
          <s v="7052179-7057177"/>
          <s v="7057177-7062175"/>
          <s v="7062175-7067173"/>
          <s v="7067173-7072171"/>
          <s v="7072171-7077169"/>
          <s v="7077169-7082167"/>
          <s v="7082167-7087165"/>
          <s v="7087165-7092163"/>
          <s v="7092163-7097161"/>
          <s v="7097161-7102159"/>
          <s v="7102159-7107157"/>
          <s v="7107157-7112155"/>
          <s v="7112155-7117153"/>
          <s v="7117153-7122151"/>
          <s v="7122151-7127149"/>
          <s v="7127149-7132147"/>
          <s v="7132147-7137145"/>
          <s v="7137145-7142143"/>
          <s v="7142143-7147141"/>
          <s v="7147141-7152139"/>
          <s v="7152139-7157137"/>
          <s v="7157137-7162135"/>
          <s v="7162135-7167133"/>
          <s v="7167133-7172131"/>
          <s v="7172131-7177129"/>
          <s v="7177129-7182127"/>
          <s v="7182127-7187125"/>
          <s v="7187125-7192123"/>
          <s v="7192123-7197121"/>
          <s v="7197121-7202119"/>
          <s v="7202119-7207117"/>
          <s v="7207117-7212115"/>
          <s v="7212115-7217113"/>
          <s v="7217113-7222111"/>
          <s v="7222111-7227109"/>
          <s v="7227109-7232107"/>
          <s v="7232107-7237105"/>
          <s v="7237105-7242103"/>
          <s v="7242103-7247101"/>
          <s v="7247101-7252099"/>
          <s v="7252099-7257097"/>
          <s v="7257097-7262095"/>
          <s v="7262095-7267093"/>
          <s v="7267093-7272091"/>
          <s v="7272091-7277089"/>
          <s v="7277089-7282087"/>
          <s v="7282087-7287085"/>
          <s v="7287085-7292083"/>
          <s v="7292083-7297081"/>
          <s v="7297081-7302079"/>
          <s v="7302079-7307077"/>
          <s v="7307077-7312075"/>
          <s v="7312075-7317073"/>
          <s v="7317073-7322071"/>
          <s v="7322071-7327069"/>
          <s v="7327069-7332067"/>
          <s v="7332067-7337065"/>
          <s v="7337065-7342063"/>
          <s v="7342063-7347061"/>
          <s v="7347061-7352059"/>
          <s v="7352059-7357057"/>
          <s v="7357057-7362055"/>
          <s v="7362055-7367053"/>
          <s v="7367053-7372051"/>
          <s v="7372051-7377049"/>
          <s v="7377049-7382047"/>
          <s v="7382047-7387045"/>
          <s v="7387045-7392043"/>
          <s v="7392043-7397041"/>
          <s v="7397041-7402039"/>
          <s v="7402039-7407037"/>
          <s v="7407037-7412035"/>
          <s v="7412035-7417033"/>
          <s v="7417033-7422031"/>
          <s v="7422031-7427029"/>
          <s v="7427029-7432027"/>
          <s v="7432027-7437025"/>
          <s v="7437025-7442023"/>
          <s v="7442023-7447021"/>
          <s v="7447021-7452019"/>
          <s v="7452019-7457017"/>
          <s v="7457017-7462015"/>
          <s v="7462015-7467013"/>
          <s v="7467013-7472011"/>
          <s v="7472011-7477009"/>
          <s v="7477009-7482007"/>
          <s v="7482007-7487005"/>
          <s v="7487005-7492003"/>
          <s v="7492003-7497001"/>
          <s v="7497001-7501999"/>
          <s v="7501999-7506997"/>
          <s v="7506997-7511995"/>
          <s v="7511995-7516993"/>
          <s v="7516993-7521991"/>
          <s v="7521991-7526989"/>
          <s v="7526989-7531987"/>
          <s v="7531987-7536985"/>
          <s v="7536985-7541983"/>
          <s v="7541983-7546981"/>
          <s v="7546981-7551979"/>
          <s v="7551979-7556977"/>
          <s v="7556977-7561975"/>
          <s v="7561975-7566973"/>
          <s v="7566973-7571971"/>
          <s v="7571971-7576969"/>
          <s v="7576969-7581967"/>
          <s v="7581967-7586965"/>
          <s v="7586965-7591963"/>
          <s v="7591963-7596961"/>
          <s v="7596961-7601959"/>
          <s v="7601959-7606957"/>
          <s v="7606957-7611955"/>
          <s v="7611955-7616953"/>
          <s v="7616953-7621951"/>
          <s v="7621951-7626949"/>
          <s v="7626949-7631947"/>
          <s v="7631947-7636945"/>
          <s v="7636945-7641943"/>
          <s v="7641943-7646941"/>
          <s v="7646941-7651939"/>
          <s v="7651939-7656937"/>
          <s v="7656937-7661935"/>
          <s v="7661935-7666933"/>
          <s v="7666933-7671931"/>
          <s v="7671931-7676929"/>
          <s v="7676929-7681927"/>
          <s v="7681927-7686925"/>
          <s v="7686925-7691923"/>
          <s v="7691923-7696921"/>
          <s v="7696921-7701919"/>
          <s v="7701919-7706917"/>
          <s v="7706917-7711915"/>
          <s v="7711915-7716913"/>
          <s v="7716913-7721911"/>
          <s v="7721911-7726909"/>
          <s v="7726909-7731907"/>
          <s v="7731907-7736905"/>
          <s v="7736905-7741903"/>
          <s v="7741903-7746901"/>
          <s v="7746901-7751899"/>
          <s v="7751899-7756897"/>
          <s v="7756897-7761895"/>
          <s v="7761895-7766893"/>
          <s v="7766893-7771891"/>
          <s v="7771891-7776889"/>
          <s v="7776889-7781887"/>
          <s v="7781887-7786885"/>
          <s v="7786885-7791883"/>
          <s v="7791883-7796881"/>
          <s v="7796881-7801879"/>
          <s v="7801879-7806877"/>
          <s v="7806877-7811875"/>
          <s v="7811875-7816873"/>
          <s v="7816873-7821871"/>
          <s v="7821871-7826869"/>
          <s v="7826869-7831867"/>
          <s v="7831867-7836865"/>
          <s v="7836865-7841863"/>
          <s v="7841863-7846861"/>
          <s v="7846861-7851859"/>
          <s v="7851859-7856857"/>
          <s v="7856857-7861855"/>
          <s v="7861855-7866853"/>
          <s v="7866853-7871851"/>
          <s v="7871851-7876849"/>
          <s v="7876849-7881847"/>
          <s v="7881847-7886845"/>
          <s v="7886845-7891843"/>
          <s v="7891843-7896841"/>
          <s v="7896841-7901839"/>
          <s v="7901839-7906837"/>
          <s v="7906837-7911835"/>
          <s v="7911835-7916833"/>
          <s v="7916833-7921831"/>
          <s v="7921831-7926829"/>
          <s v="7926829-7931827"/>
          <s v="7931827-7936825"/>
          <s v="7936825-7941823"/>
          <s v="7941823-7946821"/>
          <s v="7946821-7951819"/>
          <s v="7951819-7956817"/>
          <s v="7956817-7961815"/>
          <s v="7961815-7966813"/>
          <s v="7966813-7971811"/>
          <s v="7971811-7976809"/>
          <s v="7976809-7981807"/>
          <s v="7981807-7986805"/>
          <s v="7986805-7991803"/>
          <s v="7991803-7996801"/>
          <s v="7996801-8001799"/>
          <s v="8001799-8006797"/>
          <s v="8006797-8011795"/>
          <s v="8011795-8016793"/>
          <s v="8016793-8021791"/>
          <s v="8021791-8026789"/>
          <s v="8026789-8031787"/>
          <s v="8031787-8036785"/>
          <s v="8036785-8041783"/>
          <s v="8041783-8046781"/>
          <s v="8046781-8051779"/>
          <s v="8051779-8056777"/>
          <s v="8056777-8061775"/>
          <s v="8061775-8066773"/>
          <s v="8066773-8071771"/>
          <s v="8071771-8076769"/>
          <s v="8076769-8081767"/>
          <s v="8081767-8086765"/>
          <s v="8086765-8091763"/>
          <s v="8091763-8096761"/>
          <s v="8096761-8101759"/>
          <s v="8101759-8106757"/>
          <s v="8106757-8111755"/>
          <s v="8111755-8116753"/>
          <s v="8116753-8121751"/>
          <s v="8121751-8126749"/>
          <s v="8126749-8131747"/>
          <s v="8131747-8136745"/>
          <s v="8136745-8141743"/>
          <s v="8141743-8146741"/>
          <s v="8146741-8151739"/>
          <s v="8151739-8156737"/>
          <s v="8156737-8161735"/>
          <s v="8161735-8166733"/>
          <s v="8166733-8171731"/>
          <s v="8171731-8176729"/>
          <s v="8176729-8181727"/>
          <s v="8181727-8186725"/>
          <s v="8186725-8191723"/>
          <s v="8191723-8196721"/>
          <s v="8196721-8201719"/>
          <s v="8201719-8206717"/>
          <s v="8206717-8211715"/>
          <s v="8211715-8216713"/>
          <s v="8216713-8221711"/>
          <s v="8221711-8226709"/>
          <s v="8226709-8231707"/>
          <s v="8231707-8236705"/>
          <s v="8236705-8241703"/>
          <s v="8241703-8246701"/>
          <s v="8246701-8251699"/>
          <s v="8251699-8256697"/>
          <s v="8256697-8261695"/>
          <s v="8261695-8266693"/>
          <s v="8266693-8271691"/>
          <s v="8271691-8276689"/>
          <s v="8276689-8281687"/>
          <s v="8281687-8286685"/>
          <s v="8286685-8291683"/>
          <s v="8291683-8296681"/>
          <s v="8296681-8301679"/>
          <s v="8301679-8306677"/>
          <s v="8306677-8311675"/>
          <s v="8311675-8316673"/>
          <s v="8316673-8321671"/>
          <s v="8321671-8326669"/>
          <s v="8326669-8331667"/>
          <s v="8331667-8336665"/>
          <s v="8336665-8341663"/>
          <s v="8341663-8346661"/>
          <s v="8346661-8351659"/>
          <s v="8351659-8356657"/>
          <s v="8356657-8361655"/>
          <s v="8361655-8366653"/>
          <s v="8366653-8371651"/>
          <s v="8371651-8376649"/>
          <s v="8376649-8381647"/>
          <s v="8381647-8386645"/>
          <s v="8386645-8391643"/>
          <s v="8391643-8396641"/>
          <s v="8396641-8401639"/>
          <s v="8401639-8406637"/>
          <s v="8406637-8411635"/>
          <s v="8411635-8416633"/>
          <s v="8416633-8421631"/>
          <s v="8421631-8426629"/>
          <s v="8426629-8431627"/>
          <s v="8431627-8436625"/>
          <s v="8436625-8441623"/>
          <s v="8441623-8446621"/>
          <s v="8446621-8451619"/>
          <s v="8451619-8456617"/>
          <s v="8456617-8461615"/>
          <s v="8461615-8466613"/>
          <s v="8466613-8471611"/>
          <s v="8471611-8476609"/>
          <s v="8476609-8481607"/>
          <s v="8481607-8486605"/>
          <s v="8486605-8491603"/>
          <s v="8491603-8496601"/>
          <s v="8496601-8501599"/>
          <s v="8501599-8506597"/>
          <s v="8506597-8511595"/>
          <s v="8511595-8516593"/>
          <s v="8516593-8521591"/>
          <s v="8521591-8526589"/>
          <s v="8526589-8531587"/>
          <s v="8531587-8536585"/>
          <s v="8536585-8541583"/>
          <s v="8541583-8546581"/>
          <s v="8546581-8551579"/>
          <s v="8551579-8556577"/>
          <s v="8556577-8561575"/>
          <s v="8561575-8566573"/>
          <s v="8566573-8571571"/>
          <s v="8571571-8576569"/>
          <s v="8576569-8581567"/>
          <s v="8581567-8586565"/>
          <s v="8586565-8591563"/>
          <s v="8591563-8596561"/>
          <s v="8596561-8601559"/>
          <s v="8601559-8606557"/>
          <s v="8606557-8611555"/>
          <s v="8611555-8616553"/>
          <s v="8616553-8621551"/>
          <s v="8621551-8626549"/>
          <s v="8626549-8631547"/>
          <s v="8631547-8636545"/>
          <s v="8636545-8641543"/>
          <s v="8641543-8646541"/>
          <s v="8646541-8651539"/>
          <s v="8651539-8656537"/>
          <s v="8656537-8661535"/>
          <s v="8661535-8666533"/>
          <s v="8666533-8671531"/>
          <s v="8671531-8676529"/>
          <s v="8676529-8681527"/>
          <s v="8681527-8686525"/>
          <s v="8686525-8691523"/>
          <s v="8691523-8696521"/>
          <s v="8696521-8701519"/>
          <s v="8701519-8706517"/>
          <s v="8706517-8711515"/>
          <s v="8711515-8716513"/>
          <s v="8716513-8721511"/>
          <s v="8721511-8726509"/>
          <s v="8726509-8731507"/>
          <s v="8731507-8736505"/>
          <s v="8736505-8741503"/>
          <s v="8741503-8746501"/>
          <s v="8746501-8751499"/>
          <s v="8751499-8756497"/>
          <s v="8756497-8761495"/>
          <s v="8761495-8766493"/>
          <s v="8766493-8771491"/>
          <s v="8771491-8776489"/>
          <s v="8776489-8781487"/>
          <s v="8781487-8786485"/>
          <s v="8786485-8791483"/>
          <s v="8791483-8796481"/>
          <s v="8796481-8801479"/>
          <s v="8801479-8806477"/>
          <s v="8806477-8811475"/>
          <s v="8811475-8816473"/>
          <s v="8816473-8821471"/>
          <s v="8821471-8826469"/>
          <s v="8826469-8831467"/>
          <s v="8831467-8836465"/>
          <s v="8836465-8841463"/>
          <s v="8841463-8846461"/>
          <s v="8846461-8851459"/>
          <s v="8851459-8856457"/>
          <s v="8856457-8861455"/>
          <s v="8861455-8866453"/>
          <s v="8866453-8871451"/>
          <s v="8871451-8876449"/>
          <s v="8876449-8881447"/>
          <s v="8881447-8886445"/>
          <s v="8886445-8891443"/>
          <s v="8891443-8896441"/>
          <s v="8896441-8901439"/>
          <s v="8901439-8906437"/>
          <s v="8906437-8911435"/>
          <s v="8911435-8916433"/>
          <s v="8916433-8921431"/>
          <s v="8921431-8926429"/>
          <s v="8926429-8931427"/>
          <s v="8931427-8936425"/>
          <s v="8936425-8941423"/>
          <s v="8941423-8946421"/>
          <s v="8946421-8951419"/>
          <s v="8951419-8956417"/>
          <s v="8956417-8961415"/>
          <s v="8961415-8966413"/>
          <s v="8966413-8971411"/>
          <s v="8971411-8976409"/>
          <s v="8976409-8981407"/>
          <s v="8981407-8986405"/>
          <s v="8986405-8991403"/>
          <s v="8991403-8996401"/>
          <s v="8996401-9001399"/>
          <s v="9001399-9006397"/>
          <s v="9006397-9011395"/>
          <s v="9011395-9016393"/>
          <s v="9016393-9021391"/>
          <s v="9021391-9026389"/>
          <s v="9026389-9031387"/>
          <s v="9031387-9036385"/>
          <s v="9036385-9041383"/>
          <s v="9041383-9046381"/>
          <s v="9046381-9051379"/>
          <s v="9051379-9056377"/>
          <s v="9056377-9061375"/>
          <s v="9061375-9066373"/>
          <s v="9066373-9071371"/>
          <s v="9071371-9076369"/>
          <s v="9076369-9081367"/>
          <s v="9081367-9086365"/>
          <s v="9086365-9091363"/>
          <s v="9091363-9096361"/>
          <s v="9096361-9101359"/>
          <s v="9101359-9106357"/>
          <s v="9106357-9111355"/>
          <s v="9111355-9116353"/>
          <s v="9116353-9121351"/>
          <s v="9121351-9126349"/>
          <s v="9126349-9131347"/>
          <s v="9131347-9136345"/>
          <s v="9136345-9141343"/>
          <s v="9141343-9146341"/>
          <s v="9146341-9151339"/>
          <s v="9151339-9156337"/>
          <s v="9156337-9161335"/>
          <s v="9161335-9166333"/>
          <s v="9166333-9171331"/>
          <s v="9171331-9176329"/>
          <s v="9176329-9181327"/>
          <s v="9181327-9186325"/>
          <s v="9186325-9191323"/>
          <s v="9191323-9196321"/>
          <s v="9196321-9201319"/>
          <s v="9201319-9206317"/>
          <s v="9206317-9211315"/>
          <s v="9211315-9216313"/>
          <s v="9216313-9221311"/>
          <s v="9221311-9226309"/>
          <s v="9226309-9231307"/>
          <s v="9231307-9236305"/>
          <s v="9236305-9241303"/>
          <s v="9241303-9246301"/>
          <s v="9246301-9251299"/>
          <s v="9251299-9256297"/>
          <s v="9256297-9261295"/>
          <s v="9261295-9266293"/>
          <s v="9266293-9271291"/>
          <s v="9271291-9276289"/>
          <s v="9276289-9281287"/>
          <s v="9281287-9286285"/>
          <s v="9286285-9291283"/>
          <s v="9291283-9296281"/>
          <s v="9296281-9301279"/>
          <s v="9301279-9306277"/>
          <s v="9306277-9311275"/>
          <s v="9311275-9316273"/>
          <s v="9316273-9321271"/>
          <s v="9321271-9326269"/>
          <s v="9326269-9331267"/>
          <s v="9331267-9336265"/>
          <s v="9336265-9341263"/>
          <s v="9341263-9346261"/>
          <s v="9346261-9351259"/>
          <s v="9351259-9356257"/>
          <s v="9356257-9361255"/>
          <s v="9361255-9366253"/>
          <s v="9366253-9371251"/>
          <s v="9371251-9376249"/>
          <s v="9376249-9381247"/>
          <s v="9381247-9386245"/>
          <s v="9386245-9391243"/>
          <s v="9391243-9396241"/>
          <s v="9396241-9401239"/>
          <s v="9401239-9406237"/>
          <s v="9406237-9411235"/>
          <s v="9411235-9416233"/>
          <s v="9416233-9421231"/>
          <s v="9421231-9426229"/>
          <s v="9426229-9431227"/>
          <s v="9431227-9436225"/>
          <s v="9436225-9441223"/>
          <s v="9441223-9446221"/>
          <s v="9446221-9451219"/>
          <s v="9451219-9456217"/>
          <s v="9456217-9461215"/>
          <s v="9461215-9466213"/>
          <s v="9466213-9471211"/>
          <s v="9471211-9476209"/>
          <s v="9476209-9481207"/>
          <s v="9481207-9486205"/>
          <s v="9486205-9491203"/>
          <s v="9491203-9496201"/>
          <s v="9496201-9501199"/>
          <s v="9501199-9506197"/>
          <s v="9506197-9511195"/>
          <s v="9511195-9516193"/>
          <s v="9516193-9521191"/>
          <s v="9521191-9526189"/>
          <s v="9526189-9531187"/>
          <s v="9531187-9536185"/>
          <s v="9536185-9541183"/>
          <s v="9541183-9546181"/>
          <s v="9546181-9551179"/>
          <s v="9551179-9556177"/>
          <s v="9556177-9561175"/>
          <s v="9561175-9566173"/>
          <s v="9566173-9571171"/>
          <s v="9571171-9576169"/>
          <s v="9576169-9581167"/>
          <s v="9581167-9586165"/>
          <s v="9586165-9591163"/>
          <s v="9591163-9596161"/>
          <s v="9596161-9601159"/>
          <s v="9601159-9606157"/>
          <s v="9606157-9611155"/>
          <s v="9611155-9616153"/>
          <s v="9616153-9621151"/>
          <s v="9621151-9626149"/>
          <s v="9626149-9631147"/>
          <s v="9631147-9636145"/>
          <s v="9636145-9641143"/>
          <s v="9641143-9646141"/>
          <s v="9646141-9651139"/>
          <s v="9651139-9656137"/>
          <s v="9656137-9661135"/>
          <s v="9661135-9666133"/>
          <s v="9666133-9671131"/>
          <s v="9671131-9676129"/>
          <s v="9676129-9681127"/>
          <s v="9681127-9686125"/>
          <s v="9686125-9691123"/>
          <s v="9691123-9696121"/>
          <s v="9696121-9701119"/>
          <s v="9701119-9706117"/>
          <s v="9706117-9711115"/>
          <s v="9711115-9716113"/>
          <s v="9716113-9721111"/>
          <s v="9721111-9726109"/>
          <s v="9726109-9731107"/>
          <s v="9731107-9736105"/>
          <s v="9736105-9741103"/>
          <s v="9741103-9746101"/>
          <s v="9746101-9751099"/>
          <s v="9751099-9756097"/>
          <s v="9756097-9761095"/>
          <s v="9761095-9766093"/>
          <s v="9766093-9771091"/>
          <s v="9771091-9776089"/>
          <s v="9776089-9781087"/>
          <s v="9781087-9786085"/>
          <s v="9786085-9791083"/>
          <s v="9791083-9796081"/>
          <s v="9796081-9801079"/>
          <s v="9801079-9806077"/>
          <s v="9806077-9811075"/>
          <s v="9811075-9816073"/>
          <s v="9816073-9821071"/>
          <s v="9821071-9826069"/>
          <s v="9826069-9831067"/>
          <s v="9831067-9836065"/>
          <s v="9836065-9841063"/>
          <s v="9841063-9846061"/>
          <s v="9846061-9851059"/>
          <s v="9851059-9856057"/>
          <s v="9856057-9861055"/>
          <s v="9861055-9866053"/>
          <s v="9866053-9871051"/>
          <s v="9871051-9876049"/>
          <s v="9876049-9881047"/>
          <s v="9881047-9886045"/>
          <s v="9886045-9891043"/>
          <s v="9891043-9896041"/>
          <s v="9896041-9901039"/>
          <s v="9901039-9906037"/>
          <s v="9906037-9911035"/>
          <s v="9911035-9916033"/>
          <s v="9916033-9921031"/>
          <s v="9921031-9926029"/>
          <s v="9926029-9931027"/>
          <s v="9931027-9936025"/>
          <s v="9936025-9941023"/>
          <s v="9941023-9946021"/>
          <s v="9946021-9951019"/>
          <s v="9951019-9956017"/>
          <s v="9956017-9961015"/>
          <s v="9961015-9966013"/>
          <s v="9966013-9971011"/>
          <s v="9971011-9976009"/>
          <s v="9976009-9981007"/>
          <s v="9981007-9986005"/>
          <s v="9986005-9991003"/>
          <s v="9991003-9996001"/>
          <s v="9996001-10000999"/>
          <s v="10000999-10005997"/>
          <s v="10005997-10010995"/>
          <s v="10010995-10015993"/>
          <s v="10015993-10020991"/>
          <s v="10020991-10025989"/>
          <s v="10025989-10030987"/>
          <s v="10030987-10035985"/>
          <s v="10035985-10040983"/>
          <s v="10040983-10045981"/>
          <s v="10045981-10050979"/>
          <s v="10050979-10055977"/>
          <s v="10055977-10060975"/>
          <s v="10060975-10065973"/>
          <s v="10065973-10070971"/>
          <s v="10070971-10075969"/>
          <s v="10075969-10080967"/>
          <s v="10080967-10085965"/>
          <s v="10085965-10090963"/>
          <s v="10090963-10095961"/>
          <s v="10095961-10100959"/>
          <s v="10100959-10105957"/>
          <s v="10105957-10110955"/>
          <s v="10110955-10115953"/>
          <s v="10115953-10120951"/>
          <s v="10120951-10125949"/>
          <s v="10125949-10130947"/>
          <s v="10130947-10135945"/>
          <s v="10135945-10140943"/>
          <s v="10140943-10145941"/>
          <s v="10145941-10150939"/>
          <s v="10150939-10155937"/>
          <s v="10155937-10160935"/>
          <s v="10160935-10165933"/>
          <s v="10165933-10170931"/>
          <s v="10170931-10175929"/>
          <s v="10175929-10180927"/>
          <s v="10180927-10185925"/>
          <s v="10185925-10190923"/>
          <s v="10190923-10195921"/>
          <s v="10195921-10200919"/>
          <s v="10200919-10205917"/>
          <s v="10205917-10210915"/>
          <s v="10210915-10215913"/>
          <s v="10215913-10220911"/>
          <s v="10220911-10225909"/>
          <s v="10225909-10230907"/>
          <s v="10230907-10235905"/>
          <s v="10235905-10240903"/>
          <s v="10240903-10245901"/>
          <s v="10245901-10250899"/>
          <s v="10250899-10255897"/>
          <s v="10255897-10260895"/>
          <s v="10260895-10265893"/>
          <s v="10265893-10270891"/>
          <s v="10270891-10275889"/>
          <s v="10275889-10280887"/>
          <s v="10280887-10285885"/>
          <s v="10285885-10290883"/>
          <s v="10290883-10295881"/>
          <s v="10295881-10300879"/>
          <s v="10300879-10305877"/>
          <s v="10305877-10310875"/>
          <s v="10310875-10315873"/>
          <s v="10315873-10320871"/>
          <s v="10320871-10325869"/>
          <s v="10325869-10330867"/>
          <s v="10330867-10335865"/>
          <s v="10335865-10340863"/>
          <s v="10340863-10345861"/>
          <s v="10345861-10350859"/>
          <s v="10350859-10355857"/>
          <s v="10355857-10360855"/>
          <s v="10360855-10365853"/>
          <s v="10365853-10370851"/>
          <s v="10370851-10375849"/>
          <s v="10375849-10380847"/>
          <s v="10380847-10385845"/>
          <s v="10385845-10390843"/>
          <s v="10390843-10395841"/>
          <s v="10395841-10400839"/>
          <s v="10400839-10405837"/>
          <s v="10405837-10410835"/>
          <s v="10410835-10415833"/>
          <s v="10415833-10420831"/>
          <s v="10420831-10425829"/>
          <s v="10425829-10430827"/>
          <s v="10430827-10435825"/>
          <s v="10435825-10440823"/>
          <s v="10440823-10445821"/>
          <s v="10445821-10450819"/>
          <s v="10450819-10455817"/>
          <s v="10455817-10460815"/>
          <s v="10460815-10465813"/>
          <s v="10465813-10470811"/>
          <s v="10470811-10475809"/>
          <s v="10475809-10480807"/>
          <s v="10480807-10485805"/>
          <s v="10485805-10490803"/>
          <s v="10490803-10495801"/>
          <s v="10495801-10500799"/>
          <s v="10500799-10505797"/>
          <s v="10505797-10510795"/>
          <s v="10510795-10515793"/>
          <s v="10515793-10520791"/>
          <s v="10520791-10525789"/>
          <s v="10525789-10530787"/>
          <s v="10530787-10535785"/>
          <s v="10535785-10540783"/>
          <s v="10540783-10545781"/>
          <s v="10545781-10550779"/>
          <s v="10550779-10555777"/>
          <s v="10555777-10560775"/>
          <s v="10560775-10565773"/>
          <s v="10565773-10570771"/>
          <s v="10570771-10575769"/>
          <s v="10575769-10580767"/>
          <s v="10580767-10585765"/>
          <s v="10585765-10590763"/>
          <s v="10590763-10595761"/>
          <s v="10595761-10600759"/>
          <s v="10600759-10605757"/>
          <s v="10605757-10610755"/>
          <s v="10610755-10615753"/>
          <s v="10615753-10620751"/>
          <s v="10620751-10625749"/>
          <s v="10625749-10630747"/>
          <s v="10630747-10635745"/>
          <s v="10635745-10640743"/>
          <s v="10640743-10645741"/>
          <s v="10645741-10650739"/>
          <s v="10650739-10655737"/>
          <s v="10655737-10660735"/>
          <s v="10660735-10665733"/>
          <s v="10665733-10670731"/>
          <s v="10670731-10675729"/>
          <s v="10675729-10680727"/>
          <s v="10680727-10685725"/>
          <s v="10685725-10690723"/>
          <s v="10690723-10695721"/>
          <s v="10695721-10700719"/>
          <s v="10700719-10705717"/>
          <s v="10705717-10710715"/>
          <s v="10710715-10715713"/>
          <s v="10715713-10720711"/>
          <s v="10720711-10725709"/>
          <s v="10725709-10730707"/>
          <s v="10730707-10735705"/>
          <s v="10735705-10740703"/>
          <s v="10740703-10745701"/>
          <s v="10745701-10750699"/>
          <s v="10750699-10755697"/>
          <s v="10755697-10760695"/>
          <s v="10760695-10765693"/>
          <s v="10765693-10770691"/>
          <s v="10770691-10775689"/>
          <s v="10775689-10780687"/>
          <s v="10780687-10785685"/>
          <s v="10785685-10790683"/>
          <s v="10790683-10795681"/>
          <s v="10795681-10800679"/>
          <s v="10800679-10805677"/>
          <s v="10805677-10810675"/>
          <s v="10810675-10815673"/>
          <s v="10815673-10820671"/>
          <s v="10820671-10825669"/>
          <s v="10825669-10830667"/>
          <s v="10830667-10835665"/>
          <s v="10835665-10840663"/>
          <s v="10840663-10845661"/>
          <s v="10845661-10850659"/>
          <s v="10850659-10855657"/>
          <s v="10855657-10860655"/>
          <s v="10860655-10865653"/>
          <s v="10865653-10870651"/>
          <s v="10870651-10875649"/>
          <s v="10875649-10880647"/>
          <s v="10880647-10885645"/>
          <s v="10885645-10890643"/>
          <s v="10890643-10895641"/>
          <s v="10895641-10900639"/>
          <s v="10900639-10905637"/>
          <s v="10905637-10910635"/>
          <s v="10910635-10915633"/>
          <s v="10915633-10920631"/>
          <s v="10920631-10925629"/>
          <s v="10925629-10930627"/>
          <s v="10930627-10935625"/>
          <s v="10935625-10940623"/>
          <s v="10940623-10945621"/>
          <s v="10945621-10950619"/>
          <s v="10950619-10955617"/>
          <s v="10955617-10960615"/>
          <s v="10960615-10965613"/>
          <s v="10965613-10970611"/>
          <s v="10970611-10975609"/>
          <s v="10975609-10980607"/>
          <s v="10980607-10985605"/>
          <s v="10985605-10990603"/>
          <s v="10990603-10995601"/>
          <s v="10995601-11000599"/>
          <s v="11000599-11005597"/>
          <s v="11005597-11010595"/>
          <s v="11010595-11015593"/>
          <s v="11015593-11020591"/>
          <s v="11020591-11025589"/>
          <s v="11025589-11030587"/>
          <s v="11030587-11035585"/>
          <s v="11035585-11040583"/>
          <s v="11040583-11045581"/>
          <s v="11045581-11050579"/>
          <s v="11050579-11055577"/>
          <s v="11055577-11060575"/>
          <s v="11060575-11065573"/>
          <s v="11065573-11070571"/>
          <s v="11070571-11075569"/>
          <s v="11075569-11080567"/>
          <s v="11080567-11085565"/>
          <s v="11085565-11090563"/>
          <s v="11090563-11095561"/>
          <s v="11095561-11100559"/>
          <s v="11100559-11105557"/>
          <s v="11105557-11110555"/>
          <s v="11110555-11115553"/>
          <s v="11115553-11120551"/>
          <s v="11120551-11125549"/>
          <s v="11125549-11130547"/>
          <s v="11130547-11135545"/>
          <s v="11135545-11140543"/>
          <s v="11140543-11145541"/>
          <s v="11145541-11150539"/>
          <s v="11150539-11155537"/>
          <s v="11155537-11160535"/>
          <s v="11160535-11165533"/>
          <s v="11165533-11170531"/>
          <s v="11170531-11175529"/>
          <s v="11175529-11180527"/>
          <s v="11180527-11185525"/>
          <s v="11185525-11190523"/>
          <s v="11190523-11195521"/>
          <s v="11195521-11200519"/>
          <s v="11200519-11205517"/>
          <s v="11205517-11210515"/>
          <s v="11210515-11215513"/>
          <s v="11215513-11220511"/>
          <s v="11220511-11225509"/>
          <s v="11225509-11230507"/>
          <s v="11230507-11235505"/>
          <s v="11235505-11240503"/>
          <s v="11240503-11245501"/>
          <s v="11245501-11250499"/>
          <s v="11250499-11255497"/>
          <s v="11255497-11260495"/>
          <s v="11260495-11265493"/>
          <s v="11265493-11270491"/>
          <s v="11270491-11275489"/>
          <s v="11275489-11280487"/>
          <s v="11280487-11285485"/>
          <s v="11285485-11290483"/>
          <s v="11290483-11295481"/>
          <s v="11295481-11300479"/>
          <s v="11300479-11305477"/>
          <s v="11305477-11310475"/>
          <s v="11310475-11315473"/>
          <s v="11315473-11320471"/>
          <s v="11320471-11325469"/>
          <s v="11325469-11330467"/>
          <s v="11330467-11335465"/>
          <s v="11335465-11340463"/>
          <s v="11340463-11345461"/>
          <s v="11345461-11350459"/>
          <s v="11350459-11355457"/>
          <s v="11355457-11360455"/>
          <s v="11360455-11365453"/>
          <s v="11365453-11370451"/>
          <s v="11370451-11375449"/>
          <s v="11375449-11380447"/>
          <s v="11380447-11385445"/>
          <s v="11385445-11390443"/>
          <s v="11390443-11395441"/>
          <s v="11395441-11400439"/>
          <s v="11400439-11405437"/>
          <s v="11405437-11410435"/>
          <s v="11410435-11415433"/>
          <s v="11415433-11420431"/>
          <s v="11420431-11425429"/>
          <s v="11425429-11430427"/>
          <s v="11430427-11435425"/>
          <s v="11435425-11440423"/>
          <s v="11440423-11445421"/>
          <s v="11445421-11450419"/>
          <s v="11450419-11455417"/>
          <s v="11455417-11460415"/>
          <s v="11460415-11465413"/>
          <s v="11465413-11470411"/>
          <s v="11470411-11475409"/>
          <s v="11475409-11480407"/>
          <s v="11480407-11485405"/>
          <s v="11485405-11490403"/>
          <s v="11490403-11495401"/>
          <s v="11495401-11500399"/>
          <s v="11500399-11505397"/>
          <s v="11505397-11510395"/>
          <s v="11510395-11515393"/>
          <s v="11515393-11520391"/>
          <s v="11520391-11525389"/>
          <s v="11525389-11530387"/>
          <s v="11530387-11535385"/>
          <s v="11535385-11540383"/>
          <s v="11540383-11545381"/>
          <s v="11545381-11550379"/>
          <s v="11550379-11555377"/>
          <s v="11555377-11560375"/>
          <s v="11560375-11565373"/>
          <s v="11565373-11570371"/>
          <s v="11570371-11575369"/>
          <s v="11575369-11580367"/>
          <s v="11580367-11585365"/>
          <s v="11585365-11590363"/>
          <s v="11590363-11595361"/>
          <s v="11595361-11600359"/>
          <s v="11600359-11605357"/>
          <s v="11605357-11610355"/>
          <s v="11610355-11615353"/>
          <s v="11615353-11620351"/>
          <s v="11620351-11625349"/>
          <s v="11625349-11630347"/>
          <s v="11630347-11635345"/>
          <s v="11635345-11640343"/>
          <s v="11640343-11645341"/>
          <s v="11645341-11650339"/>
          <s v="11650339-11655337"/>
          <s v="11655337-11660335"/>
          <s v="11660335-11665333"/>
          <s v="11665333-11670331"/>
          <s v="11670331-11675329"/>
          <s v="11675329-11680327"/>
          <s v="11680327-11685325"/>
          <s v="11685325-11690323"/>
          <s v="11690323-11695321"/>
          <s v="11695321-11700319"/>
          <s v="11700319-11705317"/>
          <s v="11705317-11710315"/>
          <s v="11710315-11715313"/>
          <s v="11715313-11720311"/>
          <s v="11720311-11725309"/>
          <s v="11725309-11730307"/>
          <s v="11730307-11735305"/>
          <s v="11735305-11740303"/>
          <s v="11740303-11745301"/>
          <s v="11745301-11750299"/>
          <s v="11750299-11755297"/>
          <s v="11755297-11760295"/>
          <s v="11760295-11765293"/>
          <s v="11765293-11770291"/>
          <s v="11770291-11775289"/>
          <s v="11775289-11780287"/>
          <s v="11780287-11785285"/>
          <s v="11785285-11790283"/>
          <s v="11790283-11795281"/>
          <s v="11795281-11800279"/>
          <s v="11800279-11805277"/>
          <s v="11805277-11810275"/>
          <s v="11810275-11815273"/>
          <s v="11815273-11820271"/>
          <s v="11820271-11825269"/>
          <s v="11825269-11830267"/>
          <s v="11830267-11835265"/>
          <s v="11835265-11840263"/>
          <s v="11840263-11845261"/>
          <s v="11845261-11850259"/>
          <s v="11850259-11855257"/>
          <s v="11855257-11860255"/>
          <s v="11860255-11865253"/>
          <s v="11865253-11870251"/>
          <s v="11870251-11875249"/>
          <s v="11875249-11880247"/>
          <s v="11880247-11885245"/>
          <s v="11885245-11890243"/>
          <s v="11890243-11895241"/>
          <s v="11895241-11900239"/>
          <s v="11900239-11905237"/>
          <s v="11905237-11910235"/>
          <s v="11910235-11915233"/>
          <s v="11915233-11920231"/>
          <s v="11920231-11925229"/>
          <s v="11925229-11930227"/>
          <s v="11930227-11935225"/>
          <s v="11935225-11940223"/>
          <s v="11940223-11945221"/>
          <s v="11945221-11950219"/>
          <s v="11950219-11955217"/>
          <s v="11955217-11960215"/>
          <s v="11960215-11965213"/>
          <s v="11965213-11970211"/>
          <s v="11970211-11975209"/>
          <s v="11975209-11980207"/>
          <s v="11980207-11985205"/>
          <s v="11985205-11990203"/>
          <s v="11990203-11995201"/>
          <s v="11995201-12000199"/>
          <s v="12000199-12005197"/>
          <s v="12005197-12010195"/>
          <s v="12010195-12015193"/>
          <s v="12015193-12020191"/>
          <s v="12020191-12025189"/>
          <s v="12025189-12030187"/>
          <s v="12030187-12035185"/>
          <s v="12035185-12040183"/>
          <s v="12040183-12045181"/>
          <s v="12045181-12050179"/>
          <s v="12050179-12055177"/>
          <s v="12055177-12060175"/>
          <s v="12060175-12065173"/>
          <s v="12065173-12070171"/>
          <s v="12070171-12075169"/>
          <s v="12075169-12080167"/>
          <s v="12080167-12085165"/>
          <s v="12085165-12090163"/>
          <s v="12090163-12095161"/>
          <s v="12095161-12100159"/>
          <s v="12100159-12105157"/>
          <s v="12105157-12110155"/>
          <s v="12110155-12115153"/>
          <s v="12115153-12120151"/>
          <s v="12120151-12125149"/>
          <s v="12125149-12130147"/>
          <s v="12130147-12135145"/>
          <s v="12135145-12140143"/>
          <s v="12140143-12145141"/>
          <s v="12145141-12150139"/>
          <s v="12150139-12155137"/>
          <s v="12155137-12160135"/>
          <s v="12160135-12165133"/>
          <s v="12165133-12170131"/>
          <s v="12170131-12175129"/>
          <s v="12175129-12180127"/>
          <s v="12180127-12185125"/>
          <s v="12185125-12190123"/>
          <s v="12190123-12195121"/>
          <s v="12195121-12200119"/>
          <s v="12200119-12205117"/>
          <s v="12205117-12210115"/>
          <s v="12210115-12215113"/>
          <s v="12215113-12220111"/>
          <s v="12220111-12225109"/>
          <s v="12225109-12230107"/>
          <s v="12230107-12235105"/>
          <s v="12235105-12240103"/>
          <s v="12240103-12245101"/>
          <s v="12245101-12250099"/>
          <s v="12250099-12255097"/>
          <s v="12255097-12260095"/>
          <s v="12260095-12265093"/>
          <s v="12265093-12270091"/>
          <s v="12270091-12275089"/>
          <s v="12275089-12280087"/>
          <s v="12280087-12285085"/>
          <s v="12285085-12290083"/>
          <s v="12290083-12295081"/>
          <s v="12295081-12300079"/>
          <s v="12300079-12305077"/>
          <s v="12305077-12310075"/>
          <s v="12310075-12315073"/>
          <s v="12315073-12320071"/>
          <s v="12320071-12325069"/>
          <s v="12325069-12330067"/>
          <s v="12330067-12335065"/>
          <s v="12335065-12340063"/>
          <s v="12340063-12345061"/>
          <s v="12345061-12350059"/>
          <s v="12350059-12355057"/>
          <s v="12355057-12360055"/>
          <s v="12360055-12365053"/>
          <s v="12365053-12370051"/>
          <s v="12370051-12375049"/>
          <s v="12375049-12380047"/>
          <s v="12380047-12385045"/>
          <s v="12385045-12390043"/>
          <s v="12390043-12395041"/>
          <s v="12395041-12400039"/>
          <s v="12400039-12405037"/>
          <s v="12405037-12410035"/>
          <s v="12410035-12415033"/>
          <s v="12415033-12420031"/>
          <s v="12420031-12425029"/>
          <s v="12425029-12430027"/>
          <s v="12430027-12435025"/>
          <s v="12435025-12440023"/>
          <s v="12440023-12445021"/>
          <s v="12445021-12450019"/>
          <s v="12450019-12455017"/>
          <s v="12455017-12460015"/>
          <s v="12460015-12465013"/>
          <s v="12465013-12470011"/>
          <s v="12470011-12475009"/>
          <s v="12475009-12480007"/>
          <s v="12480007-12485005"/>
          <s v="12485005-12490003"/>
          <s v="12490003-12495001"/>
          <s v="12495001-12499999"/>
          <s v="12499999-12504997"/>
          <s v="12504997-12509995"/>
          <s v="12509995-12514993"/>
          <s v="12514993-12519991"/>
          <s v="12519991-12524989"/>
          <s v="12524989-12529987"/>
          <s v="12529987-12534985"/>
          <s v="12534985-12539983"/>
          <s v="12539983-12544981"/>
          <s v="12544981-12549979"/>
          <s v="12549979-12554977"/>
          <s v="12554977-12559975"/>
          <s v="12559975-12564973"/>
          <s v="12564973-12569971"/>
          <s v="12569971-12574969"/>
          <s v="12574969-12579967"/>
          <s v="12579967-12584965"/>
          <s v="12584965-12589963"/>
          <s v="12589963-12594961"/>
          <s v="12594961-12599959"/>
          <s v="12599959-12604957"/>
          <s v="12604957-12609955"/>
          <s v="12609955-12614953"/>
          <s v="12614953-12619951"/>
          <s v="12619951-12624949"/>
          <s v="12624949-12629947"/>
          <s v="12629947-12634945"/>
          <s v="12634945-12639943"/>
          <s v="12639943-12644941"/>
          <s v="12644941-12649939"/>
          <s v="12649939-12654937"/>
          <s v="12654937-12659935"/>
          <s v="12659935-12664933"/>
          <s v="12664933-12669931"/>
          <s v="12669931-12674929"/>
          <s v="12674929-12679927"/>
          <s v="12679927-12684925"/>
          <s v="12684925-12689923"/>
          <s v="12689923-12694921"/>
          <s v="12694921-12699919"/>
          <s v="12699919-12704917"/>
          <s v="12704917-12709915"/>
          <s v="12709915-12714913"/>
          <s v="12714913-12719911"/>
          <s v="12719911-12724909"/>
          <s v="12724909-12729907"/>
          <s v="12729907-12734905"/>
          <s v="12734905-12739903"/>
          <s v="12739903-12744901"/>
          <s v="12744901-12749899"/>
          <s v="12749899-12754897"/>
          <s v="12754897-12759895"/>
          <s v="12759895-12764893"/>
          <s v="12764893-12769891"/>
          <s v="12769891-12774889"/>
          <s v="12774889-12779887"/>
          <s v="12779887-12784885"/>
          <s v="12784885-12789883"/>
          <s v="12789883-12794881"/>
          <s v="12794881-12799879"/>
          <s v="12799879-12804877"/>
          <s v="12804877-12809875"/>
          <s v="12809875-12814873"/>
          <s v="12814873-12819871"/>
          <s v="12819871-12824869"/>
          <s v="12824869-12829867"/>
          <s v="12829867-12834865"/>
          <s v="12834865-12839863"/>
          <s v="12839863-12844861"/>
          <s v="12844861-12849859"/>
          <s v="12849859-12854857"/>
          <s v="12854857-12859855"/>
          <s v="12859855-12864853"/>
          <s v="12864853-12869851"/>
          <s v="12869851-12874849"/>
          <s v="12874849-12879847"/>
          <s v="12879847-12884845"/>
          <s v="12884845-12889843"/>
          <s v="12889843-12894841"/>
          <s v="12894841-12899839"/>
          <s v="12899839-12904837"/>
          <s v="12904837-12909835"/>
          <s v="12909835-12914833"/>
          <s v="12914833-12919831"/>
          <s v="12919831-12924829"/>
          <s v="12924829-12929827"/>
          <s v="12929827-12934825"/>
          <s v="12934825-12939823"/>
          <s v="12939823-12944821"/>
          <s v="12944821-12949819"/>
          <s v="12949819-12954817"/>
          <s v="12954817-12959815"/>
          <s v="12959815-12964813"/>
          <s v="12964813-12969811"/>
          <s v="12969811-12974809"/>
          <s v="12974809-12979807"/>
          <s v="12979807-12984805"/>
          <s v="12984805-12989803"/>
          <s v="12989803-12994801"/>
          <s v="12994801-12999799"/>
          <s v="12999799-13004797"/>
          <s v="13004797-13009795"/>
          <s v="13009795-13014793"/>
          <s v="13014793-13019791"/>
          <s v="13019791-13024789"/>
          <s v="13024789-13029787"/>
          <s v="13029787-13034785"/>
          <s v="13034785-13039783"/>
          <s v="13039783-13044781"/>
          <s v="13044781-13049779"/>
          <s v="13049779-13054777"/>
          <s v="13054777-13059775"/>
          <s v="13059775-13064773"/>
          <s v="13064773-13069771"/>
          <s v="13069771-13074769"/>
          <s v="13074769-13079767"/>
          <s v="13079767-13084765"/>
          <s v="13084765-13089763"/>
          <s v="13089763-13094761"/>
          <s v="13094761-13099759"/>
          <s v="13099759-13104757"/>
          <s v="13104757-13109755"/>
          <s v="13109755-13114753"/>
          <s v="13114753-13119751"/>
          <s v="13119751-13124749"/>
          <s v="13124749-13129747"/>
          <s v="13129747-13134745"/>
          <s v="13134745-13139743"/>
          <s v="13139743-13144741"/>
          <s v="13144741-13149739"/>
          <s v="13149739-13154737"/>
          <s v="13154737-13159735"/>
          <s v="13159735-13164733"/>
          <s v="13164733-13169731"/>
          <s v="13169731-13174729"/>
          <s v="13174729-13179727"/>
          <s v="13179727-13184725"/>
          <s v="13184725-13189723"/>
          <s v="13189723-13194721"/>
          <s v="13194721-13199719"/>
          <s v="13199719-13204717"/>
          <s v="13204717-13209715"/>
          <s v="13209715-13214713"/>
          <s v="13214713-13219711"/>
          <s v="13219711-13224709"/>
          <s v="13224709-13229707"/>
          <s v="13229707-13234705"/>
          <s v="13234705-13239703"/>
          <s v="13239703-13244701"/>
          <s v="13244701-13249699"/>
          <s v="13249699-13254697"/>
          <s v="13254697-13259695"/>
          <s v="13259695-13264693"/>
          <s v="13264693-13269691"/>
          <s v="13269691-13274689"/>
          <s v="13274689-13279687"/>
          <s v="13279687-13284685"/>
          <s v="13284685-13289683"/>
          <s v="13289683-13294681"/>
          <s v="13294681-13299679"/>
          <s v="13299679-13304677"/>
          <s v="13304677-13309675"/>
          <s v="13309675-13314673"/>
          <s v="13314673-13319671"/>
          <s v="13319671-13324669"/>
          <s v="13324669-13329667"/>
          <s v="13329667-13334665"/>
          <s v="13334665-13339663"/>
          <s v="13339663-13344661"/>
          <s v="13344661-13349659"/>
          <s v="13349659-13354657"/>
          <s v="13354657-13359655"/>
          <s v="13359655-13364653"/>
          <s v="13364653-13369651"/>
          <s v="13369651-13374649"/>
          <s v="13374649-13379647"/>
          <s v="13379647-13384645"/>
          <s v="13384645-13389643"/>
          <s v="13389643-13394641"/>
          <s v="13394641-13399639"/>
          <s v="13399639-13404637"/>
          <s v="13404637-13409635"/>
          <s v="13409635-13414633"/>
          <s v="13414633-13419631"/>
          <s v="13419631-13424629"/>
          <s v="13424629-13429627"/>
          <s v="13429627-13434625"/>
          <s v="13434625-13439623"/>
          <s v="13439623-13444621"/>
          <s v="13444621-13449619"/>
          <s v="13449619-13454617"/>
          <s v="13454617-13459615"/>
          <s v="13459615-13464613"/>
          <s v="13464613-13469611"/>
          <s v="13469611-13474609"/>
          <s v="13474609-13479607"/>
          <s v="13479607-13484605"/>
          <s v="13484605-13489603"/>
          <s v="13489603-13494601"/>
          <s v="13494601-13499599"/>
          <s v="13499599-13504597"/>
          <s v="13504597-13509595"/>
          <s v="13509595-13514593"/>
          <s v="13514593-13519591"/>
          <s v="13519591-13524589"/>
          <s v="13524589-13529587"/>
          <s v="13529587-13534585"/>
          <s v="13534585-13539583"/>
          <s v="13539583-13544581"/>
          <s v="13544581-13549579"/>
          <s v="13549579-13554577"/>
          <s v="13554577-13559575"/>
          <s v="13559575-13564573"/>
          <s v="13564573-13569571"/>
          <s v="13569571-13574569"/>
          <s v="13574569-13579567"/>
          <s v="13579567-13584565"/>
          <s v="13584565-13589563"/>
          <s v="13589563-13594561"/>
          <s v="13594561-13599559"/>
          <s v="13599559-13604557"/>
          <s v="13604557-13609555"/>
          <s v="13609555-13614553"/>
          <s v="13614553-13619551"/>
          <s v="13619551-13624549"/>
          <s v="13624549-13629547"/>
          <s v="13629547-13634545"/>
          <s v="13634545-13639543"/>
          <s v="13639543-13644541"/>
          <s v="13644541-13649539"/>
          <s v="13649539-13654537"/>
          <s v="13654537-13659535"/>
          <s v="13659535-13664533"/>
          <s v="13664533-13669531"/>
          <s v="13669531-13674529"/>
          <s v="13674529-13679527"/>
          <s v="13679527-13684525"/>
          <s v="13684525-13689523"/>
          <s v="13689523-13694521"/>
          <s v="13694521-13699519"/>
          <s v="13699519-13704517"/>
          <s v="13704517-13709515"/>
          <s v="13709515-13714513"/>
          <s v="13714513-13719511"/>
          <s v="13719511-13724509"/>
          <s v="13724509-13729507"/>
          <s v="13729507-13734505"/>
          <s v="13734505-13739503"/>
          <s v="13739503-13744501"/>
          <s v="13744501-13749499"/>
          <s v="13749499-13754497"/>
          <s v="13754497-13759495"/>
          <s v="13759495-13764493"/>
          <s v="13764493-13769491"/>
          <s v="13769491-13774489"/>
          <s v="13774489-13779487"/>
          <s v="13779487-13784485"/>
          <s v="13784485-13789483"/>
          <s v="13789483-13794481"/>
          <s v="13794481-13799479"/>
          <s v="13799479-13804477"/>
          <s v="13804477-13809475"/>
          <s v="13809475-13814473"/>
          <s v="13814473-13819471"/>
          <s v="13819471-13824469"/>
          <s v="13824469-13829467"/>
          <s v="13829467-13834465"/>
          <s v="13834465-13839463"/>
          <s v="13839463-13844461"/>
          <s v="13844461-13849459"/>
          <s v="13849459-13854457"/>
          <s v="13854457-13859455"/>
          <s v="13859455-13864453"/>
          <s v="13864453-13869451"/>
          <s v="13869451-13874449"/>
          <s v="13874449-13879447"/>
          <s v="13879447-13884445"/>
          <s v="13884445-13889443"/>
          <s v="13889443-13894441"/>
          <s v="13894441-13899439"/>
          <s v="13899439-13904437"/>
          <s v="13904437-13909435"/>
          <s v="13909435-13914433"/>
          <s v="13914433-13919431"/>
          <s v="13919431-13924429"/>
          <s v="13924429-13929427"/>
          <s v="13929427-13934425"/>
          <s v="13934425-13939423"/>
          <s v="13939423-13944421"/>
          <s v="13944421-13949419"/>
          <s v="13949419-13954417"/>
          <s v="13954417-13959415"/>
          <s v="13959415-13964413"/>
          <s v="13964413-13969411"/>
          <s v="13969411-13974409"/>
          <s v="13974409-13979407"/>
          <s v="13979407-13984405"/>
          <s v="13984405-13989403"/>
          <s v="13989403-13994401"/>
          <s v="13994401-13999399"/>
          <s v="13999399-14004397"/>
          <s v="14004397-14009395"/>
          <s v="14009395-14014393"/>
          <s v="14014393-14019391"/>
          <s v="14019391-14024389"/>
          <s v="14024389-14029387"/>
          <s v="14029387-14034385"/>
          <s v="14034385-14039383"/>
          <s v="14039383-14044381"/>
          <s v="14044381-14049379"/>
          <s v="14049379-14054377"/>
          <s v="14054377-14059375"/>
          <s v="14059375-14064373"/>
          <s v="14064373-14069371"/>
          <s v="14069371-14074369"/>
          <s v="14074369-14079367"/>
          <s v="14079367-14084365"/>
          <s v="14084365-14089363"/>
          <s v="14089363-14094361"/>
          <s v="14094361-14099359"/>
          <s v="14099359-14104357"/>
          <s v="14104357-14109355"/>
          <s v="14109355-14114353"/>
          <s v="14114353-14119351"/>
          <s v="14119351-14124349"/>
          <s v="14124349-14129347"/>
          <s v="14129347-14134345"/>
          <s v="14134345-14139343"/>
          <s v="14139343-14144341"/>
          <s v="14144341-14149339"/>
          <s v="14149339-14154337"/>
          <s v="14154337-14159335"/>
          <s v="14159335-14164333"/>
          <s v="14164333-14169331"/>
          <s v="14169331-14174329"/>
          <s v="14174329-14179327"/>
          <s v="14179327-14184325"/>
          <s v="14184325-14189323"/>
          <s v="14189323-14194321"/>
          <s v="14194321-14199319"/>
          <s v="14199319-14204317"/>
          <s v="14204317-14209315"/>
          <s v="14209315-14214313"/>
          <s v="14214313-14219311"/>
          <s v="14219311-14224309"/>
          <s v="14224309-14229307"/>
          <s v="14229307-14234305"/>
          <s v="14234305-14239303"/>
          <s v="14239303-14244301"/>
          <s v="14244301-14249299"/>
          <s v="14249299-14254297"/>
          <s v="14254297-14259295"/>
          <s v="14259295-14264293"/>
          <s v="14264293-14269291"/>
          <s v="14269291-14274289"/>
          <s v="14274289-14279287"/>
          <s v="14279287-14284285"/>
          <s v="14284285-14289283"/>
          <s v="14289283-14294281"/>
          <s v="14294281-14299279"/>
          <s v="14299279-14304277"/>
          <s v="14304277-14309275"/>
          <s v="14309275-14314273"/>
          <s v="14314273-14319271"/>
          <s v="14319271-14324269"/>
          <s v="14324269-14329267"/>
          <s v="14329267-14334265"/>
          <s v="14334265-14339263"/>
          <s v="14339263-14344261"/>
          <s v="14344261-14349259"/>
          <s v="14349259-14354257"/>
          <s v="14354257-14359255"/>
          <s v="14359255-14364253"/>
          <s v="14364253-14369251"/>
          <s v="14369251-14374249"/>
          <s v="14374249-14379247"/>
          <s v="14379247-14384245"/>
          <s v="14384245-14389243"/>
          <s v="14389243-14394241"/>
          <s v="14394241-14399239"/>
          <s v="14399239-14404237"/>
          <s v="14404237-14409235"/>
          <s v="14409235-14414233"/>
          <s v="14414233-14419231"/>
          <s v="14419231-14424229"/>
          <s v="14424229-14429227"/>
          <s v="14429227-14434225"/>
          <s v="14434225-14439223"/>
          <s v="14439223-14444221"/>
          <s v="14444221-14449219"/>
          <s v="14449219-14454217"/>
          <s v="14454217-14459215"/>
          <s v="14459215-14464213"/>
          <s v="14464213-14469211"/>
          <s v="14469211-14474209"/>
          <s v="14474209-14479207"/>
          <s v="14479207-14484205"/>
          <s v="14484205-14489203"/>
          <s v="14489203-14494201"/>
          <s v="14494201-14499199"/>
          <s v="14499199-14504197"/>
          <s v="14504197-14509195"/>
          <s v="14509195-14514193"/>
          <s v="14514193-14519191"/>
          <s v="14519191-14524189"/>
          <s v="14524189-14529187"/>
          <s v="14529187-14534185"/>
          <s v="14534185-14539183"/>
          <s v="14539183-14544181"/>
          <s v="14544181-14549179"/>
          <s v="14549179-14554177"/>
          <s v="14554177-14559175"/>
          <s v="14559175-14564173"/>
          <s v="14564173-14569171"/>
          <s v="14569171-14574169"/>
          <s v="14574169-14579167"/>
          <s v="14579167-14584165"/>
          <s v="14584165-14589163"/>
          <s v="14589163-14594161"/>
          <s v="14594161-14599159"/>
          <s v="14599159-14604157"/>
          <s v="14604157-14609155"/>
          <s v="14609155-14614153"/>
          <s v="14614153-14619151"/>
          <s v="14619151-14624149"/>
          <s v="14624149-14629147"/>
          <s v="14629147-14634145"/>
          <s v="14634145-14639143"/>
          <s v="14639143-14644141"/>
          <s v="14644141-14649139"/>
          <s v="14649139-14654137"/>
          <s v="14654137-14659135"/>
          <s v="14659135-14664133"/>
          <s v="14664133-14669131"/>
          <s v="14669131-14674129"/>
          <s v="14674129-14679127"/>
          <s v="14679127-14684125"/>
          <s v="14684125-14689123"/>
          <s v="14689123-14694121"/>
          <s v="14694121-14699119"/>
          <s v="14699119-14704117"/>
          <s v="14704117-14709115"/>
          <s v="14709115-14714113"/>
          <s v="14714113-14719111"/>
          <s v="14719111-14724109"/>
          <s v="14724109-14729107"/>
          <s v="14729107-14734105"/>
          <s v="14734105-14739103"/>
          <s v="14739103-14744101"/>
          <s v="14744101-14749099"/>
          <s v="14749099-14754097"/>
          <s v="14754097-14759095"/>
          <s v="14759095-14764093"/>
          <s v="14764093-14769091"/>
          <s v="14769091-14774089"/>
          <s v="14774089-14779087"/>
          <s v="14779087-14784085"/>
          <s v="14784085-14789083"/>
          <s v="14789083-14794081"/>
          <s v="14794081-14799079"/>
          <s v="14799079-14804077"/>
          <s v="14804077-14809075"/>
          <s v="14809075-14814073"/>
          <s v="14814073-14819071"/>
          <s v="14819071-14824069"/>
          <s v="14824069-14829067"/>
          <s v="14829067-14834065"/>
          <s v="14834065-14839063"/>
          <s v="14839063-14844061"/>
          <s v="14844061-14849059"/>
          <s v="14849059-14854057"/>
          <s v="14854057-14859055"/>
          <s v="14859055-14864053"/>
          <s v="14864053-14869051"/>
          <s v="14869051-14874049"/>
          <s v="14874049-14879047"/>
          <s v="14879047-14884045"/>
          <s v="14884045-14889043"/>
          <s v="14889043-14894041"/>
          <s v="14894041-14899039"/>
          <s v="14899039-14904037"/>
          <s v="14904037-14909035"/>
          <s v="14909035-14914033"/>
          <s v="14914033-14919031"/>
          <s v="14919031-14924029"/>
          <s v="14924029-14929027"/>
          <s v="14929027-14934025"/>
          <s v="14934025-14939023"/>
          <s v="14939023-14944021"/>
          <s v="14944021-14949019"/>
          <s v="14949019-14954017"/>
          <s v="14954017-14959015"/>
          <s v="14959015-14964013"/>
          <s v="14964013-14969011"/>
          <s v="14969011-14974009"/>
          <s v="14974009-14979007"/>
          <s v="14979007-14984005"/>
          <s v="14984005-14989003"/>
          <s v="14989003-14994001"/>
          <s v="14994001-14998999"/>
          <s v="14998999-15003997"/>
          <s v="15003997-15008995"/>
          <s v="15008995-15013993"/>
          <s v="15013993-15018991"/>
          <s v="15018991-15023989"/>
          <s v="15023989-15028987"/>
          <s v="15028987-15033985"/>
          <s v="15033985-15038983"/>
          <s v="15038983-15043981"/>
          <s v="15043981-15048979"/>
          <s v="15048979-15053977"/>
          <s v="15053977-15058975"/>
          <s v="15058975-15063973"/>
          <s v="15063973-15068971"/>
          <s v="15068971-15073969"/>
          <s v="15073969-15078967"/>
          <s v="15078967-15083965"/>
          <s v="15083965-15088963"/>
          <s v="15088963-15093961"/>
          <s v="15093961-15098959"/>
          <s v="15098959-15103957"/>
          <s v="15103957-15108955"/>
          <s v="15108955-15113953"/>
          <s v="15113953-15118951"/>
          <s v="15118951-15123949"/>
          <s v="15123949-15128947"/>
          <s v="15128947-15133945"/>
          <s v="15133945-15138943"/>
          <s v="15138943-15143941"/>
          <s v="15143941-15148939"/>
          <s v="15148939-15153937"/>
          <s v="15153937-15158935"/>
          <s v="15158935-15163933"/>
          <s v="15163933-15168931"/>
          <s v="15168931-15173929"/>
          <s v="15173929-15178927"/>
          <s v="15178927-15183925"/>
          <s v="15183925-15188923"/>
          <s v="15188923-15193921"/>
          <s v="15193921-15198919"/>
          <s v="15198919-15203917"/>
          <s v="15203917-15208915"/>
          <s v="15208915-15213913"/>
          <s v="15213913-15218911"/>
          <s v="15218911-15223909"/>
          <s v="15223909-15228907"/>
          <s v="15228907-15233905"/>
          <s v="15233905-15238903"/>
          <s v="15238903-15243901"/>
          <s v="15243901-15248899"/>
          <s v="15248899-15253897"/>
          <s v="15253897-15258895"/>
          <s v="15258895-15263893"/>
          <s v="15263893-15268891"/>
          <s v="15268891-15273889"/>
          <s v="15273889-15278887"/>
          <s v="15278887-15283885"/>
          <s v="15283885-15288883"/>
          <s v="15288883-15293881"/>
          <s v="15293881-15298879"/>
          <s v="15298879-15303877"/>
          <s v="15303877-15308875"/>
          <s v="15308875-15313873"/>
          <s v="15313873-15318871"/>
          <s v="15318871-15323869"/>
          <s v="15323869-15328867"/>
          <s v="15328867-15333865"/>
          <s v="15333865-15338863"/>
          <s v="15338863-15343861"/>
          <s v="15343861-15348859"/>
          <s v="15348859-15353857"/>
          <s v="15353857-15358855"/>
          <s v="15358855-15363853"/>
          <s v="15363853-15368851"/>
          <s v="15368851-15373849"/>
          <s v="15373849-15378847"/>
          <s v="15378847-15383845"/>
          <s v="15383845-15388843"/>
          <s v="15388843-15393841"/>
          <s v="15393841-15398839"/>
          <s v="15398839-15403837"/>
          <s v="15403837-15408835"/>
          <s v="15408835-15413833"/>
          <s v="15413833-15418831"/>
          <s v="15418831-15423829"/>
          <s v="15423829-15428827"/>
          <s v="15428827-15433825"/>
          <s v="15433825-15438823"/>
          <s v="15438823-15443821"/>
          <s v="15443821-15448819"/>
          <s v="15448819-15453817"/>
          <s v="15453817-15458815"/>
          <s v="15458815-15463813"/>
          <s v="15463813-15468811"/>
          <s v="15468811-15473809"/>
          <s v="15473809-15478807"/>
          <s v="15478807-15483805"/>
          <s v="15483805-15488803"/>
          <s v="15488803-15493801"/>
          <s v="15493801-15498799"/>
          <s v="15498799-15503797"/>
          <s v="15503797-15508795"/>
          <s v="15508795-15513793"/>
          <s v="15513793-15518791"/>
          <s v="15518791-15523789"/>
          <s v="15523789-15528787"/>
          <s v="15528787-15533785"/>
          <s v="15533785-15538783"/>
          <s v="15538783-15543781"/>
          <s v="15543781-15548779"/>
          <s v="15548779-15553777"/>
          <s v="15553777-15558775"/>
          <s v="15558775-15563773"/>
          <s v="15563773-15568771"/>
          <s v="15568771-15573769"/>
          <s v="15573769-15578767"/>
          <s v="15578767-15583765"/>
          <s v="15583765-15588763"/>
          <s v="15588763-15593761"/>
          <s v="15593761-15598759"/>
          <s v="15598759-15603757"/>
          <s v="15603757-15608755"/>
          <s v="15608755-15613753"/>
          <s v="15613753-15618751"/>
          <s v="15618751-15623749"/>
          <s v="15623749-15628747"/>
          <s v="15628747-15633745"/>
          <s v="15633745-15638743"/>
          <s v="15638743-15643741"/>
          <s v="15643741-15648739"/>
          <s v="15648739-15653737"/>
          <s v="15653737-15658735"/>
          <s v="15658735-15663733"/>
          <s v="15663733-15668731"/>
          <s v="15668731-15673729"/>
          <s v="15673729-15678727"/>
          <s v="15678727-15683725"/>
          <s v="15683725-15688723"/>
          <s v="15688723-15693721"/>
          <s v="15693721-15698719"/>
          <s v="15698719-15703717"/>
          <s v="15703717-15708715"/>
          <s v="15708715-15713713"/>
          <s v="15713713-15718711"/>
          <s v="15718711-15723709"/>
          <s v="15723709-15728707"/>
          <s v="15728707-15733705"/>
          <s v="15733705-15738703"/>
          <s v="15738703-15743701"/>
          <s v="15743701-15748699"/>
          <s v="15748699-15753697"/>
          <s v="15753697-15758695"/>
          <s v="15758695-15763693"/>
          <s v="15763693-15768691"/>
          <s v="15768691-15773689"/>
          <s v="15773689-15778687"/>
          <s v="15778687-15783685"/>
          <s v="15783685-15788683"/>
          <s v="15788683-15793681"/>
          <s v="15793681-15798679"/>
          <s v="15798679-15803677"/>
          <s v="15803677-15808675"/>
          <s v="15808675-15813673"/>
          <s v="15813673-15818671"/>
          <s v="15818671-15823669"/>
          <s v="15823669-15828667"/>
          <s v="15828667-15833665"/>
          <s v="15833665-15838663"/>
          <s v="15838663-15843661"/>
          <s v="15843661-15848659"/>
          <s v="15848659-15853657"/>
          <s v="15853657-15858655"/>
          <s v="15858655-15863653"/>
          <s v="15863653-15868651"/>
          <s v="15868651-15873649"/>
          <s v="15873649-15878647"/>
          <s v="15878647-15883645"/>
          <s v="15883645-15888643"/>
          <s v="15888643-15893641"/>
          <s v="15893641-15898639"/>
          <s v="15898639-15903637"/>
          <s v="15903637-15908635"/>
          <s v="15908635-15913633"/>
          <s v="15913633-15918631"/>
          <s v="15918631-15923629"/>
          <s v="15923629-15928627"/>
          <s v="15928627-15933625"/>
          <s v="15933625-15938623"/>
          <s v="15938623-15943621"/>
          <s v="15943621-15948619"/>
          <s v="15948619-15953617"/>
          <s v="15953617-15958615"/>
          <s v="15958615-15963613"/>
          <s v="15963613-15968611"/>
          <s v="15968611-15973609"/>
          <s v="15973609-15978607"/>
          <s v="15978607-15983605"/>
          <s v="15983605-15988603"/>
          <s v="15988603-15993601"/>
          <s v="15993601-15998599"/>
          <s v="15998599-16003597"/>
          <s v="16003597-16008595"/>
          <s v="16008595-16013593"/>
          <s v="16013593-16018591"/>
          <s v="16018591-16023589"/>
          <s v="16023589-16028587"/>
          <s v="16028587-16033585"/>
          <s v="16033585-16038583"/>
          <s v="16038583-16043581"/>
          <s v="16043581-16048579"/>
          <s v="16048579-16053577"/>
          <s v="16053577-16058575"/>
          <s v="16058575-16063573"/>
          <s v="16063573-16068571"/>
          <s v="16068571-16073569"/>
          <s v="16073569-16078567"/>
          <s v="16078567-16083565"/>
          <s v="16083565-16088563"/>
          <s v="16088563-16093561"/>
          <s v="16093561-16098559"/>
          <s v="16098559-16103557"/>
          <s v="16103557-16108555"/>
          <s v="16108555-16113553"/>
          <s v="16113553-16118551"/>
          <s v="16118551-16123549"/>
          <s v="16123549-16128547"/>
          <s v="16128547-16133545"/>
          <s v="16133545-16138543"/>
          <s v="16138543-16143541"/>
          <s v="16143541-16148539"/>
          <s v="16148539-16153537"/>
          <s v="16153537-16158535"/>
          <s v="16158535-16163533"/>
          <s v="16163533-16168531"/>
          <s v="16168531-16173529"/>
          <s v="16173529-16178527"/>
          <s v="16178527-16183525"/>
          <s v="16183525-16188523"/>
          <s v="16188523-16193521"/>
          <s v="16193521-16198519"/>
          <s v="16198519-16203517"/>
          <s v="16203517-16208515"/>
          <s v="16208515-16213513"/>
          <s v="16213513-16218511"/>
          <s v="16218511-16223509"/>
          <s v="16223509-16228507"/>
          <s v="16228507-16233505"/>
          <s v="16233505-16238503"/>
          <s v="16238503-16243501"/>
          <s v="16243501-16248499"/>
          <s v="16248499-16253497"/>
          <s v="16253497-16258495"/>
          <s v="16258495-16263493"/>
          <s v="16263493-16268491"/>
          <s v="16268491-16273489"/>
          <s v="16273489-16278487"/>
          <s v="16278487-16283485"/>
          <s v="16283485-16288483"/>
          <s v="16288483-16293481"/>
          <s v="16293481-16298479"/>
          <s v="16298479-16303477"/>
          <s v="16303477-16308475"/>
          <s v="16308475-16313473"/>
          <s v="16313473-16318471"/>
          <s v="16318471-16323469"/>
          <s v="16323469-16328467"/>
          <s v="16328467-16333465"/>
          <s v="16333465-16338463"/>
          <s v="16338463-16343461"/>
          <s v="16343461-16348459"/>
          <s v="16348459-16353457"/>
          <s v="16353457-16358455"/>
          <s v="16358455-16363453"/>
          <s v="16363453-16368451"/>
          <s v="16368451-16373449"/>
          <s v="16373449-16378447"/>
          <s v="16378447-16383445"/>
          <s v="16383445-16388443"/>
          <s v="16388443-16393441"/>
          <s v="16393441-16398439"/>
          <s v="16398439-16403437"/>
          <s v="16403437-16408435"/>
          <s v="16408435-16413433"/>
          <s v="16413433-16418431"/>
          <s v="16418431-16423429"/>
          <s v="16423429-16428427"/>
          <s v="16428427-16433425"/>
          <s v="16433425-16438423"/>
          <s v="16438423-16443421"/>
          <s v="16443421-16448419"/>
          <s v="16448419-16453417"/>
          <s v="16453417-16458415"/>
          <s v="16458415-16463413"/>
          <s v="16463413-16468411"/>
          <s v="16468411-16473409"/>
          <s v="16473409-16478407"/>
          <s v="16478407-16483405"/>
          <s v="16483405-16488403"/>
          <s v="16488403-16493401"/>
          <s v="16493401-16498399"/>
          <s v="16498399-16503397"/>
          <s v="16503397-16508395"/>
          <s v="16508395-16513393"/>
          <s v="16513393-16518391"/>
          <s v="16518391-16523389"/>
          <s v="16523389-16528387"/>
          <s v="16528387-16533385"/>
          <s v="16533385-16538383"/>
          <s v="16538383-16543381"/>
          <s v="16543381-16548379"/>
          <s v="16548379-16553377"/>
          <s v="16553377-16558375"/>
          <s v="16558375-16563373"/>
          <s v="16563373-16568371"/>
          <s v="16568371-16573369"/>
          <s v="16573369-16578367"/>
          <s v="16578367-16583365"/>
          <s v="16583365-16588363"/>
          <s v="16588363-16593361"/>
          <s v="16593361-16598359"/>
          <s v="16598359-16603357"/>
          <s v="16603357-16608355"/>
          <s v="16608355-16613353"/>
          <s v="16613353-16618351"/>
          <s v="16618351-16623349"/>
          <s v="16623349-16628347"/>
          <s v="16628347-16633345"/>
          <s v="16633345-16638343"/>
          <s v="16638343-16643341"/>
          <s v="16643341-16648339"/>
          <s v="16648339-16653337"/>
          <s v="16653337-16658335"/>
          <s v="16658335-16663333"/>
          <s v="16663333-16668331"/>
          <s v="16668331-16673329"/>
          <s v="16673329-16678327"/>
          <s v="16678327-16683325"/>
          <s v="16683325-16688323"/>
          <s v="16688323-16693321"/>
          <s v="16693321-16698319"/>
          <s v="16698319-16703317"/>
          <s v="16703317-16708315"/>
          <s v="16708315-16713313"/>
          <s v="16713313-16718311"/>
          <s v="16718311-16723309"/>
          <s v="16723309-16728307"/>
          <s v="16728307-16733305"/>
          <s v="16733305-16738303"/>
          <s v="16738303-16743301"/>
          <s v="16743301-16748299"/>
          <s v="16748299-16753297"/>
          <s v="16753297-16758295"/>
          <s v="16758295-16763293"/>
          <s v="16763293-16768291"/>
          <s v="16768291-16773289"/>
          <s v="16773289-16778287"/>
          <s v="16778287-16783285"/>
          <s v="16783285-16788283"/>
          <s v="16788283-16793281"/>
          <s v="16793281-16798279"/>
          <s v="16798279-16803277"/>
          <s v="16803277-16808275"/>
          <s v="16808275-16813273"/>
          <s v="16813273-16818271"/>
          <s v="16818271-16823269"/>
          <s v="16823269-16828267"/>
          <s v="16828267-16833265"/>
          <s v="16833265-16838263"/>
          <s v="16838263-16843261"/>
          <s v="16843261-16848259"/>
          <s v="16848259-16853257"/>
          <s v="16853257-16858255"/>
          <s v="16858255-16863253"/>
          <s v="16863253-16868251"/>
          <s v="16868251-16873249"/>
          <s v="16873249-16878247"/>
          <s v="16878247-16883245"/>
          <s v="16883245-16888243"/>
          <s v="16888243-16893241"/>
          <s v="16893241-16898239"/>
          <s v="16898239-16903237"/>
          <s v="16903237-16908235"/>
          <s v="16908235-16913233"/>
          <s v="16913233-16918231"/>
          <s v="16918231-16923229"/>
          <s v="16923229-16928227"/>
          <s v="16928227-16933225"/>
          <s v="16933225-16938223"/>
          <s v="16938223-16943221"/>
          <s v="16943221-16948219"/>
          <s v="16948219-16953217"/>
          <s v="16953217-16958215"/>
          <s v="16958215-16963213"/>
          <s v="16963213-16968211"/>
          <s v="16968211-16973209"/>
          <s v="16973209-16978207"/>
          <s v="16978207-16983205"/>
          <s v="16983205-16988203"/>
          <s v="16988203-16993201"/>
          <s v="16993201-16998199"/>
          <s v="16998199-17003197"/>
          <s v="17003197-17008195"/>
          <s v="17008195-17013193"/>
          <s v="17013193-17018191"/>
          <s v="17018191-17023189"/>
          <s v="17023189-17028187"/>
          <s v="17028187-17033185"/>
          <s v="17033185-17038183"/>
          <s v="17038183-17043181"/>
          <s v="17043181-17048179"/>
          <s v="17048179-17053177"/>
          <s v="17053177-17058175"/>
          <s v="17058175-17063173"/>
          <s v="17063173-17068171"/>
          <s v="17068171-17073169"/>
          <s v="17073169-17078167"/>
          <s v="17078167-17083165"/>
          <s v="17083165-17088163"/>
          <s v="17088163-17093161"/>
          <s v="17093161-17098159"/>
          <s v="17098159-17103157"/>
          <s v="17103157-17108155"/>
          <s v="17108155-17113153"/>
          <s v="17113153-17118151"/>
          <s v="17118151-17123149"/>
          <s v="17123149-17128147"/>
          <s v="17128147-17133145"/>
          <s v="17133145-17138143"/>
          <s v="17138143-17143141"/>
          <s v="17143141-17148139"/>
          <s v="17148139-17153137"/>
          <s v="17153137-17158135"/>
          <s v="17158135-17163133"/>
          <s v="17163133-17168131"/>
          <s v="17168131-17173129"/>
          <s v="17173129-17178127"/>
          <s v="17178127-17183125"/>
          <s v="17183125-17188123"/>
          <s v="17188123-17193121"/>
          <s v="17193121-17198119"/>
          <s v="17198119-17203117"/>
          <s v="17203117-17208115"/>
          <s v="17208115-17213113"/>
          <s v="17213113-17218111"/>
          <s v="17218111-17223109"/>
          <s v="17223109-17228107"/>
          <s v="17228107-17233105"/>
          <s v="17233105-17238103"/>
          <s v="17238103-17243101"/>
          <s v="17243101-17248099"/>
          <s v="17248099-17253097"/>
          <s v="17253097-17258095"/>
          <s v="17258095-17263093"/>
          <s v="17263093-17268091"/>
          <s v="17268091-17273089"/>
          <s v="17273089-17278087"/>
          <s v="17278087-17283085"/>
          <s v="17283085-17288083"/>
          <s v="17288083-17293081"/>
          <s v="17293081-17298079"/>
          <s v="17298079-17303077"/>
          <s v="17303077-17308075"/>
          <s v="17308075-17313073"/>
          <s v="17313073-17318071"/>
          <s v="17318071-17323069"/>
          <s v="17323069-17328067"/>
          <s v="17328067-17333065"/>
          <s v="17333065-17338063"/>
          <s v="17338063-17343061"/>
          <s v="17343061-17348059"/>
          <s v="17348059-17353057"/>
          <s v="17353057-17358055"/>
          <s v="17358055-17363053"/>
          <s v="17363053-17368051"/>
          <s v="17368051-17373049"/>
          <s v="17373049-17378047"/>
          <s v="17378047-17383045"/>
          <s v="17383045-17388043"/>
          <s v="17388043-17393041"/>
          <s v="17393041-17398039"/>
          <s v="17398039-17403037"/>
          <s v="17403037-17408035"/>
          <s v="17408035-17413033"/>
          <s v="17413033-17418031"/>
          <s v="17418031-17423029"/>
          <s v="17423029-17428027"/>
          <s v="17428027-17433025"/>
          <s v="17433025-17438023"/>
          <s v="17438023-17443021"/>
          <s v="17443021-17448019"/>
          <s v="17448019-17453017"/>
          <s v="17453017-17458015"/>
          <s v="17458015-17463013"/>
          <s v="17463013-17468011"/>
          <s v="17468011-17473009"/>
          <s v="17473009-17478007"/>
          <s v="17478007-17483005"/>
          <s v="17483005-17488003"/>
          <s v="17488003-17493001"/>
          <s v="17493001-17497999"/>
          <s v="17497999-17502997"/>
          <s v="17502997-17507995"/>
          <s v="17507995-17512993"/>
          <s v="17512993-17517991"/>
          <s v="17517991-17522989"/>
          <s v="17522989-17527987"/>
          <s v="17527987-17532985"/>
          <s v="17532985-17537983"/>
          <s v="17537983-17542981"/>
          <s v="17542981-17547979"/>
          <s v="17547979-17552977"/>
          <s v="17552977-17557975"/>
          <s v="17557975-17562973"/>
          <s v="17562973-17567971"/>
          <s v="17567971-17572969"/>
          <s v="17572969-17577967"/>
          <s v="17577967-17582965"/>
          <s v="17582965-17587963"/>
          <s v="17587963-17592961"/>
          <s v="17592961-17597959"/>
          <s v="17597959-17602957"/>
          <s v="17602957-17607955"/>
          <s v="17607955-17612953"/>
          <s v="17612953-17617951"/>
          <s v="17617951-17622949"/>
          <s v="17622949-17627947"/>
          <s v="17627947-17632945"/>
          <s v="17632945-17637943"/>
          <s v="17637943-17642941"/>
          <s v="17642941-17647939"/>
          <s v="17647939-17652937"/>
          <s v="17652937-17657935"/>
          <s v="17657935-17662933"/>
          <s v="17662933-17667931"/>
          <s v="17667931-17672929"/>
          <s v="17672929-17677927"/>
          <s v="17677927-17682925"/>
          <s v="17682925-17687923"/>
          <s v="17687923-17692921"/>
          <s v="17692921-17697919"/>
          <s v="17697919-17702917"/>
          <s v="17702917-17707915"/>
          <s v="17707915-17712913"/>
          <s v="17712913-17717911"/>
          <s v="17717911-17722909"/>
          <s v="17722909-17727907"/>
          <s v="17727907-17732905"/>
          <s v="17732905-17737903"/>
          <s v="17737903-17742901"/>
          <s v="17742901-17747899"/>
          <s v="17747899-17752897"/>
          <s v="17752897-17757895"/>
          <s v="17757895-17762893"/>
          <s v="17762893-17767891"/>
          <s v="17767891-17772889"/>
          <s v="17772889-17777887"/>
          <s v="17777887-17782885"/>
          <s v="17782885-17787883"/>
          <s v="17787883-17792881"/>
          <s v="17792881-17797879"/>
          <s v="17797879-17802877"/>
          <s v="17802877-17807875"/>
          <s v="17807875-17812873"/>
          <s v="17812873-17817871"/>
          <s v="17817871-17822869"/>
          <s v="17822869-17827867"/>
          <s v="17827867-17832865"/>
          <s v="17832865-17837863"/>
          <s v="17837863-17842861"/>
          <s v="17842861-17847859"/>
          <s v="17847859-17852857"/>
          <s v="17852857-17857855"/>
          <s v="17857855-17862853"/>
          <s v="17862853-17867851"/>
          <s v="17867851-17872849"/>
          <s v="17872849-17877847"/>
          <s v="17877847-17882845"/>
          <s v="17882845-17887843"/>
          <s v="17887843-17892841"/>
          <s v="17892841-17897839"/>
          <s v="17897839-17902837"/>
          <s v="17902837-17907835"/>
          <s v="17907835-17912833"/>
          <s v="17912833-17917831"/>
          <s v="17917831-17922829"/>
          <s v="17922829-17927827"/>
          <s v="17927827-17932825"/>
          <s v="17932825-17937823"/>
          <s v="17937823-17942821"/>
          <s v="17942821-17947819"/>
          <s v="17947819-17952817"/>
          <s v="17952817-17957815"/>
          <s v="17957815-17962813"/>
          <s v="17962813-17967811"/>
          <s v="17967811-17972809"/>
          <s v="17972809-17977807"/>
          <s v="17977807-17982805"/>
          <s v="17982805-17987803"/>
          <s v="17987803-17992801"/>
          <s v="17992801-17997799"/>
          <s v="17997799-18002797"/>
          <s v="18002797-18007795"/>
          <s v="18007795-18012793"/>
          <s v="18012793-18017791"/>
          <s v="18017791-18022789"/>
          <s v="18022789-18027787"/>
          <s v="18027787-18032785"/>
          <s v="18032785-18037783"/>
          <s v="18037783-18042781"/>
          <s v="18042781-18047779"/>
          <s v="18047779-18052777"/>
          <s v="18052777-18057775"/>
          <s v="18057775-18062773"/>
          <s v="18062773-18067771"/>
          <s v="18067771-18072769"/>
          <s v="18072769-18077767"/>
          <s v="18077767-18082765"/>
          <s v="18082765-18087763"/>
          <s v="18087763-18092761"/>
          <s v="18092761-18097759"/>
          <s v="18097759-18102757"/>
          <s v="18102757-18107755"/>
          <s v="18107755-18112753"/>
          <s v="18112753-18117751"/>
          <s v="18117751-18122749"/>
          <s v="18122749-18127747"/>
          <s v="18127747-18132745"/>
          <s v="18132745-18137743"/>
          <s v="18137743-18142741"/>
          <s v="18142741-18147739"/>
          <s v="18147739-18152737"/>
          <s v="18152737-18157735"/>
          <s v="18157735-18162733"/>
          <s v="18162733-18167731"/>
          <s v="18167731-18172729"/>
          <s v="18172729-18177727"/>
          <s v="18177727-18182725"/>
          <s v="18182725-18187723"/>
          <s v="18187723-18192721"/>
          <s v="18192721-18197719"/>
          <s v="18197719-18202717"/>
          <s v="18202717-18207715"/>
          <s v="18207715-18212713"/>
          <s v="18212713-18217711"/>
          <s v="18217711-18222709"/>
          <s v="18222709-18227707"/>
          <s v="18227707-18232705"/>
          <s v="18232705-18237703"/>
          <s v="18237703-18242701"/>
          <s v="18242701-18247699"/>
          <s v="18247699-18252697"/>
          <s v="18252697-18257695"/>
          <s v="18257695-18262693"/>
          <s v="18262693-18267691"/>
          <s v="18267691-18272689"/>
          <s v="18272689-18277687"/>
          <s v="18277687-18282685"/>
          <s v="18282685-18287683"/>
          <s v="18287683-18292681"/>
          <s v="18292681-18297679"/>
          <s v="18297679-18302677"/>
          <s v="18302677-18307675"/>
          <s v="18307675-18312673"/>
          <s v="18312673-18317671"/>
          <s v="18317671-18322669"/>
          <s v="18322669-18327667"/>
          <s v="18327667-18332665"/>
          <s v="18332665-18337663"/>
          <s v="18337663-18342661"/>
          <s v="18342661-18347659"/>
          <s v="18347659-18352657"/>
          <s v="18352657-18357655"/>
          <s v="18357655-18362653"/>
          <s v="18362653-18367651"/>
          <s v="18367651-18372649"/>
          <s v="18372649-18377647"/>
          <s v="18377647-18382645"/>
          <s v="18382645-18387643"/>
          <s v="18387643-18392641"/>
          <s v="18392641-18397639"/>
          <s v="18397639-18402637"/>
          <s v="18402637-18407635"/>
          <s v="18407635-18412633"/>
          <s v="18412633-18417631"/>
          <s v="18417631-18422629"/>
          <s v="18422629-18427627"/>
          <s v="18427627-18432625"/>
          <s v="18432625-18437623"/>
          <s v="18437623-18442621"/>
          <s v="18442621-18447619"/>
          <s v="18447619-18452617"/>
          <s v="18452617-18457615"/>
          <s v="18457615-18462613"/>
          <s v="18462613-18467611"/>
          <s v="18467611-18472609"/>
          <s v="18472609-18477607"/>
          <s v="18477607-18482605"/>
          <s v="18482605-18487603"/>
          <s v="18487603-18492601"/>
          <s v="18492601-18497599"/>
          <s v="18497599-18502597"/>
          <s v="18502597-18507595"/>
          <s v="18507595-18512593"/>
          <s v="18512593-18517591"/>
          <s v="18517591-18522589"/>
          <s v="18522589-18527587"/>
          <s v="18527587-18532585"/>
          <s v="18532585-18537583"/>
          <s v="18537583-18542581"/>
          <s v="18542581-18547579"/>
          <s v="18547579-18552577"/>
          <s v="18552577-18557575"/>
          <s v="18557575-18562573"/>
          <s v="18562573-18567571"/>
          <s v="18567571-18572569"/>
          <s v="18572569-18577567"/>
          <s v="18577567-18582565"/>
          <s v="18582565-18587563"/>
          <s v="18587563-18592561"/>
          <s v="18592561-18597559"/>
          <s v="18597559-18602557"/>
          <s v="18602557-18607555"/>
          <s v="18607555-18612553"/>
          <s v="18612553-18617551"/>
          <s v="18617551-18622549"/>
          <s v="18622549-18627547"/>
          <s v="18627547-18632545"/>
          <s v="18632545-18637543"/>
          <s v="18637543-18642541"/>
          <s v="18642541-18647539"/>
          <s v="18647539-18652537"/>
          <s v="18652537-18657535"/>
          <s v="18657535-18662533"/>
          <s v="18662533-18667531"/>
          <s v="18667531-18672529"/>
          <s v="18672529-18677527"/>
          <s v="18677527-18682525"/>
          <s v="18682525-18687523"/>
          <s v="18687523-18692521"/>
          <s v="18692521-18697519"/>
          <s v="18697519-18702517"/>
          <s v="18702517-18707515"/>
          <s v="18707515-18712513"/>
          <s v="18712513-18717511"/>
          <s v="18717511-18722509"/>
          <s v="18722509-18727507"/>
          <s v="18727507-18732505"/>
          <s v="18732505-18737503"/>
          <s v="18737503-18742501"/>
          <s v="18742501-18747499"/>
          <s v="18747499-18752497"/>
          <s v="18752497-18757495"/>
          <s v="18757495-18762493"/>
          <s v="18762493-18767491"/>
          <s v="18767491-18772489"/>
          <s v="18772489-18777487"/>
          <s v="18777487-18782485"/>
          <s v="18782485-18787483"/>
          <s v="18787483-18792481"/>
          <s v="18792481-18797479"/>
          <s v="18797479-18802477"/>
          <s v="18802477-18807475"/>
          <s v="18807475-18812473"/>
          <s v="18812473-18817471"/>
          <s v="18817471-18822469"/>
          <s v="18822469-18827467"/>
          <s v="18827467-18832465"/>
          <s v="18832465-18837463"/>
          <s v="18837463-18842461"/>
          <s v="18842461-18847459"/>
          <s v="18847459-18852457"/>
          <s v="18852457-18857455"/>
          <s v="18857455-18862453"/>
          <s v="18862453-18867451"/>
          <s v="18867451-18872449"/>
          <s v="18872449-18877447"/>
          <s v="18877447-18882445"/>
          <s v="18882445-18887443"/>
          <s v="18887443-18892441"/>
          <s v="18892441-18897439"/>
          <s v="18897439-18902437"/>
          <s v="18902437-18907435"/>
          <s v="18907435-18912433"/>
          <s v="18912433-18917431"/>
          <s v="18917431-18922429"/>
          <s v="18922429-18927427"/>
          <s v="18927427-18932425"/>
          <s v="18932425-18937423"/>
          <s v="18937423-18942421"/>
          <s v="18942421-18947419"/>
          <s v="18947419-18952417"/>
          <s v="18952417-18957415"/>
          <s v="18957415-18962413"/>
          <s v="18962413-18967411"/>
          <s v="18967411-18972409"/>
          <s v="18972409-18977407"/>
          <s v="18977407-18982405"/>
          <s v="18982405-18987403"/>
          <s v="18987403-18992401"/>
          <s v="18992401-18997399"/>
          <s v="18997399-19002397"/>
          <s v="19002397-19007395"/>
          <s v="19007395-19012393"/>
          <s v="19012393-19017391"/>
          <s v="19017391-19022389"/>
          <s v="19022389-19027387"/>
          <s v="19027387-19032385"/>
          <s v="19032385-19037383"/>
          <s v="19037383-19042381"/>
          <s v="19042381-19047379"/>
          <s v="19047379-19052377"/>
          <s v="19052377-19057375"/>
          <s v="19057375-19062373"/>
          <s v="19062373-19067371"/>
          <s v="19067371-19072369"/>
          <s v="19072369-19077367"/>
          <s v="19077367-19082365"/>
          <s v="19082365-19087363"/>
          <s v="19087363-19092361"/>
          <s v="19092361-19097359"/>
          <s v="19097359-19102357"/>
          <s v="19102357-19107355"/>
          <s v="19107355-19112353"/>
          <s v="19112353-19117351"/>
          <s v="19117351-19122349"/>
          <s v="19122349-19127347"/>
          <s v="19127347-19132345"/>
          <s v="19132345-19137343"/>
          <s v="19137343-19142341"/>
          <s v="19142341-19147339"/>
          <s v="19147339-19152337"/>
          <s v="19152337-19157335"/>
          <s v="19157335-19162333"/>
          <s v="19162333-19167331"/>
          <s v="19167331-19172329"/>
          <s v="19172329-19177327"/>
          <s v="19177327-19182325"/>
          <s v="19182325-19187323"/>
          <s v="19187323-19192321"/>
          <s v="19192321-19197319"/>
          <s v="19197319-19202317"/>
          <s v="19202317-19207315"/>
          <s v="19207315-19212313"/>
          <s v="19212313-19217311"/>
          <s v="19217311-19222309"/>
          <s v="19222309-19227307"/>
          <s v="19227307-19232305"/>
          <s v="19232305-19237303"/>
          <s v="19237303-19242301"/>
          <s v="19242301-19247299"/>
          <s v="19247299-19252297"/>
          <s v="19252297-19257295"/>
          <s v="19257295-19262293"/>
          <s v="19262293-19267291"/>
          <s v="19267291-19272289"/>
          <s v="19272289-19277287"/>
          <s v="19277287-19282285"/>
          <s v="19282285-19287283"/>
          <s v="19287283-19292281"/>
          <s v="19292281-19297279"/>
          <s v="19297279-19302277"/>
          <s v="19302277-19307275"/>
          <s v="19307275-19312273"/>
          <s v="19312273-19317271"/>
          <s v="19317271-19322269"/>
          <s v="19322269-19327267"/>
          <s v="19327267-19332265"/>
          <s v="19332265-19337263"/>
          <s v="19337263-19342261"/>
          <s v="19342261-19347259"/>
          <s v="19347259-19352257"/>
          <s v="19352257-19357255"/>
          <s v="19357255-19362253"/>
          <s v="19362253-19367251"/>
          <s v="19367251-19372249"/>
          <s v="19372249-19377247"/>
          <s v="19377247-19382245"/>
          <s v="19382245-19387243"/>
          <s v="19387243-19392241"/>
          <s v="19392241-19397239"/>
          <s v="19397239-19402237"/>
          <s v="19402237-19407235"/>
          <s v="19407235-19412233"/>
          <s v="19412233-19417231"/>
          <s v="19417231-19422229"/>
          <s v="19422229-19427227"/>
          <s v="19427227-19432225"/>
          <s v="19432225-19437223"/>
          <s v="19437223-19442221"/>
          <s v="19442221-19447219"/>
          <s v="19447219-19452217"/>
          <s v="19452217-19457215"/>
          <s v="19457215-19462213"/>
          <s v="19462213-19467211"/>
          <s v="19467211-19472209"/>
          <s v="19472209-19477207"/>
          <s v="19477207-19482205"/>
          <s v="19482205-19487203"/>
          <s v="19487203-19492201"/>
          <s v="19492201-19497199"/>
          <s v="19497199-19502197"/>
          <s v="19502197-19507195"/>
          <s v="19507195-19512193"/>
          <s v="19512193-19517191"/>
          <s v="19517191-19522189"/>
          <s v="19522189-19527187"/>
          <s v="19527187-19532185"/>
          <s v="19532185-19537183"/>
          <s v="19537183-19542181"/>
          <s v="19542181-19547179"/>
          <s v="19547179-19552177"/>
          <s v="19552177-19557175"/>
          <s v="19557175-19562173"/>
          <s v="19562173-19567171"/>
          <s v="19567171-19572169"/>
          <s v="19572169-19577167"/>
          <s v="19577167-19582165"/>
          <s v="19582165-19587163"/>
          <s v="19587163-19592161"/>
          <s v="19592161-19597159"/>
          <s v="19597159-19602157"/>
          <s v="19602157-19607155"/>
          <s v="19607155-19612153"/>
          <s v="19612153-19617151"/>
          <s v="19617151-19622149"/>
          <s v="19622149-19627147"/>
          <s v="19627147-19632145"/>
          <s v="19632145-19637143"/>
          <s v="19637143-19642141"/>
          <s v="19642141-19647139"/>
          <s v="19647139-19652137"/>
          <s v="19652137-19657135"/>
          <s v="19657135-19662133"/>
          <s v="19662133-19667131"/>
          <s v="19667131-19672129"/>
          <s v="19672129-19677127"/>
          <s v="19677127-19682125"/>
          <s v="19682125-19687123"/>
          <s v="19687123-19692121"/>
          <s v="19692121-19697119"/>
          <s v="19697119-19702117"/>
          <s v="19702117-19707115"/>
          <s v="19707115-19712113"/>
          <s v="19712113-19717111"/>
          <s v="19717111-19722109"/>
          <s v="19722109-19727107"/>
          <s v="19727107-19732105"/>
          <s v="19732105-19737103"/>
          <s v="19737103-19742101"/>
          <s v="19742101-19747099"/>
          <s v="19747099-19752097"/>
          <s v="19752097-19757095"/>
          <s v="19757095-19762093"/>
          <s v="19762093-19767091"/>
          <s v="19767091-19772089"/>
          <s v="19772089-19777087"/>
          <s v="19777087-19782085"/>
          <s v="19782085-19787083"/>
          <s v="19787083-19792081"/>
          <s v="19792081-19797079"/>
          <s v="19797079-19802077"/>
          <s v="19802077-19807075"/>
          <s v="19807075-19812073"/>
          <s v="19812073-19817071"/>
          <s v="19817071-19822069"/>
          <s v="19822069-19827067"/>
          <s v="19827067-19832065"/>
          <s v="19832065-19837063"/>
          <s v="19837063-19842061"/>
          <s v="19842061-19847059"/>
          <s v="19847059-19852057"/>
          <s v="19852057-19857055"/>
          <s v="19857055-19862053"/>
          <s v="19862053-19867051"/>
          <s v="19867051-19872049"/>
          <s v="19872049-19877047"/>
          <s v="19877047-19882045"/>
          <s v="19882045-19887043"/>
          <s v="19887043-19892041"/>
          <s v="19892041-19897039"/>
          <s v="19897039-19902037"/>
          <s v="19902037-19907035"/>
          <s v="19907035-19912033"/>
          <s v="19912033-19917031"/>
          <s v="19917031-19922029"/>
          <s v="19922029-19927027"/>
          <s v="19927027-19932025"/>
          <s v="19932025-19937023"/>
          <s v="19937023-19942021"/>
          <s v="19942021-19947019"/>
          <s v="19947019-19952017"/>
          <s v="19952017-19957015"/>
          <s v="19957015-19962013"/>
          <s v="19962013-19967011"/>
          <s v="19967011-19972009"/>
          <s v="19972009-19977007"/>
          <s v="19977007-19982005"/>
          <s v="19982005-19987003"/>
          <s v="19987003-19992001"/>
          <s v="19992001-19996999"/>
          <s v="19996999-20001997"/>
          <s v="20001997-20006995"/>
          <s v="20006995-20011993"/>
          <s v="20011993-20016991"/>
          <s v="20016991-20021989"/>
          <s v="20021989-20026987"/>
          <s v="20026987-20031985"/>
          <s v="20031985-20036983"/>
          <s v="20036983-20041981"/>
          <s v="20041981-20046979"/>
          <s v="20046979-20051977"/>
          <s v="20051977-20056975"/>
          <s v="20056975-20061973"/>
          <s v="20061973-20066971"/>
          <s v="20066971-20071969"/>
          <s v="20071969-20076967"/>
          <s v="20076967-20081965"/>
          <s v="20081965-20086963"/>
          <s v="20086963-20091961"/>
          <s v="20091961-20096959"/>
          <s v="20096959-20101957"/>
          <s v="20101957-20106955"/>
          <s v="20106955-20111953"/>
          <s v="20111953-20116951"/>
          <s v="20116951-20121949"/>
          <s v="20121949-20126947"/>
          <s v="20126947-20131945"/>
          <s v="20131945-20136943"/>
          <s v="20136943-20141941"/>
          <s v="20141941-20146939"/>
          <s v="20146939-20151937"/>
          <s v="20151937-20156935"/>
          <s v="20156935-20161933"/>
          <s v="20161933-20166931"/>
          <s v="20166931-20171929"/>
          <s v="20171929-20176927"/>
          <s v="20176927-20181925"/>
          <s v="20181925-20186923"/>
          <s v="20186923-20191921"/>
          <s v="20191921-20196919"/>
          <s v="20196919-20201917"/>
          <s v="20201917-20206915"/>
          <s v="20206915-20211913"/>
          <s v="20211913-20216911"/>
          <s v="20216911-20221909"/>
          <s v="20221909-20226907"/>
          <s v="20226907-20231905"/>
          <s v="20231905-20236903"/>
          <s v="20236903-20241901"/>
          <s v="20241901-20246899"/>
          <s v="20246899-20251897"/>
          <s v="20251897-20256895"/>
          <s v="20256895-20261893"/>
          <s v="20261893-20266891"/>
          <s v="20266891-20271889"/>
          <s v="20271889-20276887"/>
          <s v="20276887-20281885"/>
          <s v="20281885-20286883"/>
          <s v="20286883-20291881"/>
          <s v="20291881-20296879"/>
          <s v="20296879-20301877"/>
          <s v="20301877-20306875"/>
          <s v="20306875-20311873"/>
          <s v="20311873-20316871"/>
          <s v="20316871-20321869"/>
          <s v="20321869-20326867"/>
          <s v="20326867-20331865"/>
          <s v="20331865-20336863"/>
          <s v="20336863-20341861"/>
          <s v="20341861-20346859"/>
          <s v="20346859-20351857"/>
          <s v="20351857-20356855"/>
          <s v="20356855-20361853"/>
          <s v="20361853-20366851"/>
          <s v="20366851-20371849"/>
          <s v="20371849-20376847"/>
          <s v="20376847-20381845"/>
          <s v="20381845-20386843"/>
          <s v="20386843-20391841"/>
          <s v="20391841-20396839"/>
          <s v="20396839-20401837"/>
          <s v="20401837-20406835"/>
          <s v="20406835-20411833"/>
          <s v="20411833-20416831"/>
          <s v="20416831-20421829"/>
          <s v="20421829-20426827"/>
          <s v="20426827-20431825"/>
          <s v="20431825-20436823"/>
          <s v="20436823-20441821"/>
          <s v="20441821-20446819"/>
          <s v="20446819-20451817"/>
          <s v="20451817-20456815"/>
          <s v="20456815-20461813"/>
          <s v="20461813-20466811"/>
          <s v="20466811-20471809"/>
          <s v="20471809-20476807"/>
          <s v="20476807-20481805"/>
          <s v="20481805-20486803"/>
          <s v="20486803-20491801"/>
          <s v="20491801-20496799"/>
          <s v="20496799-20501797"/>
          <s v="20501797-20506795"/>
          <s v="20506795-20511793"/>
          <s v="20511793-20516791"/>
          <s v="20516791-20521789"/>
          <s v="20521789-20526787"/>
          <s v="20526787-20531785"/>
          <s v="20531785-20536783"/>
          <s v="20536783-20541781"/>
          <s v="20541781-20546779"/>
          <s v="20546779-20551777"/>
          <s v="20551777-20556775"/>
          <s v="20556775-20561773"/>
          <s v="20561773-20566771"/>
          <s v="20566771-20571769"/>
          <s v="20571769-20576767"/>
          <s v="20576767-20581765"/>
          <s v="20581765-20586763"/>
          <s v="20586763-20591761"/>
          <s v="20591761-20596759"/>
          <s v="20596759-20601757"/>
          <s v="20601757-20606755"/>
          <s v="20606755-20611753"/>
          <s v="20611753-20616751"/>
          <s v="20616751-20621749"/>
          <s v="20621749-20626747"/>
          <s v="20626747-20631745"/>
          <s v="20631745-20636743"/>
          <s v="20636743-20641741"/>
          <s v="20641741-20646739"/>
          <s v="20646739-20651737"/>
          <s v="20651737-20656735"/>
          <s v="20656735-20661733"/>
          <s v="20661733-20666731"/>
          <s v="20666731-20671729"/>
          <s v="20671729-20676727"/>
          <s v="20676727-20681725"/>
          <s v="20681725-20686723"/>
          <s v="20686723-20691721"/>
          <s v="20691721-20696719"/>
          <s v="20696719-20701717"/>
          <s v="20701717-20706715"/>
          <s v="20706715-20711713"/>
          <s v="20711713-20716711"/>
          <s v="20716711-20721709"/>
          <s v="20721709-20726707"/>
          <s v="20726707-20731705"/>
          <s v="20731705-20736703"/>
          <s v="20736703-20741701"/>
          <s v="20741701-20746699"/>
          <s v="20746699-20751697"/>
          <s v="20751697-20756695"/>
          <s v="20756695-20761693"/>
          <s v="20761693-20766691"/>
          <s v="20766691-20771689"/>
          <s v="20771689-20776687"/>
          <s v="20776687-20781685"/>
          <s v="20781685-20786683"/>
          <s v="20786683-20791681"/>
          <s v="20791681-20796679"/>
          <s v="20796679-20801677"/>
          <s v="20801677-20806675"/>
          <s v="20806675-20811673"/>
          <s v="20811673-20816671"/>
          <s v="20816671-20821669"/>
          <s v="20821669-20826667"/>
          <s v="20826667-20831665"/>
          <s v="20831665-20836663"/>
          <s v="20836663-20841661"/>
          <s v="20841661-20846659"/>
          <s v="20846659-20851657"/>
          <s v="20851657-20856655"/>
          <s v="20856655-20861653"/>
          <s v="20861653-20866651"/>
          <s v="20866651-20871649"/>
          <s v="20871649-20876647"/>
          <s v="20876647-20881645"/>
          <s v="20881645-20886643"/>
          <s v="20886643-20891641"/>
          <s v="20891641-20896639"/>
          <s v="20896639-20901637"/>
          <s v="20901637-20906635"/>
          <s v="20906635-20911633"/>
          <s v="20911633-20916631"/>
          <s v="20916631-20921629"/>
          <s v="20921629-20926627"/>
          <s v="20926627-20931625"/>
          <s v="20931625-20936623"/>
          <s v="20936623-20941621"/>
          <s v="20941621-20946619"/>
          <s v="20946619-20951617"/>
          <s v="20951617-20956615"/>
          <s v="20956615-20961613"/>
          <s v="20961613-20966611"/>
          <s v="20966611-20971609"/>
          <s v="20971609-20976607"/>
          <s v="20976607-20981605"/>
          <s v="20981605-20986603"/>
          <s v="20986603-20991601"/>
          <s v="20991601-20996599"/>
          <s v="20996599-21001597"/>
          <s v="21001597-21006595"/>
          <s v="21006595-21011593"/>
          <s v="21011593-21016591"/>
          <s v="21016591-21021589"/>
          <s v="21021589-21026587"/>
          <s v="21026587-21031585"/>
          <s v="21031585-21036583"/>
          <s v="21036583-21041581"/>
          <s v="21041581-21046579"/>
          <s v="21046579-21051577"/>
          <s v="21051577-21056575"/>
          <s v="21056575-21061573"/>
          <s v="21061573-21066571"/>
          <s v="21066571-21071569"/>
          <s v="21071569-21076567"/>
          <s v="21076567-21081565"/>
          <s v="21081565-21086563"/>
          <s v="21086563-21091561"/>
          <s v="21091561-21096559"/>
          <s v="21096559-21101557"/>
          <s v="21101557-21106555"/>
          <s v="21106555-21111553"/>
          <s v="21111553-21116551"/>
          <s v="21116551-21121549"/>
          <s v="21121549-21126547"/>
          <s v="21126547-21131545"/>
          <s v="21131545-21136543"/>
          <s v="21136543-21141541"/>
          <s v="21141541-21146539"/>
          <s v="21146539-21151537"/>
          <s v="21151537-21156535"/>
          <s v="21156535-21161533"/>
          <s v="21161533-21166531"/>
          <s v="21166531-21171529"/>
          <s v="21171529-21176527"/>
          <s v="21176527-21181525"/>
          <s v="21181525-21186523"/>
          <s v="21186523-21191521"/>
          <s v="21191521-21196519"/>
          <s v="21196519-21201517"/>
          <s v="21201517-21206515"/>
          <s v="21206515-21211513"/>
          <s v="21211513-21216511"/>
          <s v="21216511-21221509"/>
          <s v="21221509-21226507"/>
          <s v="21226507-21231505"/>
          <s v="21231505-21236503"/>
          <s v="21236503-21241501"/>
          <s v="21241501-21246499"/>
          <s v="21246499-21251497"/>
          <s v="21251497-21256495"/>
          <s v="21256495-21261493"/>
          <s v="21261493-21266491"/>
          <s v="21266491-21271489"/>
          <s v="21271489-21276487"/>
          <s v="21276487-21281485"/>
          <s v="21281485-21286483"/>
          <s v="21286483-21291481"/>
          <s v="21291481-21296479"/>
          <s v="21296479-21301477"/>
          <s v="21301477-21306475"/>
          <s v="21306475-21311473"/>
          <s v="21311473-21316471"/>
          <s v="21316471-21321469"/>
          <s v="21321469-21326467"/>
          <s v="21326467-21331465"/>
          <s v="21331465-21336463"/>
          <s v="21336463-21341461"/>
          <s v="21341461-21346459"/>
          <s v="21346459-21351457"/>
          <s v="21351457-21356455"/>
          <s v="21356455-21361453"/>
          <s v="21361453-21366451"/>
          <s v="21366451-21371449"/>
          <s v="21371449-21376447"/>
          <s v="21376447-21381445"/>
          <s v="21381445-21386443"/>
          <s v="21386443-21391441"/>
          <s v="21391441-21396439"/>
          <s v="21396439-21401437"/>
          <s v="21401437-21406435"/>
          <s v="21406435-21411433"/>
          <s v="21411433-21416431"/>
          <s v="21416431-21421429"/>
          <s v="21421429-21426427"/>
          <s v="21426427-21431425"/>
          <s v="21431425-21436423"/>
          <s v="21436423-21441421"/>
          <s v="21441421-21446419"/>
          <s v="21446419-21451417"/>
          <s v="21451417-21456415"/>
          <s v="21456415-21461413"/>
          <s v="21461413-21466411"/>
          <s v="21466411-21471409"/>
          <s v="21471409-21476407"/>
          <s v="21476407-21481405"/>
          <s v="21481405-21486403"/>
          <s v="21486403-21491401"/>
          <s v="21491401-21496399"/>
          <s v="21496399-21501397"/>
          <s v="21501397-21506395"/>
          <s v="21506395-21511393"/>
          <s v="21511393-21516391"/>
          <s v="21516391-21521389"/>
          <s v="21521389-21526387"/>
          <s v="21526387-21531385"/>
          <s v="21531385-21536383"/>
          <s v="21536383-21541381"/>
          <s v="21541381-21546379"/>
          <s v="21546379-21551377"/>
          <s v="21551377-21556375"/>
          <s v="21556375-21561373"/>
          <s v="21561373-21566371"/>
          <s v="21566371-21571369"/>
          <s v="21571369-21576367"/>
          <s v="21576367-21581365"/>
          <s v="21581365-21586363"/>
          <s v="21586363-21591361"/>
          <s v="21591361-21596359"/>
          <s v="21596359-21601357"/>
          <s v="21601357-21606355"/>
          <s v="21606355-21611353"/>
          <s v="21611353-21616351"/>
          <s v="21616351-21621349"/>
          <s v="21621349-21626347"/>
          <s v="21626347-21631345"/>
          <s v="21631345-21636343"/>
          <s v="21636343-21641341"/>
          <s v="21641341-21646339"/>
          <s v="21646339-21651337"/>
          <s v="21651337-21656335"/>
          <s v="21656335-21661333"/>
          <s v="21661333-21666331"/>
          <s v="21666331-21671329"/>
          <s v="21671329-21676327"/>
          <s v="21676327-21681325"/>
          <s v="21681325-21686323"/>
          <s v="21686323-21691321"/>
          <s v="21691321-21696319"/>
          <s v="21696319-21701317"/>
          <s v="21701317-21706315"/>
          <s v="21706315-21711313"/>
          <s v="21711313-21716311"/>
          <s v="21716311-21721309"/>
          <s v="21721309-21726307"/>
          <s v="21726307-21731305"/>
          <s v="21731305-21736303"/>
          <s v="21736303-21741301"/>
          <s v="21741301-21746299"/>
          <s v="21746299-21751297"/>
          <s v="21751297-21756295"/>
          <s v="21756295-21761293"/>
          <s v="21761293-21766291"/>
          <s v="21766291-21771289"/>
          <s v="21771289-21776287"/>
          <s v="21776287-21781285"/>
          <s v="21781285-21786283"/>
          <s v="21786283-21791281"/>
          <s v="21791281-21796279"/>
          <s v="21796279-21801277"/>
          <s v="21801277-21806275"/>
          <s v="21806275-21811273"/>
          <s v="21811273-21816271"/>
          <s v="21816271-21821269"/>
          <s v="21821269-21826267"/>
          <s v="21826267-21831265"/>
          <s v="21831265-21836263"/>
          <s v="21836263-21841261"/>
          <s v="21841261-21846259"/>
          <s v="21846259-21851257"/>
          <s v="21851257-21856255"/>
          <s v="21856255-21861253"/>
          <s v="21861253-21866251"/>
          <s v="21866251-21871249"/>
          <s v="21871249-21876247"/>
          <s v="21876247-21881245"/>
          <s v="21881245-21886243"/>
          <s v="21886243-21891241"/>
          <s v="21891241-21896239"/>
          <s v="21896239-21901237"/>
          <s v="21901237-21906235"/>
          <s v="21906235-21911233"/>
          <s v="21911233-21916231"/>
          <s v="21916231-21921229"/>
          <s v="21921229-21926227"/>
          <s v="21926227-21931225"/>
          <s v="21931225-21936223"/>
          <s v="21936223-21941221"/>
          <s v="21941221-21946219"/>
          <s v="21946219-21951217"/>
          <s v="21951217-21956215"/>
          <s v="21956215-21961213"/>
          <s v="21961213-21966211"/>
          <s v="21966211-21971209"/>
          <s v="21971209-21976207"/>
          <s v="21976207-21981205"/>
          <s v="21981205-21986203"/>
          <s v="21986203-21991201"/>
          <s v="21991201-21996199"/>
          <s v="21996199-22001197"/>
          <s v="22001197-22006195"/>
          <s v="22006195-22011193"/>
          <s v="22011193-22016191"/>
          <s v="22016191-22021189"/>
          <s v="22021189-22026187"/>
          <s v="22026187-22031185"/>
          <s v="22031185-22036183"/>
          <s v="22036183-22041181"/>
          <s v="22041181-22046179"/>
          <s v="22046179-22051177"/>
          <s v="22051177-22056175"/>
          <s v="22056175-22061173"/>
          <s v="22061173-22066171"/>
          <s v="22066171-22071169"/>
          <s v="22071169-22076167"/>
          <s v="22076167-22081165"/>
          <s v="22081165-22086163"/>
          <s v="22086163-22091161"/>
          <s v="22091161-22096159"/>
          <s v="22096159-22101157"/>
          <s v="22101157-22106155"/>
          <s v="22106155-22111153"/>
          <s v="22111153-22116151"/>
          <s v="22116151-22121149"/>
          <s v="22121149-22126147"/>
          <s v="22126147-22131145"/>
          <s v="22131145-22136143"/>
          <s v="22136143-22141141"/>
          <s v="22141141-22146139"/>
          <s v="22146139-22151137"/>
          <s v="22151137-22156135"/>
          <s v="22156135-22161133"/>
          <s v="22161133-22166131"/>
          <s v="22166131-22171129"/>
          <s v="22171129-22176127"/>
          <s v="22176127-22181125"/>
          <s v="22181125-22186123"/>
          <s v="22186123-22191121"/>
          <s v="22191121-22196119"/>
          <s v="22196119-22201117"/>
          <s v="22201117-22206115"/>
          <s v="22206115-22211113"/>
          <s v="22211113-22216111"/>
          <s v="22216111-22221109"/>
          <s v="22221109-22226107"/>
          <s v="22226107-22231105"/>
          <s v="22231105-22236103"/>
          <s v="22236103-22241101"/>
          <s v="22241101-22246099"/>
          <s v="22246099-22251097"/>
          <s v="22251097-22256095"/>
          <s v="22256095-22261093"/>
          <s v="22261093-22266091"/>
          <s v="22266091-22271089"/>
          <s v="22271089-22276087"/>
          <s v="22276087-22281085"/>
          <s v="22281085-22286083"/>
          <s v="22286083-22291081"/>
          <s v="22291081-22296079"/>
          <s v="22296079-22301077"/>
          <s v="22301077-22306075"/>
          <s v="22306075-22311073"/>
          <s v="22311073-22316071"/>
          <s v="22316071-22321069"/>
          <s v="22321069-22326067"/>
          <s v="22326067-22331065"/>
          <s v="22331065-22336063"/>
          <s v="22336063-22341061"/>
          <s v="22341061-22346059"/>
          <s v="22346059-22351057"/>
          <s v="22351057-22356055"/>
          <s v="22356055-22361053"/>
          <s v="22361053-22366051"/>
          <s v="22366051-22371049"/>
          <s v="22371049-22376047"/>
          <s v="22376047-22381045"/>
          <s v="22381045-22386043"/>
          <s v="22386043-22391041"/>
          <s v="22391041-22396039"/>
          <s v="22396039-22401037"/>
          <s v="22401037-22406035"/>
          <s v="22406035-22411033"/>
          <s v="22411033-22416031"/>
          <s v="22416031-22421029"/>
          <s v="22421029-22426027"/>
          <s v="22426027-22431025"/>
          <s v="22431025-22436023"/>
          <s v="22436023-22441021"/>
          <s v="22441021-22446019"/>
          <s v="22446019-22451017"/>
          <s v="22451017-22456015"/>
          <s v="22456015-22461013"/>
          <s v="22461013-22466011"/>
          <s v="22466011-22471009"/>
          <s v="22471009-22476007"/>
          <s v="22476007-22481005"/>
          <s v="22481005-22486003"/>
          <s v="22486003-22491001"/>
          <s v="22491001-22495999"/>
          <s v="22495999-22500997"/>
          <s v="22500997-22505995"/>
          <s v="22505995-22510993"/>
          <s v="22510993-22515991"/>
          <s v="22515991-22520989"/>
          <s v="22520989-22525987"/>
          <s v="22525987-22530985"/>
          <s v="22530985-22535983"/>
          <s v="22535983-22540981"/>
          <s v="22540981-22545979"/>
          <s v="22545979-22550977"/>
          <s v="22550977-22555975"/>
          <s v="22555975-22560973"/>
          <s v="22560973-22565971"/>
          <s v="22565971-22570969"/>
          <s v="22570969-22575967"/>
          <s v="22575967-22580965"/>
          <s v="22580965-22585963"/>
          <s v="22585963-22590961"/>
          <s v="22590961-22595959"/>
          <s v="22595959-22600957"/>
          <s v="22600957-22605955"/>
          <s v="22605955-22610953"/>
          <s v="22610953-22615951"/>
          <s v="22615951-22620949"/>
          <s v="22620949-22625947"/>
          <s v="22625947-22630945"/>
          <s v="22630945-22635943"/>
          <s v="22635943-22640941"/>
          <s v="22640941-22645939"/>
          <s v="22645939-22650937"/>
          <s v="22650937-22655935"/>
          <s v="22655935-22660933"/>
          <s v="22660933-22665931"/>
          <s v="22665931-22670929"/>
          <s v="22670929-22675927"/>
          <s v="22675927-22680925"/>
          <s v="22680925-22685923"/>
          <s v="22685923-22690921"/>
          <s v="22690921-22695919"/>
          <s v="22695919-22700917"/>
          <s v="22700917-22705915"/>
          <s v="22705915-22710913"/>
          <s v="22710913-22715911"/>
          <s v="22715911-22720909"/>
          <s v="22720909-22725907"/>
          <s v="22725907-22730905"/>
          <s v="22730905-22735903"/>
          <s v="22735903-22740901"/>
          <s v="22740901-22745899"/>
          <s v="22745899-22750897"/>
          <s v="22750897-22755895"/>
          <s v="22755895-22760893"/>
          <s v="22760893-22765891"/>
          <s v="22765891-22770889"/>
          <s v="22770889-22775887"/>
          <s v="22775887-22780885"/>
          <s v="22780885-22785883"/>
          <s v="22785883-22790881"/>
          <s v="22790881-22795879"/>
          <s v="22795879-22800877"/>
          <s v="22800877-22805875"/>
          <s v="22805875-22810873"/>
          <s v="22810873-22815871"/>
          <s v="22815871-22820869"/>
          <s v="22820869-22825867"/>
          <s v="22825867-22830865"/>
          <s v="22830865-22835863"/>
          <s v="22835863-22840861"/>
          <s v="22840861-22845859"/>
          <s v="22845859-22850857"/>
          <s v="22850857-22855855"/>
          <s v="22855855-22860853"/>
          <s v="22860853-22865851"/>
          <s v="22865851-22870849"/>
          <s v="22870849-22875847"/>
          <s v="22875847-22880845"/>
          <s v="22880845-22885843"/>
          <s v="22885843-22890841"/>
          <s v="22890841-22895839"/>
          <s v="22895839-22900837"/>
          <s v="22900837-22905835"/>
          <s v="22905835-22910833"/>
          <s v="22910833-22915831"/>
          <s v="22915831-22920829"/>
          <s v="22920829-22925827"/>
          <s v="22925827-22930825"/>
          <s v="22930825-22935823"/>
          <s v="22935823-22940821"/>
          <s v="22940821-22945819"/>
          <s v="22945819-22950817"/>
          <s v="22950817-22955815"/>
          <s v="22955815-22960813"/>
          <s v="22960813-22965811"/>
          <s v="22965811-22970809"/>
          <s v="22970809-22975807"/>
          <s v="22975807-22980805"/>
          <s v="22980805-22985803"/>
          <s v="22985803-22990801"/>
          <s v="22990801-22995799"/>
          <s v="22995799-23000797"/>
          <s v="23000797-23005795"/>
          <s v="23005795-23010793"/>
          <s v="23010793-23015791"/>
          <s v="23015791-23020789"/>
          <s v="23020789-23025787"/>
          <s v="23025787-23030785"/>
          <s v="23030785-23035783"/>
          <s v="23035783-23040781"/>
          <s v="23040781-23045779"/>
          <s v="23045779-23050777"/>
          <s v="23050777-23055775"/>
          <s v="23055775-23060773"/>
          <s v="23060773-23065771"/>
          <s v="23065771-23070769"/>
          <s v="23070769-23075767"/>
          <s v="23075767-23080765"/>
          <s v="23080765-23085763"/>
          <s v="23085763-23090761"/>
          <s v="23090761-23095759"/>
          <s v="23095759-23100757"/>
          <s v="23100757-23105755"/>
          <s v="23105755-23110753"/>
          <s v="23110753-23115751"/>
          <s v="23115751-23120749"/>
          <s v="23120749-23125747"/>
          <s v="23125747-23130745"/>
          <s v="23130745-23135743"/>
          <s v="23135743-23140741"/>
          <s v="23140741-23145739"/>
          <s v="23145739-23150737"/>
          <s v="23150737-23155735"/>
          <s v="23155735-23160733"/>
          <s v="23160733-23165731"/>
          <s v="23165731-23170729"/>
          <s v="23170729-23175727"/>
          <s v="23175727-23180725"/>
          <s v="23180725-23185723"/>
          <s v="23185723-23190721"/>
          <s v="23190721-23195719"/>
          <s v="23195719-23200717"/>
          <s v="23200717-23205715"/>
          <s v="23205715-23210713"/>
          <s v="23210713-23215711"/>
          <s v="23215711-23220709"/>
          <s v="23220709-23225707"/>
          <s v="23225707-23230705"/>
          <s v="23230705-23235703"/>
          <s v="23235703-23240701"/>
          <s v="23240701-23245699"/>
          <s v="23245699-23250697"/>
          <s v="23250697-23255695"/>
          <s v="23255695-23260693"/>
          <s v="23260693-23265691"/>
          <s v="23265691-23270689"/>
          <s v="23270689-23275687"/>
          <s v="23275687-23280685"/>
          <s v="23280685-23285683"/>
          <s v="23285683-23290681"/>
          <s v="23290681-23295679"/>
          <s v="23295679-23300677"/>
          <s v="23300677-23305675"/>
          <s v="23305675-23310673"/>
          <s v="23310673-23315671"/>
          <s v="23315671-23320669"/>
          <s v="23320669-23325667"/>
          <s v="23325667-23330665"/>
          <s v="23330665-23335663"/>
          <s v="23335663-23340661"/>
          <s v="23340661-23345659"/>
          <s v="23345659-23350657"/>
          <s v="23350657-23355655"/>
          <s v="23355655-23360653"/>
          <s v="23360653-23365651"/>
          <s v="23365651-23370649"/>
          <s v="23370649-23375647"/>
          <s v="23375647-23380645"/>
          <s v="23380645-23385643"/>
          <s v="23385643-23390641"/>
          <s v="23390641-23395639"/>
          <s v="23395639-23400637"/>
          <s v="23400637-23405635"/>
          <s v="23405635-23410633"/>
          <s v="23410633-23415631"/>
          <s v="23415631-23420629"/>
          <s v="23420629-23425627"/>
          <s v="23425627-23430625"/>
          <s v="23430625-23435623"/>
          <s v="23435623-23440621"/>
          <s v="23440621-23445619"/>
          <s v="23445619-23450617"/>
          <s v="23450617-23455615"/>
          <s v="23455615-23460613"/>
          <s v="23460613-23465611"/>
          <s v="23465611-23470609"/>
          <s v="23470609-23475607"/>
          <s v="23475607-23480605"/>
          <s v="23480605-23485603"/>
          <s v="23485603-23490601"/>
          <s v="23490601-23495599"/>
          <s v="23495599-23500597"/>
          <s v="23500597-23505595"/>
          <s v="23505595-23510593"/>
          <s v="23510593-23515591"/>
          <s v="23515591-23520589"/>
          <s v="23520589-23525587"/>
          <s v="23525587-23530585"/>
          <s v="23530585-23535583"/>
          <s v="23535583-23540581"/>
          <s v="23540581-23545579"/>
          <s v="23545579-23550577"/>
          <s v="23550577-23555575"/>
          <s v="23555575-23560573"/>
          <s v="23560573-23565571"/>
          <s v="23565571-23570569"/>
          <s v="23570569-23575567"/>
          <s v="23575567-23580565"/>
          <s v="23580565-23585563"/>
          <s v="23585563-23590561"/>
          <s v="23590561-23595559"/>
          <s v="23595559-23600557"/>
          <s v="23600557-23605555"/>
          <s v="23605555-23610553"/>
          <s v="23610553-23615551"/>
          <s v="23615551-23620549"/>
          <s v="23620549-23625547"/>
          <s v="23625547-23630545"/>
          <s v="23630545-23635543"/>
          <s v="23635543-23640541"/>
          <s v="23640541-23645539"/>
          <s v="23645539-23650537"/>
          <s v="23650537-23655535"/>
          <s v="23655535-23660533"/>
          <s v="23660533-23665531"/>
          <s v="23665531-23670529"/>
          <s v="23670529-23675527"/>
          <s v="23675527-23680525"/>
          <s v="23680525-23685523"/>
          <s v="23685523-23690521"/>
          <s v="23690521-23695519"/>
          <s v="23695519-23700517"/>
          <s v="23700517-23705515"/>
          <s v="23705515-23710513"/>
          <s v="23710513-23715511"/>
          <s v="23715511-23720509"/>
          <s v="23720509-23725507"/>
          <s v="23725507-23730505"/>
          <s v="23730505-23735503"/>
          <s v="23735503-23740501"/>
          <s v="23740501-23745499"/>
          <s v="23745499-23750497"/>
          <s v="23750497-23755495"/>
          <s v="23755495-23760493"/>
          <s v="23760493-23765491"/>
          <s v="23765491-23770489"/>
          <s v="23770489-23775487"/>
          <s v="23775487-23780485"/>
          <s v="23780485-23785483"/>
          <s v="23785483-23790481"/>
          <s v="23790481-23795479"/>
          <s v="23795479-23800477"/>
          <s v="23800477-23805475"/>
          <s v="23805475-23810473"/>
          <s v="23810473-23815471"/>
          <s v="23815471-23820469"/>
          <s v="23820469-23825467"/>
          <s v="23825467-23830465"/>
          <s v="23830465-23835463"/>
          <s v="23835463-23840461"/>
          <s v="23840461-23845459"/>
          <s v="23845459-23850457"/>
          <s v="23850457-23855455"/>
          <s v="23855455-23860453"/>
          <s v="23860453-23865451"/>
          <s v="23865451-23870449"/>
          <s v="23870449-23875447"/>
          <s v="23875447-23880445"/>
          <s v="23880445-23885443"/>
          <s v="23885443-23890441"/>
          <s v="23890441-23895439"/>
          <s v="23895439-23900437"/>
          <s v="23900437-23905435"/>
          <s v="23905435-23910433"/>
          <s v="23910433-23915431"/>
          <s v="23915431-23920429"/>
          <s v="23920429-23925427"/>
          <s v="23925427-23930425"/>
          <s v="23930425-23935423"/>
          <s v="23935423-23940421"/>
          <s v="23940421-23945419"/>
          <s v="23945419-23950417"/>
          <s v="23950417-23955415"/>
          <s v="23955415-23960413"/>
          <s v="23960413-23965411"/>
          <s v="23965411-23970409"/>
          <s v="23970409-23975407"/>
          <s v="23975407-23980405"/>
          <s v="23980405-23985403"/>
          <s v="23985403-23990401"/>
          <s v="23990401-23995399"/>
          <s v="23995399-24000397"/>
          <s v="24000397-24005395"/>
          <s v="24005395-24010393"/>
          <s v="24010393-24015391"/>
          <s v="24015391-24020389"/>
          <s v="24020389-24025387"/>
          <s v="24025387-24030385"/>
          <s v="24030385-24035383"/>
          <s v="24035383-24040381"/>
          <s v="24040381-24045379"/>
          <s v="24045379-24050377"/>
          <s v="24050377-24055375"/>
          <s v="24055375-24060373"/>
          <s v="24060373-24065371"/>
          <s v="24065371-24070369"/>
          <s v="24070369-24075367"/>
          <s v="24075367-24080365"/>
          <s v="24080365-24085363"/>
          <s v="24085363-24090361"/>
          <s v="24090361-24095359"/>
          <s v="24095359-24100357"/>
          <s v="24100357-24105355"/>
          <s v="24105355-24110353"/>
          <s v="24110353-24115351"/>
          <s v="24115351-24120349"/>
          <s v="24120349-24125347"/>
          <s v="24125347-24130345"/>
          <s v="24130345-24135343"/>
          <s v="24135343-24140341"/>
          <s v="24140341-24145339"/>
          <s v="24145339-24150337"/>
          <s v="24150337-24155335"/>
          <s v="24155335-24160333"/>
          <s v="24160333-24165331"/>
          <s v="24165331-24170329"/>
          <s v="24170329-24175327"/>
          <s v="24175327-24180325"/>
          <s v="24180325-24185323"/>
          <s v="24185323-24190321"/>
          <s v="24190321-24195319"/>
          <s v="24195319-24200317"/>
          <s v="24200317-24205315"/>
          <s v="24205315-24210313"/>
          <s v="24210313-24215311"/>
          <s v="24215311-24220309"/>
          <s v="24220309-24225307"/>
          <s v="24225307-24230305"/>
          <s v="24230305-24235303"/>
          <s v="24235303-24240301"/>
          <s v="24240301-24245299"/>
          <s v="24245299-24250297"/>
          <s v="24250297-24255295"/>
          <s v="24255295-24260293"/>
          <s v="24260293-24265291"/>
          <s v="24265291-24270289"/>
          <s v="24270289-24275287"/>
          <s v="24275287-24280285"/>
          <s v="24280285-24285283"/>
          <s v="24285283-24290281"/>
          <s v="24290281-24295279"/>
          <s v="24295279-24300277"/>
          <s v="24300277-24305275"/>
          <s v="24305275-24310273"/>
          <s v="24310273-24315271"/>
          <s v="24315271-24320269"/>
          <s v="24320269-24325267"/>
          <s v="24325267-24330265"/>
          <s v="24330265-24335263"/>
          <s v="24335263-24340261"/>
          <s v="24340261-24345259"/>
          <s v="24345259-24350257"/>
          <s v="24350257-24355255"/>
          <s v="24355255-24360253"/>
          <s v="24360253-24365251"/>
          <s v="24365251-24370249"/>
          <s v="24370249-24375247"/>
          <s v="24375247-24380245"/>
          <s v="24380245-24385243"/>
          <s v="24385243-24390241"/>
          <s v="24390241-24395239"/>
          <s v="24395239-24400237"/>
          <s v="24400237-24405235"/>
          <s v="24405235-24410233"/>
          <s v="24410233-24415231"/>
          <s v="24415231-24420229"/>
          <s v="24420229-24425227"/>
          <s v="24425227-24430225"/>
          <s v="24430225-24435223"/>
          <s v="24435223-24440221"/>
          <s v="24440221-24445219"/>
          <s v="24445219-24450217"/>
          <s v="24450217-24455215"/>
          <s v="24455215-24460213"/>
          <s v="24460213-24465211"/>
          <s v="24465211-24470209"/>
          <s v="24470209-24475207"/>
          <s v="24475207-24480205"/>
          <s v="24480205-24485203"/>
          <s v="24485203-24490201"/>
          <s v="24490201-24495199"/>
          <s v="24495199-24500197"/>
          <s v="24500197-24505195"/>
          <s v="24505195-24510193"/>
          <s v="24510193-24515191"/>
          <s v="24515191-24520189"/>
          <s v="24520189-24525187"/>
          <s v="24525187-24530185"/>
          <s v="24530185-24535183"/>
          <s v="24535183-24540181"/>
          <s v="24540181-24545179"/>
          <s v="24545179-24550177"/>
          <s v="24550177-24555175"/>
          <s v="24555175-24560173"/>
          <s v="24560173-24565171"/>
          <s v="24565171-24570169"/>
          <s v="24570169-24575167"/>
          <s v="24575167-24580165"/>
          <s v="24580165-24585163"/>
          <s v="24585163-24590161"/>
          <s v="24590161-24595159"/>
          <s v="24595159-24600157"/>
          <s v="24600157-24605155"/>
          <s v="24605155-24610153"/>
          <s v="24610153-24615151"/>
          <s v="24615151-24620149"/>
          <s v="24620149-24625147"/>
          <s v="24625147-24630145"/>
          <s v="24630145-24635143"/>
          <s v="24635143-24640141"/>
          <s v="24640141-24645139"/>
          <s v="24645139-24650137"/>
          <s v="24650137-24655135"/>
          <s v="24655135-24660133"/>
          <s v="24660133-24665131"/>
          <s v="24665131-24670129"/>
          <s v="24670129-24675127"/>
          <s v="24675127-24680125"/>
          <s v="24680125-24685123"/>
          <s v="24685123-24690121"/>
          <s v="24690121-24695119"/>
          <s v="24695119-24700117"/>
          <s v="24700117-24705115"/>
          <s v="24705115-24710113"/>
          <s v="24710113-24715111"/>
          <s v="24715111-24720109"/>
          <s v="24720109-24725107"/>
          <s v="24725107-24730105"/>
          <s v="24730105-24735103"/>
          <s v="24735103-24740101"/>
          <s v="24740101-24745099"/>
          <s v="24745099-24750097"/>
          <s v="24750097-24755095"/>
          <s v="24755095-24760093"/>
          <s v="24760093-24765091"/>
          <s v="24765091-24770089"/>
          <s v="24770089-24775087"/>
          <s v="24775087-24780085"/>
          <s v="24780085-24785083"/>
          <s v="24785083-24790081"/>
          <s v="24790081-24795079"/>
          <s v="24795079-24800077"/>
          <s v="24800077-24805075"/>
          <s v="24805075-24810073"/>
          <s v="24810073-24815071"/>
          <s v="24815071-24820069"/>
          <s v="24820069-24825067"/>
          <s v="24825067-24830065"/>
          <s v="24830065-24835063"/>
          <s v="24835063-24840061"/>
          <s v="24840061-24845059"/>
          <s v="24845059-24850057"/>
          <s v="24850057-24855055"/>
          <s v="24855055-24860053"/>
          <s v="24860053-24865051"/>
          <s v="24865051-24870049"/>
          <s v="24870049-24875047"/>
          <s v="24875047-24880045"/>
          <s v="24880045-24885043"/>
          <s v="24885043-24890041"/>
          <s v="24890041-24895039"/>
          <s v="24895039-24900037"/>
          <s v="24900037-24905035"/>
          <s v="24905035-24910033"/>
          <s v="24910033-24915031"/>
          <s v="24915031-24920029"/>
          <s v="24920029-24925027"/>
          <s v="24925027-24930025"/>
          <s v="24930025-24935023"/>
          <s v="24935023-24940021"/>
          <s v="24940021-24945019"/>
          <s v="24945019-24950017"/>
          <s v="24950017-24955015"/>
          <s v="24955015-24960013"/>
          <s v="24960013-24965011"/>
          <s v="24965011-24970009"/>
          <s v="24970009-24975007"/>
          <s v="24975007-24980005"/>
          <s v="24980005-24985003"/>
          <s v="24985003-24990001"/>
          <s v="24990001-24994999"/>
          <s v="24994999-24999997"/>
          <s v="24999997-25004995"/>
          <s v="25004995-25009993"/>
          <s v="25009993-25014991"/>
          <s v="25014991-25019989"/>
          <s v="25019989-25024987"/>
          <s v="25024987-25029985"/>
          <s v="25029985-25034983"/>
          <s v="25034983-25039981"/>
          <s v="25039981-25044979"/>
          <s v="25044979-25049977"/>
          <s v="25049977-25054975"/>
          <s v="25054975-25059973"/>
          <s v="25059973-25064971"/>
          <s v="25064971-25069969"/>
          <s v="25069969-25074967"/>
          <s v="25074967-25079965"/>
          <s v="25079965-25084963"/>
          <s v="25084963-25089961"/>
          <s v="25089961-25094959"/>
          <s v="25094959-25099957"/>
          <s v="25099957-25104955"/>
          <s v="25104955-25109953"/>
          <s v="25109953-25114951"/>
          <s v="25114951-25119949"/>
          <s v="25119949-25124947"/>
          <s v="25124947-25129945"/>
          <s v="25129945-25134943"/>
          <s v="25134943-25139941"/>
          <s v="25139941-25144939"/>
          <s v="25144939-25149937"/>
          <s v="25149937-25154935"/>
          <s v="25154935-25159933"/>
          <s v="25159933-25164931"/>
          <s v="25164931-25169929"/>
          <s v="25169929-25174927"/>
          <s v="25174927-25179925"/>
          <s v="25179925-25184923"/>
          <s v="25184923-25189921"/>
          <s v="25189921-25194919"/>
          <s v="25194919-25199917"/>
          <s v="25199917-25204915"/>
          <s v="25204915-25209913"/>
          <s v="25209913-25214911"/>
          <s v="25214911-25219909"/>
          <s v="25219909-25224907"/>
          <s v="25224907-25229905"/>
          <s v="25229905-25234903"/>
          <s v="25234903-25239901"/>
          <s v="25239901-25244899"/>
          <s v="25244899-25249897"/>
          <s v="25249897-25254895"/>
          <s v="25254895-25259893"/>
          <s v="25259893-25264891"/>
          <s v="25264891-25269889"/>
          <s v="25269889-25274887"/>
          <s v="25274887-25279885"/>
          <s v="25279885-25284883"/>
          <s v="25284883-25289881"/>
          <s v="25289881-25294879"/>
          <s v="25294879-25299877"/>
          <s v="25299877-25304875"/>
          <s v="25304875-25309873"/>
          <s v="25309873-25314871"/>
          <s v="25314871-25319869"/>
          <s v="25319869-25324867"/>
          <s v="25324867-25329865"/>
          <s v="25329865-25334863"/>
          <s v="25334863-25339861"/>
          <s v="25339861-25344859"/>
          <s v="25344859-25349857"/>
          <s v="25349857-25354855"/>
          <s v="25354855-25359853"/>
          <s v="25359853-25364851"/>
          <s v="25364851-25369849"/>
          <s v="25369849-25374847"/>
          <s v="25374847-25379845"/>
          <s v="25379845-25384843"/>
          <s v="25384843-25389841"/>
          <s v="25389841-25394839"/>
          <s v="25394839-25399837"/>
          <s v="25399837-25404835"/>
          <s v="25404835-25409833"/>
          <s v="25409833-25414831"/>
          <s v="25414831-25419829"/>
          <s v="25419829-25424827"/>
          <s v="25424827-25429825"/>
          <s v="25429825-25434823"/>
          <s v="25434823-25439821"/>
          <s v="25439821-25444819"/>
          <s v="25444819-25449817"/>
          <s v="25449817-25454815"/>
          <s v="25454815-25459813"/>
          <s v="25459813-25464811"/>
          <s v="25464811-25469809"/>
          <s v="25469809-25474807"/>
          <s v="25474807-25479805"/>
          <s v="25479805-25484803"/>
          <s v="25484803-25489801"/>
          <s v="25489801-25494799"/>
          <s v="25494799-25499797"/>
          <s v="25499797-25504795"/>
          <s v="25504795-25509793"/>
          <s v="25509793-25514791"/>
          <s v="25514791-25519789"/>
          <s v="25519789-25524787"/>
          <s v="25524787-25529785"/>
          <s v="25529785-25534783"/>
          <s v="25534783-25539781"/>
          <s v="25539781-25544779"/>
          <s v="25544779-25549777"/>
          <s v="25549777-25554775"/>
          <s v="25554775-25559773"/>
          <s v="25559773-25564771"/>
          <s v="25564771-25569769"/>
          <s v="25569769-25574767"/>
          <s v="25574767-25579765"/>
          <s v="25579765-25584763"/>
          <s v="25584763-25589761"/>
          <s v="25589761-25594759"/>
          <s v="25594759-25599757"/>
          <s v="25599757-25604755"/>
          <s v="25604755-25609753"/>
          <s v="25609753-25614751"/>
          <s v="25614751-25619749"/>
          <s v="25619749-25624747"/>
          <s v="25624747-25629745"/>
          <s v="25629745-25634743"/>
          <s v="25634743-25639741"/>
          <s v="25639741-25644739"/>
          <s v="25644739-25649737"/>
          <s v="25649737-25654735"/>
          <s v="25654735-25659733"/>
          <s v="25659733-25664731"/>
          <s v="25664731-25669729"/>
          <s v="25669729-25674727"/>
          <s v="25674727-25679725"/>
          <s v="25679725-25684723"/>
          <s v="25684723-25689721"/>
          <s v="25689721-25694719"/>
          <s v="25694719-25699717"/>
          <s v="25699717-25704715"/>
          <s v="25704715-25709713"/>
          <s v="25709713-25714711"/>
          <s v="25714711-25719709"/>
          <s v="25719709-25724707"/>
          <s v="25724707-25729705"/>
          <s v="25729705-25734703"/>
          <s v="25734703-25739701"/>
          <s v="25739701-25744699"/>
          <s v="25744699-25749697"/>
          <s v="25749697-25754695"/>
          <s v="25754695-25759693"/>
          <s v="25759693-25764691"/>
          <s v="25764691-25769689"/>
          <s v="25769689-25774687"/>
          <s v="25774687-25779685"/>
          <s v="25779685-25784683"/>
          <s v="25784683-25789681"/>
          <s v="25789681-25794679"/>
          <s v="25794679-25799677"/>
          <s v="25799677-25804675"/>
          <s v="25804675-25809673"/>
          <s v="25809673-25814671"/>
          <s v="25814671-25819669"/>
          <s v="25819669-25824667"/>
          <s v="25824667-25829665"/>
          <s v="25829665-25834663"/>
          <s v="25834663-25839661"/>
          <s v="25839661-25844659"/>
          <s v="25844659-25849657"/>
          <s v="25849657-25854655"/>
          <s v="25854655-25859653"/>
          <s v="25859653-25864651"/>
          <s v="25864651-25869649"/>
          <s v="25869649-25874647"/>
          <s v="25874647-25879645"/>
          <s v="25879645-25884643"/>
          <s v="25884643-25889641"/>
          <s v="25889641-25894639"/>
          <s v="25894639-25899637"/>
          <s v="25899637-25904635"/>
          <s v="25904635-25909633"/>
          <s v="25909633-25914631"/>
          <s v="25914631-25919629"/>
          <s v="25919629-25924627"/>
          <s v="25924627-25929625"/>
          <s v="25929625-25934623"/>
          <s v="25934623-25939621"/>
          <s v="25939621-25944619"/>
          <s v="25944619-25949617"/>
          <s v="25949617-25954615"/>
          <s v="25954615-25959613"/>
          <s v="25959613-25964611"/>
          <s v="25964611-25969609"/>
          <s v="25969609-25974607"/>
          <s v="25974607-25979605"/>
          <s v="25979605-25984603"/>
          <s v="25984603-25989601"/>
          <s v="25989601-25994599"/>
          <s v="25994599-25999597"/>
          <s v="25999597-26004595"/>
          <s v="26004595-26009593"/>
          <s v="26009593-26014591"/>
          <s v="26014591-26019589"/>
          <s v="26019589-26024587"/>
          <s v="26024587-26029585"/>
          <s v="26029585-26034583"/>
          <s v="26034583-26039581"/>
          <s v="26039581-26044579"/>
          <s v="26044579-26049577"/>
          <s v="26049577-26054575"/>
          <s v="26054575-26059573"/>
          <s v="26059573-26064571"/>
          <s v="26064571-26069569"/>
          <s v="26069569-26074567"/>
          <s v="26074567-26079565"/>
          <s v="26079565-26084563"/>
          <s v="26084563-26089561"/>
          <s v="26089561-26094559"/>
          <s v="26094559-26099557"/>
          <s v="26099557-26104555"/>
          <s v="26104555-26109553"/>
          <s v="26109553-26114551"/>
          <s v="26114551-26119549"/>
          <s v="26119549-26124547"/>
          <s v="26124547-26129545"/>
          <s v="26129545-26134543"/>
          <s v="26134543-26139541"/>
          <s v="26139541-26144539"/>
          <s v="26144539-26149537"/>
          <s v="26149537-26154535"/>
          <s v="26154535-26159533"/>
          <s v="26159533-26164531"/>
          <s v="26164531-26169529"/>
          <s v="26169529-26174527"/>
          <s v="26174527-26179525"/>
          <s v="26179525-26184523"/>
          <s v="26184523-26189521"/>
          <s v="26189521-26194519"/>
          <s v="26194519-26199517"/>
          <s v="26199517-26204515"/>
          <s v="26204515-26209513"/>
          <s v="26209513-26214511"/>
          <s v="26214511-26219509"/>
          <s v="26219509-26224507"/>
          <s v="26224507-26229505"/>
          <s v="26229505-26234503"/>
          <s v="26234503-26239501"/>
          <s v="26239501-26244499"/>
          <s v="26244499-26249497"/>
          <s v="26249497-26254495"/>
          <s v="26254495-26259493"/>
          <s v="26259493-26264491"/>
          <s v="26264491-26269489"/>
          <s v="26269489-26274487"/>
          <s v="26274487-26279485"/>
          <s v="26279485-26284483"/>
          <s v="26284483-26289481"/>
          <s v="26289481-26294479"/>
          <s v="26294479-26299477"/>
          <s v="26299477-26304475"/>
          <s v="26304475-26309473"/>
          <s v="26309473-26314471"/>
          <s v="26314471-26319469"/>
          <s v="26319469-26324467"/>
          <s v="26324467-26329465"/>
          <s v="26329465-26334463"/>
          <s v="26334463-26339461"/>
          <s v="26339461-26344459"/>
          <s v="26344459-26349457"/>
          <s v="26349457-26354455"/>
          <s v="26354455-26359453"/>
          <s v="26359453-26364451"/>
          <s v="26364451-26369449"/>
          <s v="26369449-26374447"/>
          <s v="26374447-26379445"/>
          <s v="26379445-26384443"/>
          <s v="26384443-26389441"/>
          <s v="26389441-26394439"/>
          <s v="26394439-26399437"/>
          <s v="26399437-26404435"/>
          <s v="26404435-26409433"/>
          <s v="26409433-26414431"/>
          <s v="26414431-26419429"/>
          <s v="26419429-26424427"/>
          <s v="26424427-26429425"/>
          <s v="26429425-26434423"/>
          <s v="26434423-26439421"/>
          <s v="26439421-26444419"/>
          <s v="26444419-26449417"/>
          <s v="26449417-26454415"/>
          <s v="26454415-26459413"/>
          <s v="26459413-26464411"/>
          <s v="26464411-26469409"/>
          <s v="26469409-26474407"/>
          <s v="26474407-26479405"/>
          <s v="26479405-26484403"/>
          <s v="26484403-26489401"/>
          <s v="26489401-26494399"/>
          <s v="26494399-26499397"/>
          <s v="26499397-26504395"/>
          <s v="26504395-26509393"/>
          <s v="26509393-26514391"/>
          <s v="26514391-26519389"/>
          <s v="26519389-26524387"/>
          <s v="26524387-26529385"/>
          <s v="26529385-26534383"/>
          <s v="26534383-26539381"/>
          <s v="26539381-26544379"/>
          <s v="26544379-26549377"/>
          <s v="26549377-26554375"/>
          <s v="26554375-26559373"/>
          <s v="26559373-26564371"/>
          <s v="26564371-26569369"/>
          <s v="26569369-26574367"/>
          <s v="26574367-26579365"/>
          <s v="26579365-26584363"/>
          <s v="26584363-26589361"/>
          <s v="26589361-26594359"/>
          <s v="26594359-26599357"/>
          <s v="26599357-26604355"/>
          <s v="26604355-26609353"/>
          <s v="26609353-26614351"/>
          <s v="26614351-26619349"/>
          <s v="26619349-26624347"/>
          <s v="26624347-26629345"/>
          <s v="26629345-26634343"/>
          <s v="26634343-26639341"/>
          <s v="26639341-26644339"/>
          <s v="26644339-26649337"/>
          <s v="26649337-26654335"/>
          <s v="26654335-26659333"/>
          <s v="26659333-26664331"/>
          <s v="26664331-26669329"/>
          <s v="26669329-26674327"/>
          <s v="26674327-26679325"/>
          <s v="26679325-26684323"/>
          <s v="26684323-26689321"/>
          <s v="26689321-26694319"/>
          <s v="26694319-26699317"/>
          <s v="26699317-26704315"/>
          <s v="26704315-26709313"/>
          <s v="26709313-26714311"/>
          <s v="26714311-26719309"/>
          <s v="26719309-26724307"/>
          <s v="26724307-26729305"/>
          <s v="26729305-26734303"/>
          <s v="26734303-26739301"/>
          <s v="26739301-26744299"/>
          <s v="26744299-26749297"/>
          <s v="26749297-26754295"/>
          <s v="26754295-26759293"/>
          <s v="26759293-26764291"/>
          <s v="26764291-26769289"/>
          <s v="26769289-26774287"/>
          <s v="26774287-26779285"/>
          <s v="26779285-26784283"/>
          <s v="26784283-26789281"/>
          <s v="26789281-26794279"/>
          <s v="26794279-26799277"/>
          <s v="26799277-26804275"/>
          <s v="26804275-26809273"/>
          <s v="26809273-26814271"/>
          <s v="26814271-26819269"/>
          <s v="26819269-26824267"/>
          <s v="26824267-26829265"/>
          <s v="26829265-26834263"/>
          <s v="26834263-26839261"/>
          <s v="26839261-26844259"/>
          <s v="26844259-26849257"/>
          <s v="26849257-26854255"/>
          <s v="26854255-26859253"/>
          <s v="26859253-26864251"/>
          <s v="26864251-26869249"/>
          <s v="26869249-26874247"/>
          <s v="26874247-26879245"/>
          <s v="26879245-26884243"/>
          <s v="26884243-26889241"/>
          <s v="26889241-26894239"/>
          <s v="26894239-26899237"/>
          <s v="26899237-26904235"/>
          <s v="26904235-26909233"/>
          <s v="26909233-26914231"/>
          <s v="26914231-26919229"/>
          <s v="26919229-26924227"/>
          <s v="26924227-26929225"/>
          <s v="26929225-26934223"/>
          <s v="26934223-26939221"/>
          <s v="26939221-26944219"/>
          <s v="26944219-26949217"/>
          <s v="26949217-26954215"/>
          <s v="26954215-26959213"/>
          <s v="26959213-26964211"/>
          <s v="26964211-26969209"/>
          <s v="26969209-26974207"/>
          <s v="26974207-26979205"/>
          <s v="26979205-26984203"/>
          <s v="26984203-26989201"/>
          <s v="26989201-26994199"/>
          <s v="26994199-26999197"/>
          <s v="26999197-27004195"/>
          <s v="27004195-27009193"/>
          <s v="27009193-27014191"/>
          <s v="27014191-27019189"/>
          <s v="27019189-27024187"/>
          <s v="27024187-27029185"/>
          <s v="27029185-27034183"/>
          <s v="27034183-27039181"/>
          <s v="27039181-27044179"/>
          <s v="27044179-27049177"/>
          <s v="27049177-27054175"/>
          <s v="27054175-27059173"/>
          <s v="27059173-27064171"/>
          <s v="27064171-27069169"/>
          <s v="27069169-27074167"/>
          <s v="27074167-27079165"/>
          <s v="27079165-27084163"/>
          <s v="27084163-27089161"/>
          <s v="27089161-27094159"/>
          <s v="27094159-27099157"/>
          <s v="27099157-27104155"/>
          <s v="27104155-27109153"/>
          <s v="27109153-27114151"/>
          <s v="27114151-27119149"/>
          <s v="27119149-27124147"/>
          <s v="27124147-27129145"/>
          <s v="27129145-27134143"/>
          <s v="27134143-27139141"/>
          <s v="27139141-27144139"/>
          <s v="27144139-27149137"/>
          <s v="27149137-27154135"/>
          <s v="27154135-27159133"/>
          <s v="27159133-27164131"/>
          <s v="27164131-27169129"/>
          <s v="27169129-27174127"/>
          <s v="27174127-27179125"/>
          <s v="27179125-27184123"/>
          <s v="27184123-27189121"/>
          <s v="27189121-27194119"/>
          <s v="27194119-27199117"/>
          <s v="27199117-27204115"/>
          <s v="27204115-27209113"/>
          <s v="27209113-27214111"/>
          <s v="27214111-27219109"/>
          <s v="27219109-27224107"/>
          <s v="27224107-27229105"/>
          <s v="27229105-27234103"/>
          <s v="27234103-27239101"/>
          <s v="27239101-27244099"/>
          <s v="27244099-27249097"/>
          <s v="27249097-27254095"/>
          <s v="27254095-27259093"/>
          <s v="27259093-27264091"/>
          <s v="27264091-27269089"/>
          <s v="27269089-27274087"/>
          <s v="27274087-27279085"/>
          <s v="27279085-27284083"/>
          <s v="27284083-27289081"/>
          <s v="27289081-27294079"/>
          <s v="27294079-27299077"/>
          <s v="27299077-27304075"/>
          <s v="27304075-27309073"/>
          <s v="27309073-27314071"/>
          <s v="27314071-27319069"/>
          <s v="27319069-27324067"/>
          <s v="27324067-27329065"/>
          <s v="27329065-27334063"/>
          <s v="27334063-27339061"/>
          <s v="27339061-27344059"/>
          <s v="27344059-27349057"/>
          <s v="27349057-27354055"/>
          <s v="27354055-27359053"/>
          <s v="27359053-27364051"/>
          <s v="27364051-27369049"/>
          <s v="27369049-27374047"/>
          <s v="27374047-27379045"/>
          <s v="27379045-27384043"/>
          <s v="27384043-27389041"/>
          <s v="27389041-27394039"/>
          <s v="27394039-27399037"/>
          <s v="27399037-27404035"/>
          <s v="27404035-27409033"/>
          <s v="27409033-27414031"/>
          <s v="27414031-27419029"/>
          <s v="27419029-27424027"/>
          <s v="27424027-27429025"/>
          <s v="27429025-27434023"/>
          <s v="27434023-27439021"/>
          <s v="27439021-27444019"/>
          <s v="27444019-27449017"/>
          <s v="27449017-27454015"/>
          <s v="27454015-27459013"/>
          <s v="27459013-27464011"/>
          <s v="27464011-27469009"/>
          <s v="27469009-27474007"/>
          <s v="27474007-27479005"/>
          <s v="27479005-27484003"/>
          <s v="27484003-27489001"/>
          <s v="27489001-27493999"/>
          <s v="27493999-27498997"/>
          <s v="27498997-27503995"/>
          <s v="27503995-27508993"/>
          <s v="27508993-27513991"/>
          <s v="27513991-27518989"/>
          <s v="27518989-27523987"/>
          <s v="27523987-27528985"/>
          <s v="27528985-27533983"/>
          <s v="27533983-27538981"/>
          <s v="27538981-27543979"/>
          <s v="27543979-27548977"/>
          <s v="27548977-27553975"/>
          <s v="27553975-27558973"/>
          <s v="27558973-27563971"/>
          <s v="27563971-27568969"/>
          <s v="27568969-27573967"/>
          <s v="27573967-27578965"/>
          <s v="27578965-27583963"/>
          <s v="27583963-27588961"/>
          <s v="27588961-27593959"/>
          <s v="27593959-27598957"/>
          <s v="27598957-27603955"/>
          <s v="27603955-27608953"/>
          <s v="27608953-27613951"/>
          <s v="27613951-27618949"/>
          <s v="27618949-27623947"/>
          <s v="27623947-27628945"/>
          <s v="27628945-27633943"/>
          <s v="27633943-27638941"/>
          <s v="27638941-27643939"/>
          <s v="27643939-27648937"/>
          <s v="27648937-27653935"/>
          <s v="27653935-27658933"/>
          <s v="27658933-27663931"/>
          <s v="27663931-27668929"/>
          <s v="27668929-27673927"/>
          <s v="27673927-27678925"/>
          <s v="27678925-27683923"/>
          <s v="27683923-27688921"/>
          <s v="27688921-27693919"/>
          <s v="27693919-27698917"/>
          <s v="27698917-27703915"/>
          <s v="27703915-27708913"/>
          <s v="27708913-27713911"/>
          <s v="27713911-27718909"/>
          <s v="27718909-27723907"/>
          <s v="27723907-27728905"/>
          <s v="27728905-27733903"/>
          <s v="27733903-27738901"/>
          <s v="27738901-27743899"/>
          <s v="27743899-27748897"/>
          <s v="27748897-27753895"/>
          <s v="27753895-27758893"/>
          <s v="27758893-27763891"/>
          <s v="27763891-27768889"/>
          <s v="27768889-27773887"/>
          <s v="27773887-27778885"/>
          <s v="27778885-27783883"/>
          <s v="27783883-27788881"/>
          <s v="27788881-27793879"/>
          <s v="27793879-27798877"/>
          <s v="27798877-27803875"/>
          <s v="27803875-27808873"/>
          <s v="27808873-27813871"/>
          <s v="27813871-27818869"/>
          <s v="27818869-27823867"/>
          <s v="27823867-27828865"/>
          <s v="27828865-27833863"/>
          <s v="27833863-27838861"/>
          <s v="27838861-27843859"/>
          <s v="27843859-27848857"/>
          <s v="27848857-27853855"/>
          <s v="27853855-27858853"/>
          <s v="27858853-27863851"/>
          <s v="27863851-27868849"/>
          <s v="27868849-27873847"/>
          <s v="27873847-27878845"/>
          <s v="27878845-27883843"/>
          <s v="27883843-27888841"/>
          <s v="27888841-27893839"/>
          <s v="27893839-27898837"/>
          <s v="27898837-27903835"/>
          <s v="27903835-27908833"/>
          <s v="27908833-27913831"/>
          <s v="27913831-27918829"/>
          <s v="27918829-27923827"/>
          <s v="27923827-27928825"/>
          <s v="27928825-27933823"/>
          <s v="27933823-27938821"/>
          <s v="27938821-27943819"/>
          <s v="27943819-27948817"/>
          <s v="27948817-27953815"/>
          <s v="27953815-27958813"/>
          <s v="27958813-27963811"/>
          <s v="27963811-27968809"/>
          <s v="27968809-27973807"/>
          <s v="27973807-27978805"/>
          <s v="27978805-27983803"/>
          <s v="27983803-27988801"/>
          <s v="27988801-27993799"/>
          <s v="27993799-27998797"/>
          <s v="27998797-28003795"/>
          <s v="28003795-28008793"/>
          <s v="28008793-28013791"/>
          <s v="28013791-28018789"/>
          <s v="28018789-28023787"/>
          <s v="28023787-28028785"/>
          <s v="28028785-28033783"/>
          <s v="28033783-28038781"/>
          <s v="28038781-28043779"/>
          <s v="28043779-28048777"/>
          <s v="28048777-28053775"/>
          <s v="28053775-28058773"/>
          <s v="28058773-28063771"/>
          <s v="28063771-28068769"/>
          <s v="28068769-28073767"/>
          <s v="28073767-28078765"/>
          <s v="28078765-28083763"/>
          <s v="28083763-28088761"/>
          <s v="28088761-28093759"/>
          <s v="28093759-28098757"/>
          <s v="28098757-28103755"/>
          <s v="28103755-28108753"/>
          <s v="28108753-28113751"/>
          <s v="28113751-28118749"/>
          <s v="28118749-28123747"/>
          <s v="28123747-28128745"/>
          <s v="28128745-28133743"/>
          <s v="28133743-28138741"/>
          <s v="28138741-28143739"/>
          <s v="28143739-28148737"/>
          <s v="28148737-28153735"/>
          <s v="28153735-28158733"/>
          <s v="28158733-28163731"/>
          <s v="28163731-28168729"/>
          <s v="28168729-28173727"/>
          <s v="28173727-28178725"/>
          <s v="28178725-28183723"/>
          <s v="28183723-28188721"/>
          <s v="28188721-28193719"/>
          <s v="28193719-28198717"/>
          <s v="28198717-28203715"/>
          <s v="28203715-28208713"/>
          <s v="28208713-28213711"/>
          <s v="28213711-28218709"/>
          <s v="28218709-28223707"/>
          <s v="28223707-28228705"/>
          <s v="28228705-28233703"/>
          <s v="28233703-28238701"/>
          <s v="28238701-28243699"/>
          <s v="28243699-28248697"/>
          <s v="28248697-28253695"/>
          <s v="28253695-28258693"/>
          <s v="28258693-28263691"/>
          <s v="28263691-28268689"/>
          <s v="28268689-28273687"/>
          <s v="28273687-28278685"/>
          <s v="28278685-28283683"/>
          <s v="28283683-28288681"/>
          <s v="28288681-28293679"/>
          <s v="28293679-28298677"/>
          <s v="28298677-28303675"/>
          <s v="28303675-28308673"/>
          <s v="28308673-28313671"/>
          <s v="28313671-28318669"/>
          <s v="28318669-28323667"/>
          <s v="28323667-28328665"/>
          <s v="28328665-28333663"/>
          <s v="28333663-28338661"/>
          <s v="28338661-28343659"/>
          <s v="28343659-28348657"/>
          <s v="28348657-28353655"/>
          <s v="28353655-28358653"/>
          <s v="28358653-28363651"/>
          <s v="28363651-28368649"/>
          <s v="28368649-28373647"/>
          <s v="28373647-28378645"/>
          <s v="28378645-28383643"/>
          <s v="28383643-28388641"/>
          <s v="28388641-28393639"/>
          <s v="28393639-28398637"/>
          <s v="28398637-28403635"/>
          <s v="28403635-28408633"/>
          <s v="28408633-28413631"/>
          <s v="28413631-28418629"/>
          <s v="28418629-28423627"/>
          <s v="28423627-28428625"/>
          <s v="28428625-28433623"/>
          <s v="28433623-28438621"/>
          <s v="28438621-28443619"/>
          <s v="28443619-28448617"/>
          <s v="28448617-28453615"/>
          <s v="28453615-28458613"/>
          <s v="28458613-28463611"/>
          <s v="28463611-28468609"/>
          <s v="28468609-28473607"/>
          <s v="28473607-28478605"/>
          <s v="28478605-28483603"/>
          <s v="28483603-28488601"/>
          <s v="28488601-28493599"/>
          <s v="28493599-28498597"/>
          <s v="28498597-28503595"/>
          <s v="28503595-28508593"/>
          <s v="28508593-28513591"/>
          <s v="28513591-28518589"/>
          <s v="28518589-28523587"/>
          <s v="28523587-28528585"/>
          <s v="28528585-28533583"/>
          <s v="28533583-28538581"/>
          <s v="28538581-28543579"/>
          <s v="28543579-28548577"/>
          <s v="28548577-28553575"/>
          <s v="28553575-28558573"/>
          <s v="28558573-28563571"/>
          <s v="28563571-28568569"/>
          <s v="28568569-28573567"/>
          <s v="28573567-28578565"/>
          <s v="28578565-28583563"/>
          <s v="28583563-28588561"/>
          <s v="28588561-28593559"/>
          <s v="28593559-28598557"/>
          <s v="28598557-28603555"/>
          <s v="28603555-28608553"/>
          <s v="28608553-28613551"/>
          <s v="28613551-28618549"/>
          <s v="28618549-28623547"/>
          <s v="28623547-28628545"/>
          <s v="28628545-28633543"/>
          <s v="28633543-28638541"/>
          <s v="28638541-28643539"/>
          <s v="28643539-28648537"/>
          <s v="28648537-28653535"/>
          <s v="28653535-28658533"/>
          <s v="28658533-28663531"/>
          <s v="28663531-28668529"/>
          <s v="28668529-28673527"/>
          <s v="28673527-28678525"/>
          <s v="28678525-28683523"/>
          <s v="28683523-28688521"/>
          <s v="28688521-28693519"/>
          <s v="28693519-28698517"/>
          <s v="28698517-28703515"/>
          <s v="28703515-28708513"/>
          <s v="28708513-28713511"/>
          <s v="28713511-28718509"/>
          <s v="28718509-28723507"/>
          <s v="28723507-28728505"/>
          <s v="28728505-28733503"/>
          <s v="28733503-28738501"/>
          <s v="28738501-28743499"/>
          <s v="28743499-28748497"/>
          <s v="28748497-28753495"/>
          <s v="28753495-28758493"/>
          <s v="28758493-28763491"/>
          <s v="28763491-28768489"/>
          <s v="28768489-28773487"/>
          <s v="28773487-28778485"/>
          <s v="28778485-28783483"/>
          <s v="28783483-28788481"/>
          <s v="28788481-28793479"/>
          <s v="28793479-28798477"/>
          <s v="28798477-28803475"/>
          <s v="28803475-28808473"/>
          <s v="28808473-28813471"/>
          <s v="28813471-28818469"/>
          <s v="28818469-28823467"/>
          <s v="28823467-28828465"/>
          <s v="28828465-28833463"/>
          <s v="28833463-28838461"/>
          <s v="28838461-28843459"/>
          <s v="28843459-28848457"/>
          <s v="28848457-28853455"/>
          <s v="28853455-28858453"/>
          <s v="28858453-28863451"/>
          <s v="28863451-28868449"/>
          <s v="28868449-28873447"/>
          <s v="28873447-28878445"/>
          <s v="28878445-28883443"/>
          <s v="28883443-28888441"/>
          <s v="28888441-28893439"/>
          <s v="28893439-28898437"/>
          <s v="28898437-28903435"/>
          <s v="28903435-28908433"/>
          <s v="28908433-28913431"/>
          <s v="28913431-28918429"/>
          <s v="28918429-28923427"/>
          <s v="28923427-28928425"/>
          <s v="28928425-28933423"/>
          <s v="28933423-28938421"/>
          <s v="28938421-28943419"/>
          <s v="28943419-28948417"/>
          <s v="28948417-28953415"/>
          <s v="28953415-28958413"/>
          <s v="28958413-28963411"/>
          <s v="28963411-28968409"/>
          <s v="28968409-28973407"/>
          <s v="28973407-28978405"/>
          <s v="28978405-28983403"/>
          <s v="28983403-28988401"/>
          <s v="28988401-28993399"/>
          <s v="28993399-28998397"/>
          <s v="28998397-29003395"/>
          <s v="29003395-29008393"/>
          <s v="29008393-29013391"/>
          <s v="29013391-29018389"/>
          <s v="29018389-29023387"/>
          <s v="29023387-29028385"/>
          <s v="29028385-29033383"/>
          <s v="29033383-29038381"/>
          <s v="29038381-29043379"/>
          <s v="29043379-29048377"/>
          <s v="29048377-29053375"/>
          <s v="29053375-29058373"/>
          <s v="29058373-29063371"/>
          <s v="29063371-29068369"/>
          <s v="29068369-29073367"/>
          <s v="29073367-29078365"/>
          <s v="29078365-29083363"/>
          <s v="29083363-29088361"/>
          <s v="29088361-29093359"/>
          <s v="29093359-29098357"/>
          <s v="29098357-29103355"/>
          <s v="29103355-29108353"/>
          <s v="29108353-29113351"/>
          <s v="29113351-29118349"/>
          <s v="29118349-29123347"/>
          <s v="29123347-29128345"/>
          <s v="29128345-29133343"/>
          <s v="29133343-29138341"/>
          <s v="29138341-29143339"/>
          <s v="29143339-29148337"/>
          <s v="29148337-29153335"/>
          <s v="29153335-29158333"/>
          <s v="29158333-29163331"/>
          <s v="29163331-29168329"/>
          <s v="29168329-29173327"/>
          <s v="29173327-29178325"/>
          <s v="29178325-29183323"/>
          <s v="29183323-29188321"/>
          <s v="29188321-29193319"/>
          <s v="29193319-29198317"/>
          <s v="29198317-29203315"/>
          <s v="29203315-29208313"/>
          <s v="29208313-29213311"/>
          <s v="29213311-29218309"/>
          <s v="29218309-29223307"/>
          <s v="29223307-29228305"/>
          <s v="29228305-29233303"/>
          <s v="29233303-29238301"/>
          <s v="29238301-29243299"/>
          <s v="29243299-29248297"/>
          <s v="29248297-29253295"/>
          <s v="29253295-29258293"/>
          <s v="29258293-29263291"/>
          <s v="29263291-29268289"/>
          <s v="29268289-29273287"/>
          <s v="29273287-29278285"/>
          <s v="29278285-29283283"/>
          <s v="29283283-29288281"/>
          <s v="29288281-29293279"/>
          <s v="29293279-29298277"/>
          <s v="29298277-29303275"/>
          <s v="29303275-29308273"/>
          <s v="29308273-29313271"/>
          <s v="29313271-29318269"/>
          <s v="29318269-29323267"/>
          <s v="29323267-29328265"/>
          <s v="29328265-29333263"/>
          <s v="29333263-29338261"/>
          <s v="29338261-29343259"/>
          <s v="29343259-29348257"/>
          <s v="29348257-29353255"/>
          <s v="29353255-29358253"/>
          <s v="29358253-29363251"/>
          <s v="29363251-29368249"/>
          <s v="29368249-29373247"/>
          <s v="29373247-29378245"/>
          <s v="29378245-29383243"/>
          <s v="29383243-29388241"/>
          <s v="29388241-29393239"/>
          <s v="29393239-29398237"/>
          <s v="29398237-29403235"/>
          <s v="29403235-29408233"/>
          <s v="29408233-29413231"/>
          <s v="29413231-29418229"/>
          <s v="29418229-29423227"/>
          <s v="29423227-29428225"/>
          <s v="29428225-29433223"/>
          <s v="29433223-29438221"/>
          <s v="29438221-29443219"/>
          <s v="29443219-29448217"/>
          <s v="29448217-29453215"/>
          <s v="29453215-29458213"/>
          <s v="29458213-29463211"/>
          <s v="29463211-29468209"/>
          <s v="29468209-29473207"/>
          <s v="29473207-29478205"/>
          <s v="29478205-29483203"/>
          <s v="29483203-29488201"/>
          <s v="29488201-29493199"/>
          <s v="29493199-29498197"/>
          <s v="29498197-29503195"/>
          <s v="29503195-29508193"/>
          <s v="29508193-29513191"/>
          <s v="29513191-29518189"/>
          <s v="29518189-29523187"/>
          <s v="29523187-29528185"/>
          <s v="29528185-29533183"/>
          <s v="29533183-29538181"/>
          <s v="29538181-29543179"/>
          <s v="29543179-29548177"/>
          <s v="29548177-29553175"/>
          <s v="29553175-29558173"/>
          <s v="29558173-29563171"/>
          <s v="29563171-29568169"/>
          <s v="29568169-29573167"/>
          <s v="29573167-29578165"/>
          <s v="29578165-29583163"/>
          <s v="29583163-29588161"/>
          <s v="29588161-29593159"/>
          <s v="29593159-29598157"/>
          <s v="29598157-29603155"/>
          <s v="29603155-29608153"/>
          <s v="29608153-29613151"/>
          <s v="29613151-29618149"/>
          <s v="29618149-29623147"/>
          <s v="29623147-29628145"/>
          <s v="29628145-29633143"/>
          <s v="29633143-29638141"/>
          <s v="29638141-29643139"/>
          <s v="29643139-29648137"/>
          <s v="29648137-29653135"/>
          <s v="29653135-29658133"/>
          <s v="29658133-29663131"/>
          <s v="29663131-29668129"/>
          <s v="29668129-29673127"/>
          <s v="29673127-29678125"/>
          <s v="29678125-29683123"/>
          <s v="29683123-29688121"/>
          <s v="29688121-29693119"/>
          <s v="29693119-29698117"/>
          <s v="29698117-29703115"/>
          <s v="29703115-29708113"/>
          <s v="29708113-29713111"/>
          <s v="29713111-29718109"/>
          <s v="29718109-29723107"/>
          <s v="29723107-29728105"/>
          <s v="29728105-29733103"/>
          <s v="29733103-29738101"/>
          <s v="29738101-29743099"/>
          <s v="29743099-29748097"/>
          <s v="29748097-29753095"/>
          <s v="29753095-29758093"/>
          <s v="29758093-29763091"/>
          <s v="29763091-29768089"/>
          <s v="29768089-29773087"/>
          <s v="29773087-29778085"/>
          <s v="29778085-29783083"/>
          <s v="29783083-29788081"/>
          <s v="29788081-29793079"/>
          <s v="29793079-29798077"/>
          <s v="29798077-29803075"/>
          <s v="29803075-29808073"/>
          <s v="29808073-29813071"/>
          <s v="29813071-29818069"/>
          <s v="29818069-29823067"/>
          <s v="29823067-29828065"/>
          <s v="29828065-29833063"/>
          <s v="29833063-29838061"/>
          <s v="29838061-29843059"/>
          <s v="29843059-29848057"/>
          <s v="29848057-29853055"/>
          <s v="29853055-29858053"/>
          <s v="29858053-29863051"/>
          <s v="29863051-29868049"/>
          <s v="29868049-29873047"/>
          <s v="29873047-29878045"/>
          <s v="29878045-29883043"/>
          <s v="29883043-29888041"/>
          <s v="29888041-29893039"/>
          <s v="29893039-29898037"/>
          <s v="29898037-29903035"/>
          <s v="29903035-29908033"/>
          <s v="29908033-29913031"/>
          <s v="29913031-29918029"/>
          <s v="29918029-29923027"/>
          <s v="29923027-29928025"/>
          <s v="29928025-29933023"/>
          <s v="29933023-29938021"/>
          <s v="29938021-29943019"/>
          <s v="29943019-29948017"/>
          <s v="29948017-29953015"/>
          <s v="29953015-29958013"/>
          <s v="29958013-29963011"/>
          <s v="29963011-29968009"/>
          <s v="29968009-29973007"/>
          <s v="29973007-29978005"/>
          <s v="29978005-29983003"/>
          <s v="29983003-29988001"/>
          <s v="29988001-29992999"/>
          <s v="29992999-29997997"/>
          <s v="29997997-30002995"/>
          <s v="30002995-30007993"/>
          <s v="30007993-30012991"/>
          <s v="30012991-30017989"/>
          <s v="30017989-30022987"/>
          <s v="30022987-30027985"/>
          <s v="30027985-30032983"/>
          <s v="30032983-30037981"/>
          <s v="30037981-30042979"/>
          <s v="30042979-30047977"/>
          <s v="30047977-30052975"/>
          <s v="30052975-30057973"/>
          <s v="30057973-30062971"/>
          <s v="30062971-30067969"/>
          <s v="30067969-30072967"/>
          <s v="30072967-30077965"/>
          <s v="30077965-30082963"/>
          <s v="30082963-30087961"/>
          <s v="30087961-30092959"/>
          <s v="30092959-30097957"/>
          <s v="30097957-30102955"/>
          <s v="30102955-30107953"/>
          <s v="30107953-30112951"/>
          <s v="30112951-30117949"/>
          <s v="30117949-30122947"/>
          <s v="30122947-30127945"/>
          <s v="30127945-30132943"/>
          <s v="30132943-30137941"/>
          <s v="30137941-30142939"/>
          <s v="30142939-30147937"/>
          <s v="30147937-30152935"/>
          <s v="30152935-30157933"/>
          <s v="30157933-30162931"/>
          <s v="30162931-30167929"/>
          <s v="30167929-30172927"/>
          <s v="30172927-30177925"/>
          <s v="30177925-30182923"/>
          <s v="30182923-30187921"/>
          <s v="30187921-30192919"/>
          <s v="30192919-30197917"/>
          <s v="30197917-30202915"/>
          <s v="30202915-30207913"/>
          <s v="30207913-30212911"/>
          <s v="30212911-30217909"/>
          <s v="30217909-30222907"/>
          <s v="30222907-30227905"/>
          <s v="30227905-30232903"/>
          <s v="30232903-30237901"/>
          <s v="30237901-30242899"/>
          <s v="30242899-30247897"/>
          <s v="30247897-30252895"/>
          <s v="30252895-30257893"/>
          <s v="30257893-30262891"/>
          <s v="30262891-30267889"/>
          <s v="30267889-30272887"/>
          <s v="30272887-30277885"/>
          <s v="30277885-30282883"/>
          <s v="30282883-30287881"/>
          <s v="30287881-30292879"/>
          <s v="30292879-30297877"/>
          <s v="30297877-30302875"/>
          <s v="30302875-30307873"/>
          <s v="30307873-30312871"/>
          <s v="30312871-30317869"/>
          <s v="30317869-30322867"/>
          <s v="30322867-30327865"/>
          <s v="30327865-30332863"/>
          <s v="30332863-30337861"/>
          <s v="30337861-30342859"/>
          <s v="30342859-30347857"/>
          <s v="30347857-30352855"/>
          <s v="30352855-30357853"/>
          <s v="30357853-30362851"/>
          <s v="30362851-30367849"/>
          <s v="30367849-30372847"/>
          <s v="30372847-30377845"/>
          <s v="30377845-30382843"/>
          <s v="30382843-30387841"/>
          <s v="30387841-30392839"/>
          <s v="30392839-30397837"/>
          <s v="30397837-30402835"/>
          <s v="30402835-30407833"/>
          <s v="30407833-30412831"/>
          <s v="30412831-30417829"/>
          <s v="30417829-30422827"/>
          <s v="30422827-30427825"/>
          <s v="30427825-30432823"/>
          <s v="30432823-30437821"/>
          <s v="30437821-30442819"/>
          <s v="30442819-30447817"/>
          <s v="30447817-30452815"/>
          <s v="30452815-30457813"/>
          <s v="30457813-30462811"/>
          <s v="30462811-30467809"/>
          <s v="30467809-30472807"/>
          <s v="30472807-30477805"/>
          <s v="30477805-30482803"/>
          <s v="30482803-30487801"/>
          <s v="30487801-30492799"/>
          <s v="30492799-30497797"/>
          <s v="30497797-30502795"/>
          <s v="30502795-30507793"/>
          <s v="30507793-30512791"/>
          <s v="30512791-30517789"/>
          <s v="30517789-30522787"/>
          <s v="30522787-30527785"/>
          <s v="30527785-30532783"/>
          <s v="30532783-30537781"/>
          <s v="30537781-30542779"/>
          <s v="30542779-30547777"/>
          <s v="30547777-30552775"/>
          <s v="30552775-30557773"/>
          <s v="30557773-30562771"/>
          <s v="30562771-30567769"/>
          <s v="30567769-30572767"/>
          <s v="30572767-30577765"/>
          <s v="30577765-30582763"/>
          <s v="30582763-30587761"/>
          <s v="30587761-30592759"/>
          <s v="30592759-30597757"/>
          <s v="30597757-30602755"/>
          <s v="30602755-30607753"/>
          <s v="30607753-30612751"/>
          <s v="30612751-30617749"/>
          <s v="30617749-30622747"/>
          <s v="30622747-30627745"/>
          <s v="30627745-30632743"/>
          <s v="30632743-30637741"/>
          <s v="30637741-30642739"/>
          <s v="30642739-30647737"/>
          <s v="30647737-30652735"/>
          <s v="30652735-30657733"/>
          <s v="30657733-30662731"/>
          <s v="30662731-30667729"/>
          <s v="30667729-30672727"/>
          <s v="30672727-30677725"/>
          <s v="30677725-30682723"/>
          <s v="30682723-30687721"/>
          <s v="30687721-30692719"/>
          <s v="30692719-30697717"/>
          <s v="30697717-30702715"/>
          <s v="30702715-30707713"/>
          <s v="30707713-30712711"/>
          <s v="30712711-30717709"/>
          <s v="30717709-30722707"/>
          <s v="30722707-30727705"/>
          <s v="30727705-30732703"/>
          <s v="30732703-30737701"/>
          <s v="30737701-30742699"/>
          <s v="30742699-30747697"/>
          <s v="30747697-30752695"/>
          <s v="30752695-30757693"/>
          <s v="30757693-30762691"/>
          <s v="30762691-30767689"/>
          <s v="30767689-30772687"/>
          <s v="30772687-30777685"/>
          <s v="30777685-30782683"/>
          <s v="30782683-30787681"/>
          <s v="30787681-30792679"/>
          <s v="30792679-30797677"/>
          <s v="30797677-30802675"/>
          <s v="30802675-30807673"/>
          <s v="30807673-30812671"/>
          <s v="30812671-30817669"/>
          <s v="30817669-30822667"/>
          <s v="30822667-30827665"/>
          <s v="30827665-30832663"/>
          <s v="30832663-30837661"/>
          <s v="30837661-30842659"/>
          <s v="30842659-30847657"/>
          <s v="30847657-30852655"/>
          <s v="30852655-30857653"/>
          <s v="30857653-30862651"/>
          <s v="30862651-30867649"/>
          <s v="30867649-30872647"/>
          <s v="30872647-30877645"/>
          <s v="30877645-30882643"/>
          <s v="30882643-30887641"/>
          <s v="30887641-30892639"/>
          <s v="30892639-30897637"/>
          <s v="30897637-30902635"/>
          <s v="30902635-30907633"/>
          <s v="30907633-30912631"/>
          <s v="30912631-30917629"/>
          <s v="30917629-30922627"/>
          <s v="30922627-30927625"/>
          <s v="30927625-30932623"/>
          <s v="30932623-30937621"/>
          <s v="30937621-30942619"/>
          <s v="30942619-30947617"/>
          <s v="30947617-30952615"/>
          <s v="30952615-30957613"/>
          <s v="30957613-30962611"/>
          <s v="30962611-30967609"/>
          <s v="30967609-30972607"/>
          <s v="30972607-30977605"/>
          <s v="30977605-30982603"/>
          <s v="30982603-30987601"/>
          <s v="30987601-30992599"/>
          <s v="30992599-30997597"/>
          <s v="30997597-31002595"/>
          <s v="31002595-31007593"/>
          <s v="31007593-31012591"/>
          <s v="31012591-31017589"/>
          <s v="31017589-31022587"/>
          <s v="31022587-31027585"/>
          <s v="31027585-31032583"/>
          <s v="31032583-31037581"/>
          <s v="31037581-31042579"/>
          <s v="31042579-31047577"/>
          <s v="31047577-31052575"/>
          <s v="31052575-31057573"/>
          <s v="31057573-31062571"/>
          <s v="31062571-31067569"/>
          <s v="31067569-31072567"/>
          <s v="31072567-31077565"/>
          <s v="31077565-31082563"/>
          <s v="31082563-31087561"/>
          <s v="31087561-31092559"/>
          <s v="31092559-31097557"/>
          <s v="31097557-31102555"/>
          <s v="31102555-31107553"/>
          <s v="31107553-31112551"/>
          <s v="31112551-31117549"/>
          <s v="31117549-31122547"/>
          <s v="31122547-31127545"/>
          <s v="31127545-31132543"/>
          <s v="31132543-31137541"/>
          <s v="31137541-31142539"/>
          <s v="31142539-31147537"/>
          <s v="31147537-31152535"/>
          <s v="31152535-31157533"/>
          <s v="31157533-31162531"/>
          <s v="31162531-31167529"/>
          <s v="31167529-31172527"/>
          <s v="31172527-31177525"/>
          <s v="31177525-31182523"/>
          <s v="31182523-31187521"/>
          <s v="31187521-31192519"/>
          <s v="31192519-31197517"/>
          <s v="31197517-31202515"/>
          <s v="31202515-31207513"/>
          <s v="31207513-31212511"/>
          <s v="31212511-31217509"/>
          <s v="31217509-31222507"/>
          <s v="31222507-31227505"/>
          <s v="31227505-31232503"/>
          <s v="31232503-31237501"/>
          <s v="31237501-31242499"/>
          <s v="31242499-31247497"/>
          <s v="31247497-31252495"/>
          <s v="31252495-31257493"/>
          <s v="31257493-31262491"/>
          <s v="31262491-31267489"/>
          <s v="31267489-31272487"/>
          <s v="31272487-31277485"/>
          <s v="31277485-31282483"/>
          <s v="31282483-31287481"/>
          <s v="31287481-31292479"/>
          <s v="31292479-31297477"/>
          <s v="31297477-31302475"/>
          <s v="31302475-31307473"/>
          <s v="31307473-31312471"/>
          <s v="31312471-31317469"/>
          <s v="31317469-31322467"/>
          <s v="31322467-31327465"/>
          <s v="31327465-31332463"/>
          <s v="31332463-31337461"/>
          <s v="31337461-31342459"/>
          <s v="31342459-31347457"/>
          <s v="31347457-31352455"/>
          <s v="31352455-31357453"/>
          <s v="31357453-31362451"/>
          <s v="31362451-31367449"/>
          <s v="31367449-31372447"/>
          <s v="31372447-31377445"/>
          <s v="31377445-31382443"/>
          <s v="31382443-31387441"/>
          <s v="31387441-31392439"/>
          <s v="31392439-31397437"/>
          <s v="31397437-31402435"/>
          <s v="31402435-31407433"/>
          <s v="31407433-31412431"/>
          <s v="31412431-31417429"/>
          <s v="31417429-31422427"/>
          <s v="31422427-31427425"/>
          <s v="31427425-31432423"/>
          <s v="31432423-31437421"/>
          <s v="31437421-31442419"/>
          <s v="31442419-31447417"/>
          <s v="31447417-31452415"/>
          <s v="31452415-31457413"/>
          <s v="31457413-31462411"/>
          <s v="31462411-31467409"/>
          <s v="31467409-31472407"/>
          <s v="31472407-31477405"/>
          <s v="31477405-31482403"/>
          <s v="31482403-31487401"/>
          <s v="31487401-31492399"/>
          <s v="31492399-31497397"/>
          <s v="31497397-31502395"/>
          <s v="31502395-31507393"/>
          <s v="31507393-31512391"/>
          <s v="31512391-31517389"/>
          <s v="31517389-31522387"/>
          <s v="31522387-31527385"/>
          <s v="31527385-31532383"/>
          <s v="31532383-31537381"/>
          <s v="31537381-31542379"/>
          <s v="31542379-31547377"/>
          <s v="31547377-31552375"/>
          <s v="31552375-31557373"/>
          <s v="31557373-31562371"/>
          <s v="31562371-31567369"/>
          <s v="31567369-31572367"/>
          <s v="31572367-31577365"/>
          <s v="31577365-31582363"/>
          <s v="31582363-31587361"/>
          <s v="31587361-31592359"/>
          <s v="31592359-31597357"/>
          <s v="31597357-31602355"/>
          <s v="31602355-31607353"/>
          <s v="31607353-31612351"/>
          <s v="31612351-31617349"/>
          <s v="31617349-31622347"/>
          <s v="31622347-31627345"/>
          <s v="31627345-31632343"/>
          <s v="31632343-31637341"/>
          <s v="31637341-31642339"/>
          <s v="31642339-31647337"/>
          <s v="31647337-31652335"/>
          <s v="31652335-31657333"/>
          <s v="31657333-31662331"/>
          <s v="31662331-31667329"/>
          <s v="31667329-31672327"/>
          <s v="31672327-31677325"/>
          <s v="31677325-31682323"/>
          <s v="31682323-31687321"/>
          <s v="31687321-31692319"/>
          <s v="31692319-31697317"/>
          <s v="31697317-31702315"/>
          <s v="31702315-31707313"/>
          <s v="31707313-31712311"/>
          <s v="31712311-31717309"/>
          <s v="31717309-31722307"/>
          <s v="31722307-31727305"/>
          <s v="31727305-31732303"/>
          <s v="31732303-31737301"/>
          <s v="31737301-31742299"/>
          <s v="31742299-31747297"/>
          <s v="31747297-31752295"/>
          <s v="31752295-31757293"/>
          <s v="31757293-31762291"/>
          <s v="31762291-31767289"/>
          <s v="31767289-31772287"/>
          <s v="31772287-31777285"/>
          <s v="31777285-31782283"/>
          <s v="31782283-31787281"/>
          <s v="31787281-31792279"/>
          <s v="31792279-31797277"/>
          <s v="31797277-31802275"/>
          <s v="31802275-31807273"/>
          <s v="31807273-31812271"/>
          <s v="31812271-31817269"/>
          <s v="31817269-31822267"/>
          <s v="31822267-31827265"/>
          <s v="31827265-31832263"/>
          <s v="31832263-31837261"/>
          <s v="31837261-31842259"/>
          <s v="31842259-31847257"/>
          <s v="31847257-31852255"/>
          <s v="31852255-31857253"/>
          <s v="31857253-31862251"/>
          <s v="31862251-31867249"/>
          <s v="31867249-31872247"/>
          <s v="31872247-31877245"/>
          <s v="31877245-31882243"/>
          <s v="31882243-31887241"/>
          <s v="31887241-31892239"/>
          <s v="31892239-31897237"/>
          <s v="31897237-31902235"/>
          <s v="31902235-31907233"/>
          <s v="31907233-31912231"/>
          <s v="31912231-31917229"/>
          <s v="31917229-31922227"/>
          <s v="31922227-31927225"/>
          <s v="31927225-31932223"/>
          <s v="31932223-31937221"/>
          <s v="31937221-31942219"/>
          <s v="31942219-31947217"/>
          <s v="31947217-31952215"/>
          <s v="31952215-31957213"/>
          <s v="31957213-31962211"/>
          <s v="31962211-31967209"/>
          <s v="31967209-31972207"/>
          <s v="31972207-31977205"/>
          <s v="31977205-31982203"/>
          <s v="31982203-31987201"/>
          <s v="31987201-31992199"/>
          <s v="31992199-31997197"/>
          <s v="31997197-32002195"/>
          <s v="32002195-32007193"/>
          <s v="32007193-32012191"/>
          <s v="32012191-32017189"/>
          <s v="32017189-32022187"/>
          <s v="32022187-32027185"/>
          <s v="32027185-32032183"/>
          <s v="32032183-32037181"/>
          <s v="32037181-32042179"/>
          <s v="32042179-32047177"/>
          <s v="32047177-32052175"/>
          <s v="32052175-32057173"/>
          <s v="32057173-32062171"/>
          <s v="32062171-32067169"/>
          <s v="32067169-32072167"/>
          <s v="32072167-32077165"/>
          <s v="32077165-32082163"/>
          <s v="32082163-32087161"/>
          <s v="32087161-32092159"/>
          <s v="32092159-32097157"/>
          <s v="32097157-32102155"/>
          <s v="32102155-32107153"/>
          <s v="32107153-32112151"/>
          <s v="32112151-32117149"/>
          <s v="32117149-32122147"/>
          <s v="32122147-32127145"/>
          <s v="32127145-32132143"/>
          <s v="32132143-32137141"/>
          <s v="32137141-32142139"/>
          <s v="32142139-32147137"/>
          <s v="32147137-32152135"/>
          <s v="32152135-32157133"/>
          <s v="32157133-32162131"/>
          <s v="32162131-32167129"/>
          <s v="32167129-32172127"/>
          <s v="32172127-32177125"/>
          <s v="32177125-32182123"/>
          <s v="32182123-32187121"/>
          <s v="32187121-32192119"/>
          <s v="32192119-32197117"/>
          <s v="32197117-32202115"/>
          <s v="32202115-32207113"/>
          <s v="32207113-32212111"/>
          <s v="32212111-32217109"/>
          <s v="32217109-32222107"/>
          <s v="32222107-32227105"/>
          <s v="32227105-32232103"/>
          <s v="32232103-32237101"/>
          <s v="32237101-32242099"/>
          <s v="32242099-32247097"/>
          <s v="32247097-32252095"/>
          <s v="32252095-32257093"/>
          <s v="32257093-32262091"/>
          <s v="32262091-32267089"/>
          <s v="32267089-32272087"/>
          <s v="32272087-32277085"/>
          <s v="32277085-32282083"/>
          <s v="32282083-32287081"/>
          <s v="32287081-32292079"/>
          <s v="32292079-32297077"/>
          <s v="32297077-32302075"/>
          <s v="32302075-32307073"/>
          <s v="32307073-32312071"/>
          <s v="32312071-32317069"/>
          <s v="32317069-32322067"/>
          <s v="32322067-32327065"/>
          <s v="32327065-32332063"/>
          <s v="32332063-32337061"/>
          <s v="32337061-32342059"/>
          <s v="32342059-32347057"/>
          <s v="32347057-32352055"/>
          <s v="32352055-32357053"/>
          <s v="32357053-32362051"/>
          <s v="32362051-32367049"/>
          <s v="32367049-32372047"/>
          <s v="32372047-32377045"/>
          <s v="32377045-32382043"/>
          <s v="32382043-32387041"/>
          <s v="32387041-32392039"/>
          <s v="32392039-32397037"/>
          <s v="32397037-32402035"/>
          <s v="32402035-32407033"/>
          <s v="32407033-32412031"/>
          <s v="32412031-32417029"/>
          <s v="32417029-32422027"/>
          <s v="32422027-32427025"/>
          <s v="32427025-32432023"/>
          <s v="32432023-32437021"/>
          <s v="32437021-32442019"/>
          <s v="32442019-32447017"/>
          <s v="32447017-32452015"/>
          <s v="32452015-32457013"/>
          <s v="32457013-32462011"/>
          <s v="32462011-32467009"/>
          <s v="32467009-32472007"/>
          <s v="32472007-32477005"/>
          <s v="32477005-32482003"/>
          <s v="32482003-32487001"/>
          <s v="32487001-32491999"/>
          <s v="32491999-32496997"/>
          <s v="32496997-32501995"/>
          <s v="32501995-32506993"/>
          <s v="32506993-32511991"/>
          <s v="32511991-32516989"/>
          <s v="32516989-32521987"/>
          <s v="32521987-32526985"/>
          <s v="32526985-32531983"/>
          <s v="32531983-32536981"/>
          <s v="32536981-32541979"/>
          <s v="32541979-32546977"/>
          <s v="32546977-32551975"/>
          <s v="32551975-32556973"/>
          <s v="32556973-32561971"/>
          <s v="32561971-32566969"/>
          <s v="32566969-32571967"/>
          <s v="32571967-32576965"/>
          <s v="32576965-32581963"/>
          <s v="32581963-32586961"/>
          <s v="32586961-32591959"/>
          <s v="32591959-32596957"/>
          <s v="32596957-32601955"/>
          <s v="32601955-32606953"/>
          <s v="32606953-32611951"/>
          <s v="32611951-32616949"/>
          <s v="32616949-32621947"/>
          <s v="32621947-32626945"/>
          <s v="32626945-32631943"/>
          <s v="32631943-32636941"/>
          <s v="32636941-32641939"/>
          <s v="32641939-32646937"/>
          <s v="32646937-32651935"/>
          <s v="32651935-32656933"/>
          <s v="32656933-32661931"/>
          <s v="32661931-32666929"/>
          <s v="32666929-32671927"/>
          <s v="32671927-32676925"/>
          <s v="32676925-32681923"/>
          <s v="32681923-32686921"/>
          <s v="32686921-32691919"/>
          <s v="32691919-32696917"/>
          <s v="32696917-32701915"/>
          <s v="32701915-32706913"/>
          <s v="32706913-32711911"/>
          <s v="32711911-32716909"/>
          <s v="32716909-32721907"/>
          <s v="32721907-32726905"/>
          <s v="32726905-32731903"/>
          <s v="32731903-32736901"/>
          <s v="32736901-32741899"/>
          <s v="32741899-32746897"/>
          <s v="32746897-32751895"/>
          <s v="32751895-32756893"/>
          <s v="32756893-32761891"/>
          <s v="32761891-32766889"/>
          <s v="32766889-32771887"/>
          <s v="32771887-32776885"/>
          <s v="32776885-32781883"/>
          <s v="32781883-32786881"/>
          <s v="32786881-32791879"/>
          <s v="32791879-32796877"/>
          <s v="32796877-32801875"/>
          <s v="32801875-32806873"/>
          <s v="32806873-32811871"/>
          <s v="32811871-32816869"/>
          <s v="32816869-32821867"/>
          <s v="32821867-32826865"/>
          <s v="32826865-32831863"/>
          <s v="32831863-32836861"/>
          <s v="32836861-32841859"/>
          <s v="32841859-32846857"/>
          <s v="32846857-32851855"/>
          <s v="32851855-32856853"/>
          <s v="32856853-32861851"/>
          <s v="32861851-32866849"/>
          <s v="32866849-32871847"/>
          <s v="32871847-32876845"/>
          <s v="32876845-32881843"/>
          <s v="32881843-32886841"/>
          <s v="32886841-32891839"/>
          <s v="32891839-32896837"/>
          <s v="32896837-32901835"/>
          <s v="32901835-32906833"/>
          <s v="32906833-32911831"/>
          <s v="32911831-32916829"/>
          <s v="32916829-32921827"/>
          <s v="32921827-32926825"/>
          <s v="32926825-32931823"/>
          <s v="32931823-32936821"/>
          <s v="32936821-32941819"/>
          <s v="32941819-32946817"/>
          <s v="32946817-32951815"/>
          <s v="32951815-32956813"/>
          <s v="32956813-32961811"/>
          <s v="32961811-32966809"/>
          <s v="32966809-32971807"/>
          <s v="32971807-32976805"/>
          <s v="32976805-32981803"/>
          <s v="32981803-32986801"/>
          <s v="32986801-32991799"/>
          <s v="32991799-32996797"/>
          <s v="32996797-33001795"/>
          <s v="33001795-33006793"/>
          <s v="33006793-33011791"/>
          <s v="33011791-33016789"/>
          <s v="33016789-33021787"/>
          <s v="33021787-33026785"/>
          <s v="33026785-33031783"/>
          <s v="33031783-33036781"/>
          <s v="33036781-33041779"/>
          <s v="33041779-33046777"/>
          <s v="33046777-33051775"/>
          <s v="33051775-33056773"/>
          <s v="33056773-33061771"/>
          <s v="33061771-33066769"/>
          <s v="33066769-33071767"/>
          <s v="33071767-33076765"/>
          <s v="33076765-33081763"/>
          <s v="33081763-33086761"/>
          <s v="33086761-33091759"/>
          <s v="33091759-33096757"/>
          <s v="33096757-33101755"/>
          <s v="33101755-33106753"/>
          <s v="33106753-33111751"/>
          <s v="33111751-33116749"/>
          <s v="33116749-33121747"/>
          <s v="33121747-33126745"/>
          <s v="33126745-33131743"/>
          <s v="33131743-33136741"/>
          <s v="33136741-33141739"/>
          <s v="33141739-33146737"/>
          <s v="33146737-33151735"/>
          <s v="33151735-33156733"/>
          <s v="33156733-33161731"/>
          <s v="33161731-33166729"/>
          <s v="33166729-33171727"/>
          <s v="33171727-33176725"/>
          <s v="33176725-33181723"/>
          <s v="33181723-33186721"/>
          <s v="33186721-33191719"/>
          <s v="33191719-33196717"/>
          <s v="33196717-33201715"/>
          <s v="33201715-33206713"/>
          <s v="33206713-33211711"/>
          <s v="33211711-33216709"/>
          <s v="33216709-33221707"/>
          <s v="33221707-33226705"/>
          <s v="33226705-33231703"/>
          <s v="33231703-33236701"/>
          <s v="33236701-33241699"/>
          <s v="33241699-33246697"/>
          <s v="33246697-33251695"/>
          <s v="33251695-33256693"/>
          <s v="33256693-33261691"/>
          <s v="33261691-33266689"/>
          <s v="33266689-33271687"/>
          <s v="33271687-33276685"/>
          <s v="33276685-33281683"/>
          <s v="33281683-33286681"/>
          <s v="33286681-33291679"/>
          <s v="33291679-33296677"/>
          <s v="33296677-33301675"/>
          <s v="33301675-33306673"/>
          <s v="33306673-33311671"/>
          <s v="33311671-33316669"/>
          <s v="33316669-33321667"/>
          <s v="33321667-33326665"/>
          <s v="33326665-33331663"/>
          <s v="33331663-33336661"/>
          <s v="33336661-33341659"/>
          <s v="33341659-33346657"/>
          <s v="33346657-33351655"/>
          <s v="33351655-33356653"/>
          <s v="33356653-33361651"/>
          <s v="33361651-33366649"/>
          <s v="33366649-33371647"/>
          <s v="33371647-33376645"/>
          <s v="33376645-33381643"/>
          <s v="33381643-33386641"/>
          <s v="33386641-33391639"/>
          <s v="33391639-33396637"/>
          <s v="33396637-33401635"/>
          <s v="33401635-33406633"/>
          <s v="33406633-33411631"/>
          <s v="33411631-33416629"/>
          <s v="33416629-33421627"/>
          <s v="33421627-33426625"/>
          <s v="33426625-33431623"/>
          <s v="33431623-33436621"/>
          <s v="33436621-33441619"/>
          <s v="33441619-33446617"/>
          <s v="33446617-33451615"/>
          <s v="33451615-33456613"/>
          <s v="33456613-33461611"/>
          <s v="33461611-33466609"/>
          <s v="33466609-33471607"/>
          <s v="33471607-33476605"/>
          <s v="33476605-33481603"/>
          <s v="33481603-33486601"/>
          <s v="33486601-33491599"/>
          <s v="33491599-33496597"/>
          <s v="33496597-33501595"/>
          <s v="33501595-33506593"/>
          <s v="33506593-33511591"/>
          <s v="33511591-33516589"/>
          <s v="33516589-33521587"/>
          <s v="33521587-33526585"/>
          <s v="33526585-33531583"/>
          <s v="33531583-33536581"/>
          <s v="33536581-33541579"/>
          <s v="33541579-33546577"/>
          <s v="33546577-33551575"/>
          <s v="33551575-33556573"/>
          <s v="33556573-33561571"/>
          <s v="33561571-33566569"/>
          <s v="33566569-33571567"/>
          <s v="33571567-33576565"/>
          <s v="33576565-33581563"/>
          <s v="33581563-33586561"/>
          <s v="33586561-33591559"/>
          <s v="33591559-33596557"/>
          <s v="33596557-33601555"/>
          <s v="33601555-33606553"/>
          <s v="33606553-33611551"/>
          <s v="33611551-33616549"/>
          <s v="33616549-33621547"/>
          <s v="33621547-33626545"/>
          <s v="33626545-33631543"/>
          <s v="33631543-33636541"/>
          <s v="33636541-33641539"/>
          <s v="33641539-33646537"/>
          <s v="33646537-33651535"/>
          <s v="33651535-33656533"/>
          <s v="33656533-33661531"/>
          <s v="33661531-33666529"/>
          <s v="33666529-33671527"/>
          <s v="33671527-33676525"/>
          <s v="33676525-33681523"/>
          <s v="33681523-33686521"/>
          <s v="33686521-33691519"/>
          <s v="33691519-33696517"/>
          <s v="33696517-33701515"/>
          <s v="33701515-33706513"/>
          <s v="33706513-33711511"/>
          <s v="33711511-33716509"/>
          <s v="33716509-33721507"/>
          <s v="33721507-33726505"/>
          <s v="33726505-33731503"/>
          <s v="33731503-33736501"/>
          <s v="33736501-33741499"/>
          <s v="33741499-33746497"/>
          <s v="33746497-33751495"/>
          <s v="33751495-33756493"/>
          <s v="33756493-33761491"/>
          <s v="33761491-33766489"/>
          <s v="33766489-33771487"/>
          <s v="33771487-33776485"/>
          <s v="33776485-33781483"/>
          <s v="33781483-33786481"/>
          <s v="33786481-33791479"/>
          <s v="33791479-33796477"/>
          <s v="33796477-33801475"/>
          <s v="33801475-33806473"/>
          <s v="33806473-33811471"/>
          <s v="33811471-33816469"/>
          <s v="33816469-33821467"/>
          <s v="33821467-33826465"/>
          <s v="33826465-33831463"/>
          <s v="33831463-33836461"/>
          <s v="33836461-33841459"/>
          <s v="33841459-33846457"/>
          <s v="33846457-33851455"/>
          <s v="33851455-33856453"/>
          <s v="33856453-33861451"/>
          <s v="33861451-33866449"/>
          <s v="33866449-33871447"/>
          <s v="33871447-33876445"/>
          <s v="33876445-33881443"/>
          <s v="33881443-33886441"/>
          <s v="33886441-33891439"/>
          <s v="33891439-33896437"/>
          <s v="33896437-33901435"/>
          <s v="33901435-33906433"/>
          <s v="33906433-33911431"/>
          <s v="33911431-33916429"/>
          <s v="33916429-33921427"/>
          <s v="33921427-33926425"/>
          <s v="33926425-33931423"/>
          <s v="33931423-33936421"/>
          <s v="33936421-33941419"/>
          <s v="33941419-33946417"/>
          <s v="33946417-33951415"/>
          <s v="33951415-33956413"/>
          <s v="33956413-33961411"/>
          <s v="33961411-33966409"/>
          <s v="33966409-33971407"/>
          <s v="33971407-33976405"/>
          <s v="33976405-33981403"/>
          <s v="33981403-33986401"/>
          <s v="33986401-33991399"/>
          <s v="33991399-33996397"/>
          <s v="33996397-34001395"/>
          <s v="34001395-34006393"/>
          <s v="34006393-34011391"/>
          <s v="34011391-34016389"/>
          <s v="34016389-34021387"/>
          <s v="34021387-34026385"/>
          <s v="34026385-34031383"/>
          <s v="34031383-34036381"/>
          <s v="34036381-34041379"/>
          <s v="34041379-34046377"/>
          <s v="34046377-34051375"/>
          <s v="34051375-34056373"/>
          <s v="34056373-34061371"/>
          <s v="34061371-34066369"/>
          <s v="34066369-34071367"/>
          <s v="34071367-34076365"/>
          <s v="34076365-34081363"/>
          <s v="34081363-34086361"/>
          <s v="34086361-34091359"/>
          <s v="34091359-34096357"/>
          <s v="34096357-34101355"/>
          <s v="34101355-34106353"/>
          <s v="34106353-34111351"/>
          <s v="34111351-34116349"/>
          <s v="34116349-34121347"/>
          <s v="34121347-34126345"/>
          <s v="34126345-34131343"/>
          <s v="34131343-34136341"/>
          <s v="34136341-34141339"/>
          <s v="34141339-34146337"/>
          <s v="34146337-34151335"/>
          <s v="34151335-34156333"/>
          <s v="34156333-34161331"/>
          <s v="34161331-34166329"/>
          <s v="34166329-34171327"/>
          <s v="34171327-34176325"/>
          <s v="34176325-34181323"/>
          <s v="34181323-34186321"/>
          <s v="34186321-34191319"/>
          <s v="34191319-34196317"/>
          <s v="34196317-34201315"/>
          <s v="34201315-34206313"/>
          <s v="34206313-34211311"/>
          <s v="34211311-34216309"/>
          <s v="34216309-34221307"/>
          <s v="34221307-34226305"/>
          <s v="34226305-34231303"/>
          <s v="34231303-34236301"/>
          <s v="34236301-34241299"/>
          <s v="34241299-34246297"/>
          <s v="34246297-34251295"/>
          <s v="34251295-34256293"/>
          <s v="34256293-34261291"/>
          <s v="34261291-34266289"/>
          <s v="34266289-34271287"/>
          <s v="34271287-34276285"/>
          <s v="34276285-34281283"/>
          <s v="34281283-34286281"/>
          <s v="34286281-34291279"/>
          <s v="34291279-34296277"/>
          <s v="34296277-34301275"/>
          <s v="34301275-34306273"/>
          <s v="34306273-34311271"/>
          <s v="34311271-34316269"/>
          <s v="34316269-34321267"/>
          <s v="34321267-34326265"/>
          <s v="34326265-34331263"/>
          <s v="34331263-34336261"/>
          <s v="34336261-34341259"/>
          <s v="34341259-34346257"/>
          <s v="34346257-34351255"/>
          <s v="34351255-34356253"/>
          <s v="34356253-34361251"/>
          <s v="34361251-34366249"/>
          <s v="34366249-34371247"/>
          <s v="34371247-34376245"/>
          <s v="34376245-34381243"/>
          <s v="34381243-34386241"/>
          <s v="34386241-34391239"/>
          <s v="34391239-34396237"/>
          <s v="34396237-34401235"/>
          <s v="34401235-34406233"/>
          <s v="34406233-34411231"/>
          <s v="34411231-34416229"/>
          <s v="34416229-34421227"/>
          <s v="34421227-34426225"/>
          <s v="34426225-34431223"/>
          <s v="34431223-34436221"/>
          <s v="34436221-34441219"/>
          <s v="34441219-34446217"/>
          <s v="34446217-34451215"/>
          <s v="34451215-34456213"/>
          <s v="34456213-34461211"/>
          <s v="34461211-34466209"/>
          <s v="34466209-34471207"/>
          <s v="34471207-34476205"/>
          <s v="34476205-34481203"/>
          <s v="34481203-34486201"/>
          <s v="34486201-34491199"/>
          <s v="34491199-34496197"/>
          <s v="34496197-34501195"/>
          <s v="34501195-34506193"/>
          <s v="34506193-34511191"/>
          <s v="34511191-34516189"/>
          <s v="34516189-34521187"/>
          <s v="34521187-34526185"/>
          <s v="34526185-34531183"/>
          <s v="34531183-34536181"/>
          <s v="34536181-34541179"/>
          <s v="34541179-34546177"/>
          <s v="34546177-34551175"/>
          <s v="34551175-34556173"/>
          <s v="34556173-34561171"/>
          <s v="34561171-34566169"/>
          <s v="34566169-34571167"/>
          <s v="34571167-34576165"/>
          <s v="34576165-34581163"/>
          <s v="34581163-34586161"/>
          <s v="34586161-34591159"/>
          <s v="34591159-34596157"/>
          <s v="34596157-34601155"/>
          <s v="34601155-34606153"/>
          <s v="34606153-34611151"/>
          <s v="34611151-34616149"/>
          <s v="34616149-34621147"/>
          <s v="34621147-34626145"/>
          <s v="34626145-34631143"/>
          <s v="34631143-34636141"/>
          <s v="34636141-34641139"/>
          <s v="34641139-34646137"/>
          <s v="34646137-34651135"/>
          <s v="34651135-34656133"/>
          <s v="34656133-34661131"/>
          <s v="34661131-34666129"/>
          <s v="34666129-34671127"/>
          <s v="34671127-34676125"/>
          <s v="34676125-34681123"/>
          <s v="34681123-34686121"/>
          <s v="34686121-34691119"/>
          <s v="34691119-34696117"/>
          <s v="34696117-34701115"/>
          <s v="34701115-34706113"/>
          <s v="34706113-34711111"/>
          <s v="34711111-34716109"/>
          <s v="34716109-34721107"/>
          <s v="34721107-34726105"/>
          <s v="34726105-34731103"/>
          <s v="34731103-34736101"/>
          <s v="34736101-34741099"/>
          <s v="34741099-34746097"/>
          <s v="34746097-34751095"/>
          <s v="34751095-34756093"/>
          <s v="34756093-34761091"/>
          <s v="34761091-34766089"/>
          <s v="34766089-34771087"/>
          <s v="34771087-34776085"/>
          <s v="34776085-34781083"/>
          <s v="34781083-34786081"/>
          <s v="34786081-34791079"/>
          <s v="34791079-34796077"/>
          <s v="34796077-34801075"/>
          <s v="34801075-34806073"/>
          <s v="34806073-34811071"/>
          <s v="34811071-34816069"/>
          <s v="34816069-34821067"/>
          <s v="34821067-34826065"/>
          <s v="34826065-34831063"/>
          <s v="34831063-34836061"/>
          <s v="34836061-34841059"/>
          <s v="34841059-34846057"/>
          <s v="34846057-34851055"/>
          <s v="34851055-34856053"/>
          <s v="34856053-34861051"/>
          <s v="34861051-34866049"/>
          <s v="34866049-34871047"/>
          <s v="34871047-34876045"/>
          <s v="34876045-34881043"/>
          <s v="34881043-34886041"/>
          <s v="34886041-34891039"/>
          <s v="34891039-34896037"/>
          <s v="34896037-34901035"/>
          <s v="34901035-34906033"/>
          <s v="34906033-34911031"/>
          <s v="34911031-34916029"/>
          <s v="34916029-34921027"/>
          <s v="34921027-34926025"/>
          <s v="34926025-34931023"/>
          <s v="34931023-34936021"/>
          <s v="34936021-34941019"/>
          <s v="34941019-34946017"/>
          <s v="34946017-34951015"/>
          <s v="34951015-34956013"/>
          <s v="34956013-34961011"/>
          <s v="34961011-34966009"/>
          <s v="34966009-34971007"/>
          <s v="34971007-34976005"/>
          <s v="34976005-34981003"/>
          <s v="34981003-34986001"/>
          <s v="34986001-34990999"/>
          <s v="34990999-34995997"/>
          <s v="34995997-35000995"/>
          <s v="35000995-35005993"/>
          <s v="35005993-35010991"/>
          <s v="35010991-35015989"/>
          <s v="35015989-35020987"/>
          <s v="35020987-35025985"/>
          <s v="35025985-35030983"/>
          <s v="35030983-35035981"/>
          <s v="35035981-35040979"/>
          <s v="35040979-35045977"/>
          <s v="35045977-35050975"/>
          <s v="35050975-35055973"/>
          <s v="35055973-35060971"/>
          <s v="35060971-35065969"/>
          <s v="35065969-35070967"/>
          <s v="35070967-35075965"/>
          <s v="35075965-35080963"/>
          <s v="35080963-35085961"/>
          <s v="35085961-35090959"/>
          <s v="35090959-35095957"/>
          <s v="35095957-35100955"/>
          <s v="35100955-35105953"/>
          <s v="35105953-35110951"/>
          <s v="35110951-35115949"/>
          <s v="35115949-35120947"/>
          <s v="35120947-35125945"/>
          <s v="35125945-35130943"/>
          <s v="35130943-35135941"/>
          <s v="35135941-35140939"/>
          <s v="35140939-35145937"/>
          <s v="35145937-35150935"/>
          <s v="35150935-35155933"/>
          <s v="35155933-35160931"/>
          <s v="35160931-35165929"/>
          <s v="35165929-35170927"/>
          <s v="35170927-35175925"/>
          <s v="35175925-35180923"/>
          <s v="35180923-35185921"/>
          <s v="35185921-35190919"/>
          <s v="35190919-35195917"/>
          <s v="35195917-35200915"/>
          <s v="35200915-35205913"/>
          <s v="35205913-35210911"/>
          <s v="35210911-35215909"/>
          <s v="35215909-35220907"/>
          <s v="35220907-35225905"/>
          <s v="35225905-35230903"/>
          <s v="35230903-35235901"/>
          <s v="35235901-35240899"/>
          <s v="35240899-35245897"/>
          <s v="35245897-35250895"/>
          <s v="35250895-35255893"/>
          <s v="35255893-35260891"/>
          <s v="35260891-35265889"/>
          <s v="35265889-35270887"/>
          <s v="35270887-35275885"/>
          <s v="35275885-35280883"/>
          <s v="35280883-35285881"/>
          <s v="35285881-35290879"/>
          <s v="35290879-35295877"/>
          <s v="35295877-35300875"/>
          <s v="35300875-35305873"/>
          <s v="35305873-35310871"/>
          <s v="35310871-35315869"/>
          <s v="35315869-35320867"/>
          <s v="35320867-35325865"/>
          <s v="35325865-35330863"/>
          <s v="35330863-35335861"/>
          <s v="35335861-35340859"/>
          <s v="35340859-35345857"/>
          <s v="35345857-35350855"/>
          <s v="35350855-35355853"/>
          <s v="35355853-35360851"/>
          <s v="35360851-35365849"/>
          <s v="35365849-35370847"/>
          <s v="35370847-35375845"/>
          <s v="35375845-35380843"/>
          <s v="35380843-35385841"/>
          <s v="35385841-35390839"/>
          <s v="35390839-35395837"/>
          <s v="35395837-35400835"/>
          <s v="35400835-35405833"/>
          <s v="35405833-35410831"/>
          <s v="35410831-35415829"/>
          <s v="35415829-35420827"/>
          <s v="35420827-35425825"/>
          <s v="35425825-35430823"/>
          <s v="35430823-35435821"/>
          <s v="35435821-35440819"/>
          <s v="35440819-35445817"/>
          <s v="35445817-35450815"/>
          <s v="35450815-35455813"/>
          <s v="35455813-35460811"/>
          <s v="35460811-35465809"/>
          <s v="35465809-35470807"/>
          <s v="35470807-35475805"/>
          <s v="35475805-35480803"/>
          <s v="35480803-35485801"/>
          <s v="35485801-35490799"/>
          <s v="35490799-35495797"/>
          <s v="35495797-35500795"/>
          <s v="35500795-35505793"/>
          <s v="35505793-35510791"/>
          <s v="35510791-35515789"/>
          <s v="35515789-35520787"/>
          <s v="35520787-35525785"/>
          <s v="35525785-35530783"/>
          <s v="35530783-35535781"/>
          <s v="35535781-35540779"/>
          <s v="35540779-35545777"/>
          <s v="35545777-35550775"/>
          <s v="35550775-35555773"/>
          <s v="35555773-35560771"/>
          <s v="35560771-35565769"/>
          <s v="35565769-35570767"/>
          <s v="35570767-35575765"/>
          <s v="35575765-35580763"/>
          <s v="35580763-35585761"/>
          <s v="35585761-35590759"/>
          <s v="35590759-35595757"/>
          <s v="35595757-35600755"/>
          <s v="35600755-35605753"/>
          <s v="35605753-35610751"/>
          <s v="35610751-35615749"/>
          <s v="35615749-35620747"/>
          <s v="35620747-35625745"/>
          <s v="35625745-35630743"/>
          <s v="35630743-35635741"/>
          <s v="35635741-35640739"/>
          <s v="35640739-35645737"/>
          <s v="35645737-35650735"/>
          <s v="35650735-35655733"/>
          <s v="35655733-35660731"/>
          <s v="35660731-35665729"/>
          <s v="35665729-35670727"/>
          <s v="35670727-35675725"/>
          <s v="35675725-35680723"/>
          <s v="35680723-35685721"/>
          <s v="35685721-35690719"/>
          <s v="35690719-35695717"/>
          <s v="35695717-35700715"/>
          <s v="35700715-35705713"/>
          <s v="35705713-35710711"/>
          <s v="35710711-35715709"/>
          <s v="35715709-35720707"/>
          <s v="35720707-35725705"/>
          <s v="35725705-35730703"/>
          <s v="35730703-35735701"/>
          <s v="35735701-35740699"/>
          <s v="35740699-35745697"/>
          <s v="35745697-35750695"/>
          <s v="35750695-35755693"/>
          <s v="35755693-35760691"/>
          <s v="35760691-35765689"/>
          <s v="35765689-35770687"/>
          <s v="35770687-35775685"/>
          <s v="35775685-35780683"/>
          <s v="35780683-35785681"/>
          <s v="35785681-35790679"/>
          <s v="35790679-35795677"/>
          <s v="35795677-35800675"/>
          <s v="35800675-35805673"/>
          <s v="35805673-35810671"/>
          <s v="35810671-35815669"/>
          <s v="35815669-35820667"/>
          <s v="35820667-35825665"/>
          <s v="35825665-35830663"/>
          <s v="35830663-35835661"/>
          <s v="35835661-35840659"/>
          <s v="35840659-35845657"/>
          <s v="35845657-35850655"/>
          <s v="35850655-35855653"/>
          <s v="35855653-35860651"/>
          <s v="35860651-35865649"/>
          <s v="35865649-35870647"/>
          <s v="35870647-35875645"/>
          <s v="35875645-35880643"/>
          <s v="35880643-35885641"/>
          <s v="35885641-35890639"/>
          <s v="35890639-35895637"/>
          <s v="35895637-35900635"/>
          <s v="35900635-35905633"/>
          <s v="35905633-35910631"/>
          <s v="35910631-35915629"/>
          <s v="35915629-35920627"/>
          <s v="35920627-35925625"/>
          <s v="35925625-35930623"/>
          <s v="35930623-35935621"/>
          <s v="35935621-35940619"/>
          <s v="35940619-35945617"/>
          <s v="35945617-35950615"/>
          <s v="35950615-35955613"/>
          <s v="35955613-35960611"/>
          <s v="35960611-35965609"/>
          <s v="35965609-35970607"/>
          <s v="35970607-35975605"/>
          <s v="35975605-35980603"/>
          <s v="35980603-35985601"/>
          <s v="35985601-35990599"/>
          <s v="35990599-35995597"/>
          <s v="35995597-36000595"/>
          <s v="36000595-36005593"/>
          <s v="36005593-36010591"/>
          <s v="36010591-36015589"/>
          <s v="36015589-36020587"/>
          <s v="36020587-36025585"/>
          <s v="36025585-36030583"/>
          <s v="36030583-36035581"/>
          <s v="36035581-36040579"/>
          <s v="36040579-36045577"/>
          <s v="36045577-36050575"/>
          <s v="36050575-36055573"/>
          <s v="36055573-36060571"/>
          <s v="36060571-36065569"/>
          <s v="36065569-36070567"/>
          <s v="36070567-36075565"/>
          <s v="36075565-36080563"/>
          <s v="36080563-36085561"/>
          <s v="36085561-36090559"/>
          <s v="36090559-36095557"/>
          <s v="36095557-36100555"/>
          <s v="36100555-36105553"/>
          <s v="36105553-36110551"/>
          <s v="36110551-36115549"/>
          <s v="36115549-36120547"/>
          <s v="36120547-36125545"/>
          <s v="36125545-36130543"/>
          <s v="36130543-36135541"/>
          <s v="36135541-36140539"/>
          <s v="36140539-36145537"/>
          <s v="36145537-36150535"/>
          <s v="36150535-36155533"/>
          <s v="36155533-36160531"/>
          <s v="36160531-36165529"/>
          <s v="36165529-36170527"/>
          <s v="36170527-36175525"/>
          <s v="36175525-36180523"/>
          <s v="36180523-36185521"/>
          <s v="36185521-36190519"/>
          <s v="36190519-36195517"/>
          <s v="36195517-36200515"/>
          <s v="36200515-36205513"/>
          <s v="36205513-36210511"/>
          <s v="36210511-36215509"/>
          <s v="36215509-36220507"/>
          <s v="36220507-36225505"/>
          <s v="36225505-36230503"/>
          <s v="36230503-36235501"/>
          <s v="36235501-36240499"/>
          <s v="36240499-36245497"/>
          <s v="36245497-36250495"/>
          <s v="36250495-36255493"/>
          <s v="36255493-36260491"/>
          <s v="36260491-36265489"/>
          <s v="36265489-36270487"/>
          <s v="36270487-36275485"/>
          <s v="36275485-36280483"/>
          <s v="36280483-36285481"/>
          <s v="36285481-36290479"/>
          <s v="36290479-36295477"/>
          <s v="36295477-36300475"/>
          <s v="36300475-36305473"/>
          <s v="36305473-36310471"/>
          <s v="36310471-36315469"/>
          <s v="36315469-36320467"/>
          <s v="36320467-36325465"/>
          <s v="36325465-36330463"/>
          <s v="36330463-36335461"/>
          <s v="36335461-36340459"/>
          <s v="36340459-36345457"/>
          <s v="36345457-36350455"/>
          <s v="36350455-36355453"/>
          <s v="36355453-36360451"/>
          <s v="36360451-36365449"/>
          <s v="36365449-36370447"/>
          <s v="36370447-36375445"/>
          <s v="36375445-36380443"/>
          <s v="36380443-36385441"/>
          <s v="36385441-36390439"/>
          <s v="36390439-36395437"/>
          <s v="36395437-36400435"/>
          <s v="36400435-36405433"/>
          <s v="36405433-36410431"/>
          <s v="36410431-36415429"/>
          <s v="36415429-36420427"/>
          <s v="36420427-36425425"/>
          <s v="36425425-36430423"/>
          <s v="36430423-36435421"/>
          <s v="36435421-36440419"/>
          <s v="36440419-36445417"/>
          <s v="36445417-36450415"/>
          <s v="36450415-36455413"/>
          <s v="36455413-36460411"/>
          <s v="36460411-36465409"/>
          <s v="36465409-36470407"/>
          <s v="36470407-36475405"/>
          <s v="36475405-36480403"/>
          <s v="36480403-36485401"/>
          <s v="36485401-36490399"/>
          <s v="36490399-36495397"/>
          <s v="36495397-36500395"/>
          <s v="36500395-36505393"/>
          <s v="36505393-36510391"/>
          <s v="36510391-36515389"/>
          <s v="36515389-36520387"/>
          <s v="36520387-36525385"/>
          <s v="36525385-36530383"/>
          <s v="36530383-36535381"/>
          <s v="36535381-36540379"/>
          <s v="36540379-36545377"/>
          <s v="36545377-36550375"/>
          <s v="36550375-36555373"/>
          <s v="36555373-36560371"/>
          <s v="36560371-36565369"/>
          <s v="36565369-36570367"/>
          <s v="36570367-36575365"/>
          <s v="36575365-36580363"/>
          <s v="36580363-36585361"/>
          <s v="36585361-36590359"/>
          <s v="36590359-36595357"/>
          <s v="36595357-36600355"/>
          <s v="36600355-36605353"/>
          <s v="36605353-36610351"/>
          <s v="36610351-36615349"/>
          <s v="36615349-36620347"/>
          <s v="36620347-36625345"/>
          <s v="36625345-36630343"/>
          <s v="36630343-36635341"/>
          <s v="36635341-36640339"/>
          <s v="36640339-36645337"/>
          <s v="36645337-36650335"/>
          <s v="36650335-36655333"/>
          <s v="36655333-36660331"/>
          <s v="36660331-36665329"/>
          <s v="36665329-36670327"/>
          <s v="36670327-36675325"/>
          <s v="36675325-36680323"/>
          <s v="36680323-36685321"/>
          <s v="36685321-36690319"/>
          <s v="36690319-36695317"/>
          <s v="36695317-36700315"/>
          <s v="36700315-36705313"/>
          <s v="36705313-36710311"/>
          <s v="36710311-36715309"/>
          <s v="36715309-36720307"/>
          <s v="36720307-36725305"/>
          <s v="36725305-36730303"/>
          <s v="36730303-36735301"/>
          <s v="36735301-36740299"/>
          <s v="36740299-36745297"/>
          <s v="36745297-36750295"/>
          <s v="36750295-36755293"/>
          <s v="36755293-36760291"/>
          <s v="36760291-36765289"/>
          <s v="36765289-36770287"/>
          <s v="36770287-36775285"/>
          <s v="36775285-36780283"/>
          <s v="36780283-36785281"/>
          <s v="36785281-36790279"/>
          <s v="36790279-36795277"/>
          <s v="36795277-36800275"/>
          <s v="36800275-36805273"/>
          <s v="36805273-36810271"/>
          <s v="36810271-36815269"/>
          <s v="36815269-36820267"/>
          <s v="36820267-36825265"/>
          <s v="36825265-36830263"/>
          <s v="36830263-36835261"/>
          <s v="36835261-36840259"/>
          <s v="36840259-36845257"/>
          <s v="36845257-36850255"/>
          <s v="36850255-36855253"/>
          <s v="36855253-36860251"/>
          <s v="36860251-36865249"/>
          <s v="36865249-36870247"/>
          <s v="36870247-36875245"/>
          <s v="36875245-36880243"/>
          <s v="36880243-36885241"/>
          <s v="36885241-36890239"/>
          <s v="36890239-36895237"/>
          <s v="36895237-36900235"/>
          <s v="36900235-36905233"/>
          <s v="36905233-36910231"/>
          <s v="36910231-36915229"/>
          <s v="36915229-36920227"/>
          <s v="36920227-36925225"/>
          <s v="36925225-36930223"/>
          <s v="36930223-36935221"/>
          <s v="36935221-36940219"/>
          <s v="36940219-36945217"/>
          <s v="36945217-36950215"/>
          <s v="36950215-36955213"/>
          <s v="36955213-36960211"/>
          <s v="36960211-36965209"/>
          <s v="36965209-36970207"/>
          <s v="36970207-36975205"/>
          <s v="36975205-36980203"/>
          <s v="36980203-36985201"/>
          <s v="36985201-36990199"/>
          <s v="36990199-36995197"/>
          <s v="36995197-37000195"/>
          <s v="37000195-37005193"/>
          <s v="37005193-37010191"/>
          <s v="37010191-37015189"/>
          <s v="37015189-37020187"/>
          <s v="37020187-37025185"/>
          <s v="37025185-37030183"/>
          <s v="37030183-37035181"/>
          <s v="37035181-37040179"/>
          <s v="37040179-37045177"/>
          <s v="37045177-37050175"/>
          <s v="37050175-37055173"/>
          <s v="37055173-37060171"/>
          <s v="37060171-37065169"/>
          <s v="37065169-37070167"/>
          <s v="37070167-37075165"/>
          <s v="37075165-37080163"/>
          <s v="37080163-37085161"/>
          <s v="37085161-37090159"/>
          <s v="37090159-37095157"/>
          <s v="37095157-37100155"/>
          <s v="37100155-37105153"/>
          <s v="37105153-37110151"/>
          <s v="37110151-37115149"/>
          <s v="37115149-37120147"/>
          <s v="37120147-37125145"/>
          <s v="37125145-37130143"/>
          <s v="37130143-37135141"/>
          <s v="37135141-37140139"/>
          <s v="37140139-37145137"/>
          <s v="37145137-37150135"/>
          <s v="37150135-37155133"/>
          <s v="37155133-37160131"/>
          <s v="37160131-37165129"/>
          <s v="37165129-37170127"/>
          <s v="37170127-37175125"/>
          <s v="37175125-37180123"/>
          <s v="37180123-37185121"/>
          <s v="37185121-37190119"/>
          <s v="37190119-37195117"/>
          <s v="37195117-37200115"/>
          <s v="37200115-37205113"/>
          <s v="37205113-37210111"/>
          <s v="37210111-37215109"/>
          <s v="37215109-37220107"/>
          <s v="37220107-37225105"/>
          <s v="37225105-37230103"/>
          <s v="37230103-37235101"/>
          <s v="37235101-37240099"/>
          <s v="37240099-37245097"/>
          <s v="37245097-37250095"/>
          <s v="37250095-37255093"/>
          <s v="37255093-37260091"/>
          <s v="37260091-37265089"/>
          <s v="37265089-37270087"/>
          <s v="37270087-37275085"/>
          <s v="37275085-37280083"/>
          <s v="37280083-37285081"/>
          <s v="37285081-37290079"/>
          <s v="37290079-37295077"/>
          <s v="37295077-37300075"/>
          <s v="37300075-37305073"/>
          <s v="37305073-37310071"/>
          <s v="37310071-37315069"/>
          <s v="37315069-37320067"/>
          <s v="37320067-37325065"/>
          <s v="37325065-37330063"/>
          <s v="37330063-37335061"/>
          <s v="37335061-37340059"/>
          <s v="37340059-37345057"/>
          <s v="37345057-37350055"/>
          <s v="37350055-37355053"/>
          <s v="37355053-37360051"/>
          <s v="37360051-37365049"/>
          <s v="37365049-37370047"/>
          <s v="37370047-37375045"/>
          <s v="37375045-37380043"/>
          <s v="37380043-37385041"/>
          <s v="37385041-37390039"/>
          <s v="37390039-37395037"/>
          <s v="37395037-37400035"/>
          <s v="37400035-37405033"/>
          <s v="37405033-37410031"/>
          <s v="37410031-37415029"/>
          <s v="37415029-37420027"/>
          <s v="37420027-37425025"/>
          <s v="37425025-37430023"/>
          <s v="37430023-37435021"/>
          <s v="37435021-37440019"/>
          <s v="37440019-37445017"/>
          <s v="37445017-37450015"/>
          <s v="37450015-37455013"/>
          <s v="37455013-37460011"/>
          <s v="37460011-37465009"/>
          <s v="37465009-37470007"/>
          <s v="37470007-37475005"/>
          <s v="37475005-37480003"/>
          <s v="37480003-37485001"/>
          <s v="37485001-37489999"/>
          <s v="37489999-37494997"/>
          <s v="37494997-37499995"/>
          <s v="37499995-37504993"/>
          <s v="37504993-37509991"/>
          <s v="37509991-37514989"/>
          <s v="37514989-37519987"/>
          <s v="37519987-37524985"/>
          <s v="37524985-37529983"/>
          <s v="37529983-37534981"/>
          <s v="37534981-37539979"/>
          <s v="37539979-37544977"/>
          <s v="37544977-37549975"/>
          <s v="37549975-37554973"/>
          <s v="37554973-37559971"/>
          <s v="37559971-37564969"/>
          <s v="37564969-37569967"/>
          <s v="37569967-37574965"/>
          <s v="37574965-37579963"/>
          <s v="37579963-37584961"/>
          <s v="37584961-37589959"/>
          <s v="37589959-37594957"/>
          <s v="37594957-37599955"/>
          <s v="37599955-37604953"/>
          <s v="37604953-37609951"/>
          <s v="37609951-37614949"/>
          <s v="37614949-37619947"/>
          <s v="37619947-37624945"/>
          <s v="37624945-37629943"/>
          <s v="37629943-37634941"/>
          <s v="37634941-37639939"/>
          <s v="37639939-37644937"/>
          <s v="37644937-37649935"/>
          <s v="37649935-37654933"/>
          <s v="37654933-37659931"/>
          <s v="37659931-37664929"/>
          <s v="37664929-37669927"/>
          <s v="37669927-37674925"/>
          <s v="37674925-37679923"/>
          <s v="37679923-37684921"/>
          <s v="37684921-37689919"/>
          <s v="37689919-37694917"/>
          <s v="37694917-37699915"/>
          <s v="37699915-37704913"/>
          <s v="37704913-37709911"/>
          <s v="37709911-37714909"/>
          <s v="37714909-37719907"/>
          <s v="37719907-37724905"/>
          <s v="37724905-37729903"/>
          <s v="37729903-37734901"/>
          <s v="37734901-37739899"/>
          <s v="37739899-37744897"/>
          <s v="37744897-37749895"/>
          <s v="37749895-37754893"/>
          <s v="37754893-37759891"/>
          <s v="37759891-37764889"/>
          <s v="37764889-37769887"/>
          <s v="37769887-37774885"/>
          <s v="37774885-37779883"/>
          <s v="37779883-37784881"/>
          <s v="37784881-37789879"/>
          <s v="37789879-37794877"/>
          <s v="37794877-37799875"/>
          <s v="37799875-37804873"/>
          <s v="37804873-37809871"/>
          <s v="37809871-37814869"/>
          <s v="37814869-37819867"/>
          <s v="37819867-37824865"/>
          <s v="37824865-37829863"/>
          <s v="37829863-37834861"/>
          <s v="37834861-37839859"/>
          <s v="37839859-37844857"/>
          <s v="37844857-37849855"/>
          <s v="37849855-37854853"/>
          <s v="37854853-37859851"/>
          <s v="37859851-37864849"/>
          <s v="37864849-37869847"/>
          <s v="37869847-37874845"/>
          <s v="37874845-37879843"/>
          <s v="37879843-37884841"/>
          <s v="37884841-37889839"/>
          <s v="37889839-37894837"/>
          <s v="37894837-37899835"/>
          <s v="37899835-37904833"/>
          <s v="37904833-37909831"/>
          <s v="37909831-37914829"/>
          <s v="37914829-37919827"/>
          <s v="37919827-37924825"/>
          <s v="37924825-37929823"/>
          <s v="37929823-37934821"/>
          <s v="37934821-37939819"/>
          <s v="37939819-37944817"/>
          <s v="37944817-37949815"/>
          <s v="37949815-37954813"/>
          <s v="37954813-37959811"/>
          <s v="37959811-37964809"/>
          <s v="37964809-37969807"/>
          <s v="37969807-37974805"/>
          <s v="37974805-37979803"/>
          <s v="37979803-37984801"/>
          <s v="37984801-37989799"/>
          <s v="37989799-37994797"/>
          <s v="37994797-37999795"/>
          <s v="37999795-38004793"/>
          <s v="38004793-38009791"/>
          <s v="38009791-38014789"/>
          <s v="38014789-38019787"/>
          <s v="38019787-38024785"/>
          <s v="38024785-38029783"/>
          <s v="38029783-38034781"/>
          <s v="38034781-38039779"/>
          <s v="38039779-38044777"/>
          <s v="38044777-38049775"/>
          <s v="38049775-38054773"/>
          <s v="38054773-38059771"/>
          <s v="38059771-38064769"/>
          <s v="38064769-38069767"/>
          <s v="38069767-38074765"/>
          <s v="38074765-38079763"/>
          <s v="38079763-38084761"/>
          <s v="38084761-38089759"/>
          <s v="38089759-38094757"/>
          <s v="38094757-38099755"/>
          <s v="38099755-38104753"/>
          <s v="38104753-38109751"/>
          <s v="38109751-38114749"/>
          <s v="38114749-38119747"/>
          <s v="38119747-38124745"/>
          <s v="38124745-38129743"/>
          <s v="38129743-38134741"/>
          <s v="38134741-38139739"/>
          <s v="38139739-38144737"/>
          <s v="38144737-38149735"/>
          <s v="38149735-38154733"/>
          <s v="38154733-38159731"/>
          <s v="38159731-38164729"/>
          <s v="38164729-38169727"/>
          <s v="38169727-38174725"/>
          <s v="38174725-38179723"/>
          <s v="38179723-38184721"/>
          <s v="38184721-38189719"/>
          <s v="38189719-38194717"/>
          <s v="38194717-38199715"/>
          <s v="38199715-38204713"/>
          <s v="38204713-38209711"/>
          <s v="38209711-38214709"/>
          <s v="38214709-38219707"/>
          <s v="38219707-38224705"/>
          <s v="38224705-38229703"/>
          <s v="38229703-38234701"/>
          <s v="38234701-38239699"/>
          <s v="38239699-38244697"/>
          <s v="38244697-38249695"/>
          <s v="38249695-38254693"/>
          <s v="38254693-38259691"/>
          <s v="38259691-38264689"/>
          <s v="38264689-38269687"/>
          <s v="38269687-38274685"/>
          <s v="38274685-38279683"/>
          <s v="38279683-38284681"/>
          <s v="38284681-38289679"/>
          <s v="38289679-38294677"/>
          <s v="38294677-38299675"/>
          <s v="38299675-38304673"/>
          <s v="38304673-38309671"/>
          <s v="38309671-38314669"/>
          <s v="38314669-38319667"/>
          <s v="38319667-38324665"/>
          <s v="38324665-38329663"/>
          <s v="38329663-38334661"/>
          <s v="38334661-38339659"/>
          <s v="38339659-38344657"/>
          <s v="38344657-38349655"/>
          <s v="38349655-38354653"/>
          <s v="38354653-38359651"/>
          <s v="38359651-38364649"/>
          <s v="38364649-38369647"/>
          <s v="38369647-38374645"/>
          <s v="38374645-38379643"/>
          <s v="38379643-38384641"/>
          <s v="38384641-38389639"/>
          <s v="38389639-38394637"/>
          <s v="38394637-38399635"/>
          <s v="38399635-38404633"/>
          <s v="38404633-38409631"/>
          <s v="38409631-38414629"/>
          <s v="38414629-38419627"/>
          <s v="38419627-38424625"/>
          <s v="38424625-38429623"/>
          <s v="38429623-38434621"/>
          <s v="38434621-38439619"/>
          <s v="38439619-38444617"/>
          <s v="38444617-38449615"/>
          <s v="38449615-38454613"/>
          <s v="38454613-38459611"/>
          <s v="38459611-38464609"/>
          <s v="38464609-38469607"/>
          <s v="38469607-38474605"/>
          <s v="38474605-38479603"/>
          <s v="38479603-38484601"/>
          <s v="38484601-38489599"/>
          <s v="38489599-38494597"/>
          <s v="38494597-38499595"/>
          <s v="38499595-38504593"/>
          <s v="38504593-38509591"/>
          <s v="38509591-38514589"/>
          <s v="38514589-38519587"/>
          <s v="38519587-38524585"/>
          <s v="38524585-38529583"/>
          <s v="38529583-38534581"/>
          <s v="38534581-38539579"/>
          <s v="38539579-38544577"/>
          <s v="38544577-38549575"/>
          <s v="38549575-38554573"/>
          <s v="38554573-38559571"/>
          <s v="38559571-38564569"/>
          <s v="38564569-38569567"/>
          <s v="38569567-38574565"/>
          <s v="38574565-38579563"/>
          <s v="38579563-38584561"/>
          <s v="38584561-38589559"/>
          <s v="38589559-38594557"/>
          <s v="38594557-38599555"/>
          <s v="38599555-38604553"/>
          <s v="38604553-38609551"/>
          <s v="38609551-38614549"/>
          <s v="38614549-38619547"/>
          <s v="38619547-38624545"/>
          <s v="38624545-38629543"/>
          <s v="38629543-38634541"/>
          <s v="38634541-38639539"/>
          <s v="38639539-38644537"/>
          <s v="38644537-38649535"/>
          <s v="38649535-38654533"/>
          <s v="38654533-38659531"/>
          <s v="38659531-38664529"/>
          <s v="38664529-38669527"/>
          <s v="38669527-38674525"/>
          <s v="38674525-38679523"/>
          <s v="38679523-38684521"/>
          <s v="38684521-38689519"/>
          <s v="38689519-38694517"/>
          <s v="38694517-38699515"/>
          <s v="38699515-38704513"/>
          <s v="38704513-38709511"/>
          <s v="38709511-38714509"/>
          <s v="38714509-38719507"/>
          <s v="38719507-38724505"/>
          <s v="38724505-38729503"/>
          <s v="38729503-38734501"/>
          <s v="38734501-38739499"/>
          <s v="38739499-38744497"/>
          <s v="38744497-38749495"/>
          <s v="38749495-38754493"/>
          <s v="38754493-38759491"/>
          <s v="38759491-38764489"/>
          <s v="38764489-38769487"/>
          <s v="38769487-38774485"/>
          <s v="38774485-38779483"/>
          <s v="38779483-38784481"/>
          <s v="38784481-38789479"/>
          <s v="38789479-38794477"/>
          <s v="38794477-38799475"/>
          <s v="38799475-38804473"/>
          <s v="38804473-38809471"/>
          <s v="38809471-38814469"/>
          <s v="38814469-38819467"/>
          <s v="38819467-38824465"/>
          <s v="38824465-38829463"/>
          <s v="38829463-38834461"/>
          <s v="38834461-38839459"/>
          <s v="38839459-38844457"/>
          <s v="38844457-38849455"/>
          <s v="38849455-38854453"/>
          <s v="38854453-38859451"/>
          <s v="38859451-38864449"/>
          <s v="38864449-38869447"/>
          <s v="38869447-38874445"/>
          <s v="38874445-38879443"/>
          <s v="38879443-38884441"/>
          <s v="38884441-38889439"/>
          <s v="38889439-38894437"/>
          <s v="38894437-38899435"/>
          <s v="38899435-38904433"/>
          <s v="38904433-38909431"/>
          <s v="38909431-38914429"/>
          <s v="38914429-38919427"/>
          <s v="38919427-38924425"/>
          <s v="38924425-38929423"/>
          <s v="38929423-38934421"/>
          <s v="38934421-38939419"/>
          <s v="38939419-38944417"/>
          <s v="38944417-38949415"/>
          <s v="38949415-38954413"/>
          <s v="38954413-38959411"/>
          <s v="38959411-38964409"/>
          <s v="38964409-38969407"/>
          <s v="38969407-38974405"/>
          <s v="38974405-38979403"/>
          <s v="38979403-38984401"/>
          <s v="38984401-38989399"/>
          <s v="38989399-38994397"/>
          <s v="38994397-38999395"/>
          <s v="38999395-39004393"/>
          <s v="39004393-39009391"/>
          <s v="39009391-39014389"/>
          <s v="39014389-39019387"/>
          <s v="39019387-39024385"/>
          <s v="39024385-39029383"/>
          <s v="39029383-39034381"/>
          <s v="39034381-39039379"/>
          <s v="39039379-39044377"/>
          <s v="39044377-39049375"/>
          <s v="39049375-39054373"/>
          <s v="39054373-39059371"/>
          <s v="39059371-39064369"/>
          <s v="39064369-39069367"/>
          <s v="39069367-39074365"/>
          <s v="39074365-39079363"/>
          <s v="39079363-39084361"/>
          <s v="39084361-39089359"/>
          <s v="39089359-39094357"/>
          <s v="39094357-39099355"/>
          <s v="39099355-39104353"/>
          <s v="39104353-39109351"/>
          <s v="39109351-39114349"/>
          <s v="39114349-39119347"/>
          <s v="39119347-39124345"/>
          <s v="39124345-39129343"/>
          <s v="39129343-39134341"/>
          <s v="39134341-39139339"/>
          <s v="39139339-39144337"/>
          <s v="39144337-39149335"/>
          <s v="39149335-39154333"/>
          <s v="39154333-39159331"/>
          <s v="39159331-39164329"/>
          <s v="39164329-39169327"/>
          <s v="39169327-39174325"/>
          <s v="39174325-39179323"/>
          <s v="39179323-39184321"/>
          <s v="39184321-39189319"/>
          <s v="39189319-39194317"/>
          <s v="39194317-39199315"/>
          <s v="39199315-39204313"/>
          <s v="39204313-39209311"/>
          <s v="39209311-39214309"/>
          <s v="39214309-39219307"/>
          <s v="39219307-39224305"/>
          <s v="39224305-39229303"/>
          <s v="39229303-39234301"/>
          <s v="39234301-39239299"/>
          <s v="39239299-39244297"/>
          <s v="39244297-39249295"/>
          <s v="39249295-39254293"/>
          <s v="39254293-39259291"/>
          <s v="39259291-39264289"/>
          <s v="39264289-39269287"/>
          <s v="39269287-39274285"/>
          <s v="39274285-39279283"/>
          <s v="39279283-39284281"/>
          <s v="39284281-39289279"/>
          <s v="39289279-39294277"/>
          <s v="39294277-39299275"/>
          <s v="39299275-39304273"/>
          <s v="39304273-39309271"/>
          <s v="39309271-39314269"/>
          <s v="39314269-39319267"/>
          <s v="39319267-39324265"/>
          <s v="39324265-39329263"/>
          <s v="39329263-39334261"/>
          <s v="39334261-39339259"/>
          <s v="39339259-39344257"/>
          <s v="39344257-39349255"/>
          <s v="39349255-39354253"/>
          <s v="39354253-39359251"/>
          <s v="39359251-39364249"/>
          <s v="39364249-39369247"/>
          <s v="39369247-39374245"/>
          <s v="39374245-39379243"/>
          <s v="39379243-39384241"/>
          <s v="39384241-39389239"/>
          <s v="39389239-39394237"/>
          <s v="39394237-39399235"/>
          <s v="39399235-39404233"/>
          <s v="39404233-39409231"/>
          <s v="39409231-39414229"/>
          <s v="39414229-39419227"/>
          <s v="39419227-39424225"/>
          <s v="39424225-39429223"/>
          <s v="39429223-39434221"/>
          <s v="39434221-39439219"/>
          <s v="39439219-39444217"/>
          <s v="39444217-39449215"/>
          <s v="39449215-39454213"/>
          <s v="39454213-39459211"/>
          <s v="39459211-39464209"/>
          <s v="39464209-39469207"/>
          <s v="39469207-39474205"/>
          <s v="39474205-39479203"/>
          <s v="39479203-39484201"/>
          <s v="39484201-39489199"/>
          <s v="39489199-39494197"/>
          <s v="39494197-39499195"/>
          <s v="39499195-39504193"/>
          <s v="39504193-39509191"/>
          <s v="39509191-39514189"/>
          <s v="39514189-39519187"/>
          <s v="39519187-39524185"/>
          <s v="39524185-39529183"/>
          <s v="39529183-39534181"/>
          <s v="39534181-39539179"/>
          <s v="39539179-39544177"/>
          <s v="39544177-39549175"/>
          <s v="39549175-39554173"/>
          <s v="39554173-39559171"/>
          <s v="39559171-39564169"/>
          <s v="39564169-39569167"/>
          <s v="39569167-39574165"/>
          <s v="39574165-39579163"/>
          <s v="39579163-39584161"/>
          <s v="39584161-39589159"/>
          <s v="39589159-39594157"/>
          <s v="39594157-39599155"/>
          <s v="39599155-39604153"/>
          <s v="39604153-39609151"/>
          <s v="39609151-39614149"/>
          <s v="39614149-39619147"/>
          <s v="39619147-39624145"/>
          <s v="39624145-39629143"/>
          <s v="39629143-39634141"/>
          <s v="39634141-39639139"/>
          <s v="39639139-39644137"/>
          <s v="39644137-39649135"/>
          <s v="39649135-39654133"/>
          <s v="39654133-39659131"/>
          <s v="39659131-39664129"/>
          <s v="39664129-39669127"/>
          <s v="39669127-39674125"/>
          <s v="39674125-39679123"/>
          <s v="39679123-39684121"/>
          <s v="39684121-39689119"/>
          <s v="39689119-39694117"/>
          <s v="39694117-39699115"/>
          <s v="39699115-39704113"/>
          <s v="39704113-39709111"/>
          <s v="39709111-39714109"/>
          <s v="39714109-39719107"/>
          <s v="39719107-39724105"/>
          <s v="39724105-39729103"/>
          <s v="39729103-39734101"/>
          <s v="39734101-39739099"/>
          <s v="39739099-39744097"/>
          <s v="39744097-39749095"/>
          <s v="39749095-39754093"/>
          <s v="39754093-39759091"/>
          <s v="39759091-39764089"/>
          <s v="39764089-39769087"/>
          <s v="39769087-39774085"/>
          <s v="39774085-39779083"/>
          <s v="39779083-39784081"/>
          <s v="39784081-39789079"/>
          <s v="39789079-39794077"/>
          <s v="39794077-39799075"/>
          <s v="39799075-39804073"/>
          <s v="39804073-39809071"/>
          <s v="39809071-39814069"/>
          <s v="39814069-39819067"/>
          <s v="39819067-39824065"/>
          <s v="39824065-39829063"/>
          <s v="39829063-39834061"/>
          <s v="39834061-39839059"/>
          <s v="39839059-39844057"/>
          <s v="39844057-39849055"/>
          <s v="39849055-39854053"/>
          <s v="39854053-39859051"/>
          <s v="39859051-39864049"/>
          <s v="39864049-39869047"/>
          <s v="39869047-39874045"/>
          <s v="39874045-39879043"/>
          <s v="39879043-39884041"/>
          <s v="39884041-39889039"/>
          <s v="39889039-39894037"/>
          <s v="39894037-39899035"/>
          <s v="39899035-39904033"/>
          <s v="39904033-39909031"/>
          <s v="39909031-39914029"/>
          <s v="39914029-39919027"/>
          <s v="39919027-39924025"/>
          <s v="39924025-39929023"/>
          <s v="39929023-39934021"/>
          <s v="39934021-39939019"/>
          <s v="39939019-39944017"/>
          <s v="39944017-39949015"/>
          <s v="39949015-39954013"/>
          <s v="39954013-39959011"/>
          <s v="39959011-39964009"/>
          <s v="39964009-39969007"/>
          <s v="39969007-39974005"/>
          <s v="39974005-39979003"/>
          <s v="39979003-39984001"/>
          <s v="39984001-39988999"/>
          <s v="39988999-39993997"/>
          <s v="39993997-39998995"/>
          <s v="39998995-40003993"/>
          <s v="40003993-40008991"/>
          <s v="40008991-40013989"/>
          <s v="40013989-40018987"/>
          <s v="40018987-40023985"/>
          <s v="40023985-40028983"/>
          <s v="40028983-40033981"/>
          <s v="40033981-40038979"/>
          <s v="40038979-40043977"/>
          <s v="40043977-40048975"/>
          <s v="40048975-40053973"/>
          <s v="40053973-40058971"/>
          <s v="40058971-40063969"/>
          <s v="40063969-40068967"/>
          <s v="40068967-40073965"/>
          <s v="40073965-40078963"/>
          <s v="40078963-40083961"/>
          <s v="40083961-40088959"/>
          <s v="40088959-40093957"/>
          <s v="40093957-40098955"/>
          <s v="40098955-40103953"/>
          <s v="40103953-40108951"/>
          <s v="40108951-40113949"/>
          <s v="40113949-40118947"/>
          <s v="40118947-40123945"/>
          <s v="40123945-40128943"/>
          <s v="40128943-40133941"/>
          <s v="40133941-40138939"/>
          <s v="40138939-40143937"/>
          <s v="40143937-40148935"/>
          <s v="40148935-40153933"/>
          <s v="40153933-40158931"/>
          <s v="40158931-40163929"/>
          <s v="40163929-40168927"/>
          <s v="40168927-40173925"/>
          <s v="40173925-40178923"/>
          <s v="40178923-40183921"/>
          <s v="40183921-40188919"/>
          <s v="40188919-40193917"/>
          <s v="40193917-40198915"/>
          <s v="40198915-40203913"/>
          <s v="40203913-40208911"/>
          <s v="40208911-40213909"/>
          <s v="40213909-40218907"/>
          <s v="40218907-40223905"/>
          <s v="40223905-40228903"/>
          <s v="40228903-40233901"/>
          <s v="40233901-40238899"/>
          <s v="40238899-40243897"/>
          <s v="40243897-40248895"/>
          <s v="40248895-40253893"/>
          <s v="40253893-40258891"/>
          <s v="40258891-40263889"/>
          <s v="40263889-40268887"/>
          <s v="40268887-40273885"/>
          <s v="40273885-40278883"/>
          <s v="40278883-40283881"/>
          <s v="40283881-40288879"/>
          <s v="40288879-40293877"/>
          <s v="40293877-40298875"/>
          <s v="40298875-40303873"/>
          <s v="40303873-40308871"/>
          <s v="40308871-40313869"/>
          <s v="40313869-40318867"/>
          <s v="40318867-40323865"/>
          <s v="40323865-40328863"/>
          <s v="40328863-40333861"/>
          <s v="40333861-40338859"/>
          <s v="40338859-40343857"/>
          <s v="40343857-40348855"/>
          <s v="40348855-40353853"/>
          <s v="40353853-40358851"/>
          <s v="40358851-40363849"/>
          <s v="40363849-40368847"/>
          <s v="40368847-40373845"/>
          <s v="40373845-40378843"/>
          <s v="40378843-40383841"/>
          <s v="40383841-40388839"/>
          <s v="40388839-40393837"/>
          <s v="40393837-40398835"/>
          <s v="40398835-40403833"/>
          <s v="40403833-40408831"/>
          <s v="40408831-40413829"/>
          <s v="40413829-40418827"/>
          <s v="40418827-40423825"/>
          <s v="40423825-40428823"/>
          <s v="40428823-40433821"/>
          <s v="40433821-40438819"/>
          <s v="40438819-40443817"/>
          <s v="40443817-40448815"/>
          <s v="40448815-40453813"/>
          <s v="40453813-40458811"/>
          <s v="40458811-40463809"/>
          <s v="40463809-40468807"/>
          <s v="40468807-40473805"/>
          <s v="40473805-40478803"/>
          <s v="40478803-40483801"/>
          <s v="40483801-40488799"/>
          <s v="40488799-40493797"/>
          <s v="40493797-40498795"/>
          <s v="40498795-40503793"/>
          <s v="40503793-40508791"/>
          <s v="40508791-40513789"/>
          <s v="40513789-40518787"/>
          <s v="40518787-40523785"/>
          <s v="40523785-40528783"/>
          <s v="40528783-40533781"/>
          <s v="40533781-40538779"/>
          <s v="40538779-40543777"/>
          <s v="40543777-40548775"/>
          <s v="40548775-40553773"/>
          <s v="40553773-40558771"/>
          <s v="40558771-40563769"/>
          <s v="40563769-40568767"/>
          <s v="40568767-40573765"/>
          <s v="40573765-40578763"/>
          <s v="40578763-40583761"/>
          <s v="40583761-40588759"/>
          <s v="40588759-40593757"/>
          <s v="40593757-40598755"/>
          <s v="40598755-40603753"/>
          <s v="40603753-40608751"/>
          <s v="40608751-40613749"/>
          <s v="40613749-40618747"/>
          <s v="40618747-40623745"/>
          <s v="40623745-40628743"/>
          <s v="40628743-40633741"/>
          <s v="40633741-40638739"/>
          <s v="40638739-40643737"/>
          <s v="40643737-40648735"/>
          <s v="40648735-40653733"/>
          <s v="40653733-40658731"/>
          <s v="40658731-40663729"/>
          <s v="40663729-40668727"/>
          <s v="40668727-40673725"/>
          <s v="40673725-40678723"/>
          <s v="40678723-40683721"/>
          <s v="40683721-40688719"/>
          <s v="40688719-40693717"/>
          <s v="40693717-40698715"/>
          <s v="40698715-40703713"/>
          <s v="40703713-40708711"/>
          <s v="40708711-40713709"/>
          <s v="40713709-40718707"/>
          <s v="40718707-40723705"/>
          <s v="40723705-40728703"/>
          <s v="40728703-40733701"/>
          <s v="40733701-40738699"/>
          <s v="40738699-40743697"/>
          <s v="40743697-40748695"/>
          <s v="40748695-40753693"/>
          <s v="40753693-40758691"/>
          <s v="40758691-40763689"/>
          <s v="40763689-40768687"/>
          <s v="40768687-40773685"/>
          <s v="40773685-40778683"/>
          <s v="40778683-40783681"/>
          <s v="40783681-40788679"/>
          <s v="40788679-40793677"/>
          <s v="40793677-40798675"/>
          <s v="40798675-40803673"/>
          <s v="40803673-40808671"/>
          <s v="40808671-40813669"/>
          <s v="40813669-40818667"/>
          <s v="40818667-40823665"/>
          <s v="40823665-40828663"/>
          <s v="40828663-40833661"/>
          <s v="40833661-40838659"/>
          <s v="40838659-40843657"/>
          <s v="40843657-40848655"/>
          <s v="40848655-40853653"/>
          <s v="40853653-40858651"/>
          <s v="40858651-40863649"/>
          <s v="40863649-40868647"/>
          <s v="40868647-40873645"/>
          <s v="40873645-40878643"/>
          <s v="40878643-40883641"/>
          <s v="40883641-40888639"/>
          <s v="40888639-40893637"/>
          <s v="40893637-40898635"/>
          <s v="40898635-40903633"/>
          <s v="40903633-40908631"/>
          <s v="40908631-40913629"/>
          <s v="40913629-40918627"/>
          <s v="40918627-40923625"/>
          <s v="40923625-40928623"/>
          <s v="40928623-40933621"/>
          <s v="40933621-40938619"/>
          <s v="40938619-40943617"/>
          <s v="40943617-40948615"/>
          <s v="40948615-40953613"/>
          <s v="40953613-40958611"/>
          <s v="40958611-40963609"/>
          <s v="40963609-40968607"/>
          <s v="40968607-40973605"/>
          <s v="40973605-40978603"/>
          <s v="40978603-40983601"/>
          <s v="40983601-40988599"/>
          <s v="40988599-40993597"/>
          <s v="40993597-40998595"/>
          <s v="40998595-41003593"/>
          <s v="41003593-41008591"/>
          <s v="41008591-41013589"/>
          <s v="41013589-41018587"/>
          <s v="41018587-41023585"/>
          <s v="41023585-41028583"/>
          <s v="41028583-41033581"/>
          <s v="41033581-41038579"/>
          <s v="41038579-41043577"/>
          <s v="41043577-41048575"/>
          <s v="41048575-41053573"/>
          <s v="41053573-41058571"/>
          <s v="41058571-41063569"/>
          <s v="41063569-41068567"/>
          <s v="41068567-41073565"/>
          <s v="41073565-41078563"/>
          <s v="41078563-41083561"/>
          <s v="41083561-41088559"/>
          <s v="41088559-41093557"/>
          <s v="41093557-41098555"/>
          <s v="41098555-41103553"/>
          <s v="41103553-41108551"/>
          <s v="41108551-41113549"/>
          <s v="41113549-41118547"/>
          <s v="41118547-41123545"/>
          <s v="41123545-41128543"/>
          <s v="41128543-41133541"/>
          <s v="41133541-41138539"/>
          <s v="41138539-41143537"/>
          <s v="41143537-41148535"/>
          <s v="41148535-41153533"/>
          <s v="41153533-41158531"/>
          <s v="41158531-41163529"/>
          <s v="41163529-41168527"/>
          <s v="41168527-41173525"/>
          <s v="41173525-41178523"/>
          <s v="41178523-41183521"/>
          <s v="41183521-41188519"/>
          <s v="41188519-41193517"/>
          <s v="41193517-41198515"/>
          <s v="41198515-41203513"/>
          <s v="41203513-41208511"/>
          <s v="41208511-41213509"/>
          <s v="41213509-41218507"/>
          <s v="41218507-41223505"/>
          <s v="41223505-41228503"/>
          <s v="41228503-41233501"/>
          <s v="41233501-41238499"/>
          <s v="41238499-41243497"/>
          <s v="41243497-41248495"/>
          <s v="41248495-41253493"/>
          <s v="41253493-41258491"/>
          <s v="41258491-41263489"/>
          <s v="41263489-41268487"/>
          <s v="41268487-41273485"/>
          <s v="41273485-41278483"/>
          <s v="41278483-41283481"/>
          <s v="41283481-41288479"/>
          <s v="41288479-41293477"/>
          <s v="41293477-41298475"/>
          <s v="41298475-41303473"/>
          <s v="41303473-41308471"/>
          <s v="41308471-41313469"/>
          <s v="41313469-41318467"/>
          <s v="41318467-41323465"/>
          <s v="41323465-41328463"/>
          <s v="41328463-41333461"/>
          <s v="41333461-41338459"/>
          <s v="41338459-41343457"/>
          <s v="41343457-41348455"/>
          <s v="41348455-41353453"/>
          <s v="41353453-41358451"/>
          <s v="41358451-41363449"/>
          <s v="41363449-41368447"/>
          <s v="41368447-41373445"/>
          <s v="41373445-41378443"/>
          <s v="41378443-41383441"/>
          <s v="41383441-41388439"/>
          <s v="41388439-41393437"/>
          <s v="41393437-41398435"/>
          <s v="41398435-41403433"/>
          <s v="41403433-41408431"/>
          <s v="41408431-41413429"/>
          <s v="41413429-41418427"/>
          <s v="41418427-41423425"/>
          <s v="41423425-41428423"/>
          <s v="41428423-41433421"/>
          <s v="41433421-41438419"/>
          <s v="41438419-41443417"/>
          <s v="41443417-41448415"/>
          <s v="41448415-41453413"/>
          <s v="41453413-41458411"/>
          <s v="41458411-41463409"/>
          <s v="41463409-41468407"/>
          <s v="41468407-41473405"/>
          <s v="41473405-41478403"/>
          <s v="41478403-41483401"/>
          <s v="41483401-41488399"/>
          <s v="41488399-41493397"/>
          <s v="41493397-41498395"/>
          <s v="41498395-41503393"/>
          <s v="41503393-41508391"/>
          <s v="41508391-41513389"/>
          <s v="41513389-41518387"/>
          <s v="41518387-41523385"/>
          <s v="41523385-41528383"/>
          <s v="41528383-41533381"/>
          <s v="41533381-41538379"/>
          <s v="41538379-41543377"/>
          <s v="41543377-41548375"/>
          <s v="41548375-41553373"/>
          <s v="41553373-41558371"/>
          <s v="41558371-41563369"/>
          <s v="41563369-41568367"/>
          <s v="41568367-41573365"/>
          <s v="41573365-41578363"/>
          <s v="41578363-41583361"/>
          <s v="41583361-41588359"/>
          <s v="41588359-41593357"/>
          <s v="41593357-41598355"/>
          <s v="41598355-41603353"/>
          <s v="41603353-41608351"/>
          <s v="41608351-41613349"/>
          <s v="41613349-41618347"/>
          <s v="41618347-41623345"/>
          <s v="41623345-41628343"/>
          <s v="41628343-41633341"/>
          <s v="41633341-41638339"/>
          <s v="41638339-41643337"/>
          <s v="41643337-41648335"/>
          <s v="41648335-41653333"/>
          <s v="41653333-41658331"/>
          <s v="41658331-41663329"/>
          <s v="41663329-41668327"/>
          <s v="41668327-41673325"/>
          <s v="41673325-41678323"/>
          <s v="41678323-41683321"/>
          <s v="41683321-41688319"/>
          <s v="41688319-41693317"/>
          <s v="41693317-41698315"/>
          <s v="41698315-41703313"/>
          <s v="41703313-41708311"/>
          <s v="41708311-41713309"/>
          <s v="41713309-41718307"/>
          <s v="41718307-41723305"/>
          <s v="41723305-41728303"/>
          <s v="41728303-41733301"/>
          <s v="41733301-41738299"/>
          <s v="41738299-41743297"/>
          <s v="41743297-41748295"/>
          <s v="41748295-41753293"/>
          <s v="41753293-41758291"/>
          <s v="41758291-41763289"/>
          <s v="41763289-41768287"/>
          <s v="41768287-41773285"/>
          <s v="41773285-41778283"/>
          <s v="41778283-41783281"/>
          <s v="41783281-41788279"/>
          <s v="41788279-41793277"/>
          <s v="41793277-41798275"/>
          <s v="41798275-41803273"/>
          <s v="41803273-41808271"/>
          <s v="41808271-41813269"/>
          <s v="41813269-41818267"/>
          <s v="41818267-41823265"/>
          <s v="41823265-41828263"/>
          <s v="41828263-41833261"/>
          <s v="41833261-41838259"/>
          <s v="41838259-41843257"/>
          <s v="41843257-41848255"/>
          <s v="41848255-41853253"/>
          <s v="41853253-41858251"/>
          <s v="41858251-41863249"/>
          <s v="41863249-41868247"/>
          <s v="41868247-41873245"/>
          <s v="41873245-41878243"/>
          <s v="41878243-41883241"/>
          <s v="41883241-41888239"/>
          <s v="41888239-41893237"/>
          <s v="41893237-41898235"/>
          <s v="41898235-41903233"/>
          <s v="41903233-41908231"/>
          <s v="41908231-41913229"/>
          <s v="41913229-41918227"/>
          <s v="41918227-41923225"/>
          <s v="41923225-41928223"/>
          <s v="41928223-41933221"/>
          <s v="41933221-41938219"/>
          <s v="41938219-41943217"/>
          <s v="41943217-41948215"/>
          <s v="41948215-41953213"/>
          <s v="41953213-41958211"/>
          <s v="41958211-41963209"/>
          <s v="41963209-41968207"/>
          <s v="41968207-41973205"/>
          <s v="41973205-41978203"/>
          <s v="41978203-41983201"/>
          <s v="41983201-41988199"/>
          <s v="41988199-41993197"/>
          <s v="41993197-41998195"/>
          <s v="41998195-42003193"/>
          <s v="42003193-42008191"/>
          <s v="42008191-42013189"/>
          <s v="42013189-42018187"/>
          <s v="42018187-42023185"/>
          <s v="42023185-42028183"/>
          <s v="42028183-42033181"/>
          <s v="42033181-42038179"/>
          <s v="42038179-42043177"/>
          <s v="42043177-42048175"/>
          <s v="42048175-42053173"/>
          <s v="42053173-42058171"/>
          <s v="42058171-42063169"/>
          <s v="42063169-42068167"/>
          <s v="42068167-42073165"/>
          <s v="42073165-42078163"/>
          <s v="42078163-42083161"/>
          <s v="42083161-42088159"/>
          <s v="42088159-42093157"/>
          <s v="42093157-42098155"/>
          <s v="42098155-42103153"/>
          <s v="42103153-42108151"/>
          <s v="42108151-42113149"/>
          <s v="42113149-42118147"/>
          <s v="42118147-42123145"/>
          <s v="42123145-42128143"/>
          <s v="42128143-42133141"/>
          <s v="42133141-42138139"/>
          <s v="42138139-42143137"/>
          <s v="42143137-42148135"/>
          <s v="42148135-42153133"/>
          <s v="42153133-42158131"/>
          <s v="42158131-42163129"/>
          <s v="42163129-42168127"/>
          <s v="42168127-42173125"/>
          <s v="42173125-42178123"/>
          <s v="42178123-42183121"/>
          <s v="42183121-42188119"/>
          <s v="42188119-42193117"/>
          <s v="42193117-42198115"/>
          <s v="42198115-42203113"/>
          <s v="42203113-42208111"/>
          <s v="42208111-42213109"/>
          <s v="42213109-42218107"/>
          <s v="42218107-42223105"/>
          <s v="42223105-42228103"/>
          <s v="42228103-42233101"/>
          <s v="42233101-42238099"/>
          <s v="42238099-42243097"/>
          <s v="42243097-42248095"/>
          <s v="42248095-42253093"/>
          <s v="42253093-42258091"/>
          <s v="42258091-42263089"/>
          <s v="42263089-42268087"/>
          <s v="42268087-42273085"/>
          <s v="42273085-42278083"/>
          <s v="42278083-42283081"/>
          <s v="42283081-42288079"/>
          <s v="42288079-42293077"/>
          <s v="42293077-42298075"/>
          <s v="42298075-42303073"/>
          <s v="42303073-42308071"/>
          <s v="42308071-42313069"/>
          <s v="42313069-42318067"/>
          <s v="42318067-42323065"/>
          <s v="42323065-42328063"/>
          <s v="42328063-42333061"/>
          <s v="42333061-42338059"/>
          <s v="42338059-42343057"/>
          <s v="42343057-42348055"/>
          <s v="42348055-42353053"/>
          <s v="42353053-42358051"/>
          <s v="42358051-42363049"/>
          <s v="42363049-42368047"/>
          <s v="42368047-42373045"/>
          <s v="42373045-42378043"/>
          <s v="42378043-42383041"/>
          <s v="42383041-42388039"/>
          <s v="42388039-42393037"/>
          <s v="42393037-42398035"/>
          <s v="42398035-42403033"/>
          <s v="42403033-42408031"/>
          <s v="42408031-42413029"/>
          <s v="42413029-42418027"/>
          <s v="42418027-42423025"/>
          <s v="42423025-42428023"/>
          <s v="42428023-42433021"/>
          <s v="42433021-42438019"/>
          <s v="42438019-42443017"/>
          <s v="42443017-42448015"/>
          <s v="42448015-42453013"/>
          <s v="42453013-42458011"/>
          <s v="42458011-42463009"/>
          <s v="42463009-42468007"/>
          <s v="42468007-42473005"/>
          <s v="42473005-42478003"/>
          <s v="42478003-42483001"/>
          <s v="42483001-42487999"/>
          <s v="42487999-42492997"/>
          <s v="42492997-42497995"/>
          <s v="42497995-42502993"/>
          <s v="42502993-42507991"/>
          <s v="42507991-42512989"/>
          <s v="42512989-42517987"/>
          <s v="42517987-42522985"/>
          <s v="42522985-42527983"/>
          <s v="42527983-42532981"/>
          <s v="42532981-42537979"/>
          <s v="42537979-42542977"/>
          <s v="42542977-42547975"/>
          <s v="42547975-42552973"/>
          <s v="42552973-42557971"/>
          <s v="42557971-42562969"/>
          <s v="42562969-42567967"/>
          <s v="42567967-42572965"/>
          <s v="42572965-42577963"/>
          <s v="42577963-42582961"/>
          <s v="42582961-42587959"/>
          <s v="42587959-42592957"/>
          <s v="42592957-42597955"/>
          <s v="42597955-42602953"/>
          <s v="42602953-42607951"/>
          <s v="42607951-42612949"/>
          <s v="42612949-42617947"/>
          <s v="42617947-42622945"/>
          <s v="42622945-42627943"/>
          <s v="42627943-42632941"/>
          <s v="42632941-42637939"/>
          <s v="42637939-42642937"/>
          <s v="42642937-42647935"/>
          <s v="42647935-42652933"/>
          <s v="42652933-42657931"/>
          <s v="42657931-42662929"/>
          <s v="42662929-42667927"/>
          <s v="42667927-42672925"/>
          <s v="42672925-42677923"/>
          <s v="42677923-42682921"/>
          <s v="42682921-42687919"/>
          <s v="42687919-42692917"/>
          <s v="42692917-42697915"/>
          <s v="42697915-42702913"/>
          <s v="42702913-42707911"/>
          <s v="42707911-42712909"/>
          <s v="42712909-42717907"/>
          <s v="42717907-42722905"/>
          <s v="42722905-42727903"/>
          <s v="42727903-42732901"/>
          <s v="42732901-42737899"/>
          <s v="42737899-42742897"/>
          <s v="42742897-42747895"/>
          <s v="42747895-42752893"/>
          <s v="42752893-42757891"/>
          <s v="42757891-42762889"/>
          <s v="42762889-42767887"/>
          <s v="42767887-42772885"/>
          <s v="42772885-42777883"/>
          <s v="42777883-42782881"/>
          <s v="42782881-42787879"/>
          <s v="42787879-42792877"/>
          <s v="42792877-42797875"/>
          <s v="42797875-42802873"/>
          <s v="42802873-42807871"/>
          <s v="42807871-42812869"/>
          <s v="42812869-42817867"/>
          <s v="42817867-42822865"/>
          <s v="42822865-42827863"/>
          <s v="42827863-42832861"/>
          <s v="42832861-42837859"/>
          <s v="42837859-42842857"/>
          <s v="42842857-42847855"/>
          <s v="42847855-42852853"/>
          <s v="42852853-42857851"/>
          <s v="42857851-42862849"/>
          <s v="42862849-42867847"/>
          <s v="42867847-42872845"/>
          <s v="42872845-42877843"/>
          <s v="42877843-42882841"/>
          <s v="42882841-42887839"/>
          <s v="42887839-42892837"/>
          <s v="42892837-42897835"/>
          <s v="42897835-42902833"/>
          <s v="42902833-42907831"/>
          <s v="42907831-42912829"/>
          <s v="42912829-42917827"/>
          <s v="42917827-42922825"/>
          <s v="42922825-42927823"/>
          <s v="42927823-42932821"/>
          <s v="42932821-42937819"/>
          <s v="42937819-42942817"/>
          <s v="42942817-42947815"/>
          <s v="42947815-42952813"/>
          <s v="42952813-42957811"/>
          <s v="42957811-42962809"/>
          <s v="42962809-42967807"/>
          <s v="42967807-42972805"/>
          <s v="42972805-42977803"/>
          <s v="42977803-42982801"/>
          <s v="42982801-42987799"/>
          <s v="42987799-42992797"/>
          <s v="42992797-42997795"/>
          <s v="42997795-43002793"/>
          <s v="43002793-43007791"/>
          <s v="43007791-43012789"/>
          <s v="43012789-43017787"/>
          <s v="43017787-43022785"/>
          <s v="43022785-43027783"/>
          <s v="43027783-43032781"/>
          <s v="43032781-43037779"/>
          <s v="43037779-43042777"/>
          <s v="43042777-43047775"/>
          <s v="43047775-43052773"/>
          <s v="43052773-43057771"/>
          <s v="43057771-43062769"/>
          <s v="43062769-43067767"/>
          <s v="43067767-43072765"/>
          <s v="43072765-43077763"/>
          <s v="43077763-43082761"/>
          <s v="43082761-43087759"/>
          <s v="43087759-43092757"/>
          <s v="43092757-43097755"/>
          <s v="43097755-43102753"/>
          <s v="43102753-43107751"/>
          <s v="43107751-43112749"/>
          <s v="43112749-43117747"/>
          <s v="43117747-43122745"/>
          <s v="43122745-43127743"/>
          <s v="43127743-43132741"/>
          <s v="43132741-43137739"/>
          <s v="43137739-43142737"/>
          <s v="43142737-43147735"/>
          <s v="43147735-43152733"/>
          <s v="43152733-43157731"/>
          <s v="43157731-43162729"/>
          <s v="43162729-43167727"/>
          <s v="43167727-43172725"/>
          <s v="43172725-43177723"/>
          <s v="43177723-43182721"/>
          <s v="43182721-43187719"/>
          <s v="43187719-43192717"/>
          <s v="43192717-43197715"/>
          <s v="43197715-43202713"/>
          <s v="43202713-43207711"/>
          <s v="43207711-43212709"/>
          <s v="43212709-43217707"/>
          <s v="43217707-43222705"/>
          <s v="43222705-43227703"/>
          <s v="43227703-43232701"/>
          <s v="43232701-43237699"/>
          <s v="43237699-43242697"/>
          <s v="43242697-43247695"/>
          <s v="43247695-43252693"/>
          <s v="43252693-43257691"/>
          <s v="43257691-43262689"/>
          <s v="43262689-43267687"/>
          <s v="43267687-43272685"/>
          <s v="43272685-43277683"/>
          <s v="43277683-43282681"/>
          <s v="43282681-43287679"/>
          <s v="43287679-43292677"/>
          <s v="43292677-43297675"/>
          <s v="43297675-43302673"/>
          <s v="43302673-43307671"/>
          <s v="43307671-43312669"/>
          <s v="43312669-43317667"/>
          <s v="43317667-43322665"/>
          <s v="43322665-43327663"/>
          <s v="43327663-43332661"/>
          <s v="43332661-43337659"/>
          <s v="43337659-43342657"/>
          <s v="43342657-43347655"/>
          <s v="43347655-43352653"/>
          <s v="43352653-43357651"/>
          <s v="43357651-43362649"/>
          <s v="43362649-43367647"/>
          <s v="43367647-43372645"/>
          <s v="43372645-43377643"/>
          <s v="43377643-43382641"/>
          <s v="43382641-43387639"/>
          <s v="43387639-43392637"/>
          <s v="43392637-43397635"/>
          <s v="43397635-43402633"/>
          <s v="43402633-43407631"/>
          <s v="43407631-43412629"/>
          <s v="43412629-43417627"/>
          <s v="43417627-43422625"/>
          <s v="43422625-43427623"/>
          <s v="43427623-43432621"/>
          <s v="43432621-43437619"/>
          <s v="43437619-43442617"/>
          <s v="43442617-43447615"/>
          <s v="43447615-43452613"/>
          <s v="43452613-43457611"/>
          <s v="43457611-43462609"/>
          <s v="43462609-43467607"/>
          <s v="43467607-43472605"/>
          <s v="43472605-43477603"/>
          <s v="43477603-43482601"/>
          <s v="43482601-43487599"/>
          <s v="43487599-43492597"/>
          <s v="43492597-43497595"/>
          <s v="43497595-43502593"/>
          <s v="43502593-43507591"/>
          <s v="43507591-43512589"/>
          <s v="43512589-43517587"/>
          <s v="43517587-43522585"/>
          <s v="43522585-43527583"/>
          <s v="43527583-43532581"/>
          <s v="43532581-43537579"/>
          <s v="43537579-43542577"/>
          <s v="43542577-43547575"/>
          <s v="43547575-43552573"/>
          <s v="43552573-43557571"/>
          <s v="43557571-43562569"/>
          <s v="43562569-43567567"/>
          <s v="43567567-43572565"/>
          <s v="43572565-43577563"/>
          <s v="43577563-43582561"/>
          <s v="43582561-43587559"/>
          <s v="43587559-43592557"/>
          <s v="43592557-43597555"/>
          <s v="43597555-43602553"/>
          <s v="43602553-43607551"/>
          <s v="43607551-43612549"/>
          <s v="43612549-43617547"/>
          <s v="43617547-43622545"/>
          <s v="43622545-43627543"/>
          <s v="43627543-43632541"/>
          <s v="43632541-43637539"/>
          <s v="43637539-43642537"/>
          <s v="43642537-43647535"/>
          <s v="43647535-43652533"/>
          <s v="43652533-43657531"/>
          <s v="43657531-43662529"/>
          <s v="43662529-43667527"/>
          <s v="43667527-43672525"/>
          <s v="43672525-43677523"/>
          <s v="43677523-43682521"/>
          <s v="43682521-43687519"/>
          <s v="43687519-43692517"/>
          <s v="43692517-43697515"/>
          <s v="43697515-43702513"/>
          <s v="43702513-43707511"/>
          <s v="43707511-43712509"/>
          <s v="43712509-43717507"/>
          <s v="43717507-43722505"/>
          <s v="43722505-43727503"/>
          <s v="43727503-43732501"/>
          <s v="43732501-43737499"/>
          <s v="43737499-43742497"/>
          <s v="43742497-43747495"/>
          <s v="43747495-43752493"/>
          <s v="43752493-43757491"/>
          <s v="43757491-43762489"/>
          <s v="43762489-43767487"/>
          <s v="43767487-43772485"/>
          <s v="43772485-43777483"/>
          <s v="43777483-43782481"/>
          <s v="43782481-43787479"/>
          <s v="43787479-43792477"/>
          <s v="43792477-43797475"/>
          <s v="43797475-43802473"/>
          <s v="43802473-43807471"/>
          <s v="43807471-43812469"/>
          <s v="43812469-43817467"/>
          <s v="43817467-43822465"/>
          <s v="43822465-43827463"/>
          <s v="43827463-43832461"/>
          <s v="43832461-43837459"/>
          <s v="43837459-43842457"/>
          <s v="43842457-43847455"/>
          <s v="43847455-43852453"/>
          <s v="43852453-43857451"/>
          <s v="43857451-43862449"/>
          <s v="43862449-43867447"/>
          <s v="43867447-43872445"/>
          <s v="43872445-43877443"/>
          <s v="43877443-43882441"/>
          <s v="43882441-43887439"/>
          <s v="43887439-43892437"/>
          <s v="43892437-43897435"/>
          <s v="43897435-43902433"/>
          <s v="43902433-43907431"/>
          <s v="43907431-43912429"/>
          <s v="43912429-43917427"/>
          <s v="43917427-43922425"/>
          <s v="43922425-43927423"/>
          <s v="43927423-43932421"/>
          <s v="43932421-43937419"/>
          <s v="43937419-43942417"/>
          <s v="43942417-43947415"/>
          <s v="43947415-43952413"/>
          <s v="43952413-43957411"/>
          <s v="43957411-43962409"/>
          <s v="43962409-43967407"/>
          <s v="43967407-43972405"/>
          <s v="43972405-43977403"/>
          <s v="43977403-43982401"/>
          <s v="43982401-43987399"/>
          <s v="43987399-43992397"/>
          <s v="43992397-43997395"/>
          <s v="43997395-44002393"/>
          <s v="44002393-44007391"/>
          <s v="44007391-44012389"/>
          <s v="44012389-44017387"/>
          <s v="44017387-44022385"/>
          <s v="44022385-44027383"/>
          <s v="44027383-44032381"/>
          <s v="44032381-44037379"/>
          <s v="44037379-44042377"/>
          <s v="44042377-44047375"/>
          <s v="44047375-44052373"/>
          <s v="44052373-44057371"/>
          <s v="44057371-44062369"/>
          <s v="44062369-44067367"/>
          <s v="44067367-44072365"/>
          <s v="44072365-44077363"/>
          <s v="44077363-44082361"/>
          <s v="44082361-44087359"/>
          <s v="44087359-44092357"/>
          <s v="44092357-44097355"/>
          <s v="44097355-44102353"/>
          <s v="44102353-44107351"/>
          <s v="44107351-44112349"/>
          <s v="44112349-44117347"/>
          <s v="44117347-44122345"/>
          <s v="44122345-44127343"/>
          <s v="44127343-44132341"/>
          <s v="44132341-44137339"/>
          <s v="44137339-44142337"/>
          <s v="44142337-44147335"/>
          <s v="44147335-44152333"/>
          <s v="44152333-44157331"/>
          <s v="44157331-44162329"/>
          <s v="44162329-44167327"/>
          <s v="44167327-44172325"/>
          <s v="44172325-44177323"/>
          <s v="44177323-44182321"/>
          <s v="44182321-44187319"/>
          <s v="44187319-44192317"/>
          <s v="44192317-44197315"/>
          <s v="44197315-44202313"/>
          <s v="44202313-44207311"/>
          <s v="44207311-44212309"/>
          <s v="44212309-44217307"/>
          <s v="44217307-44222305"/>
          <s v="44222305-44227303"/>
          <s v="44227303-44232301"/>
          <s v="44232301-44237299"/>
          <s v="44237299-44242297"/>
          <s v="44242297-44247295"/>
          <s v="44247295-44252293"/>
          <s v="44252293-44257291"/>
          <s v="44257291-44262289"/>
          <s v="44262289-44267287"/>
          <s v="44267287-44272285"/>
          <s v="44272285-44277283"/>
          <s v="44277283-44282281"/>
          <s v="44282281-44287279"/>
          <s v="44287279-44292277"/>
          <s v="44292277-44297275"/>
          <s v="44297275-44302273"/>
          <s v="44302273-44307271"/>
          <s v="44307271-44312269"/>
          <s v="44312269-44317267"/>
          <s v="44317267-44322265"/>
          <s v="44322265-44327263"/>
          <s v="44327263-44332261"/>
          <s v="44332261-44337259"/>
          <s v="44337259-44342257"/>
          <s v="44342257-44347255"/>
          <s v="44347255-44352253"/>
          <s v="44352253-44357251"/>
          <s v="44357251-44362249"/>
          <s v="44362249-44367247"/>
          <s v="44367247-44372245"/>
          <s v="44372245-44377243"/>
          <s v="44377243-44382241"/>
          <s v="44382241-44387239"/>
          <s v="44387239-44392237"/>
          <s v="44392237-44397235"/>
          <s v="44397235-44402233"/>
          <s v="44402233-44407231"/>
          <s v="44407231-44412229"/>
          <s v="44412229-44417227"/>
          <s v="44417227-44422225"/>
          <s v="44422225-44427223"/>
          <s v="44427223-44432221"/>
          <s v="44432221-44437219"/>
          <s v="44437219-44442217"/>
          <s v="44442217-44447215"/>
          <s v="44447215-44452213"/>
          <s v="44452213-44457211"/>
          <s v="44457211-44462209"/>
          <s v="44462209-44467207"/>
          <s v="44467207-44472205"/>
          <s v="44472205-44477203"/>
          <s v="44477203-44482201"/>
          <s v="44482201-44487199"/>
          <s v="44487199-44492197"/>
          <s v="44492197-44497195"/>
          <s v="44497195-44502193"/>
          <s v="44502193-44507191"/>
          <s v="44507191-44512189"/>
          <s v="44512189-44517187"/>
          <s v="44517187-44522185"/>
          <s v="44522185-44527183"/>
          <s v="44527183-44532181"/>
          <s v="44532181-44537179"/>
          <s v="44537179-44542177"/>
          <s v="44542177-44547175"/>
          <s v="44547175-44552173"/>
          <s v="44552173-44557171"/>
          <s v="44557171-44562169"/>
          <s v="44562169-44567167"/>
          <s v="44567167-44572165"/>
          <s v="44572165-44577163"/>
          <s v="44577163-44582161"/>
          <s v="44582161-44587159"/>
          <s v="44587159-44592157"/>
          <s v="44592157-44597155"/>
          <s v="44597155-44602153"/>
          <s v="44602153-44607151"/>
          <s v="44607151-44612149"/>
          <s v="44612149-44617147"/>
          <s v="44617147-44622145"/>
          <s v="44622145-44627143"/>
          <s v="44627143-44632141"/>
          <s v="44632141-44637139"/>
          <s v="44637139-44642137"/>
          <s v="44642137-44647135"/>
          <s v="44647135-44652133"/>
          <s v="44652133-44657131"/>
          <s v="44657131-44662129"/>
          <s v="44662129-44667127"/>
          <s v="44667127-44672125"/>
          <s v="44672125-44677123"/>
          <s v="44677123-44682121"/>
          <s v="44682121-44687119"/>
          <s v="44687119-44692117"/>
          <s v="44692117-44697115"/>
          <s v="44697115-44702113"/>
          <s v="44702113-44707111"/>
          <s v="44707111-44712109"/>
          <s v="44712109-44717107"/>
          <s v="44717107-44722105"/>
          <s v="44722105-44727103"/>
          <s v="44727103-44732101"/>
          <s v="44732101-44737099"/>
          <s v="44737099-44742097"/>
          <s v="44742097-44747095"/>
          <s v="44747095-44752093"/>
          <s v="44752093-44757091"/>
          <s v="44757091-44762089"/>
          <s v="44762089-44767087"/>
          <s v="44767087-44772085"/>
          <s v="44772085-44777083"/>
          <s v="44777083-44782081"/>
          <s v="44782081-44787079"/>
          <s v="44787079-44792077"/>
          <s v="44792077-44797075"/>
          <s v="44797075-44802073"/>
          <s v="44802073-44807071"/>
          <s v="44807071-44812069"/>
          <s v="44812069-44817067"/>
          <s v="44817067-44822065"/>
          <s v="44822065-44827063"/>
          <s v="44827063-44832061"/>
          <s v="44832061-44837059"/>
          <s v="44837059-44842057"/>
          <s v="44842057-44847055"/>
          <s v="44847055-44852053"/>
          <s v="44852053-44857051"/>
          <s v="44857051-44862049"/>
          <s v="44862049-44867047"/>
          <s v="44867047-44872045"/>
          <s v="44872045-44877043"/>
          <s v="44877043-44882041"/>
          <s v="44882041-44887039"/>
          <s v="44887039-44892037"/>
          <s v="44892037-44897035"/>
          <s v="44897035-44902033"/>
          <s v="44902033-44907031"/>
          <s v="44907031-44912029"/>
          <s v="44912029-44917027"/>
          <s v="44917027-44922025"/>
          <s v="44922025-44927023"/>
          <s v="44927023-44932021"/>
          <s v="44932021-44937019"/>
          <s v="44937019-44942017"/>
          <s v="44942017-44947015"/>
          <s v="44947015-44952013"/>
          <s v="44952013-44957011"/>
          <s v="44957011-44962009"/>
          <s v="44962009-44967007"/>
          <s v="44967007-44972005"/>
          <s v="44972005-44977003"/>
          <s v="44977003-44982001"/>
          <s v="44982001-44986999"/>
          <s v="44986999-44991997"/>
          <s v="44991997-44996995"/>
          <s v="44996995-45001993"/>
          <s v="45001993-45006991"/>
          <s v="45006991-45011989"/>
          <s v="45011989-45016987"/>
          <s v="45016987-45021985"/>
          <s v="45021985-45026983"/>
          <s v="45026983-45031981"/>
          <s v="45031981-45036979"/>
          <s v="45036979-45041977"/>
          <s v="45041977-45046975"/>
          <s v="45046975-45051973"/>
          <s v="45051973-45056971"/>
          <s v="45056971-45061969"/>
          <s v="45061969-45066967"/>
          <s v="45066967-45071965"/>
          <s v="45071965-45076963"/>
          <s v="45076963-45081961"/>
          <s v="45081961-45086959"/>
          <s v="45086959-45091957"/>
          <s v="45091957-45096955"/>
          <s v="45096955-45101953"/>
          <s v="45101953-45106951"/>
          <s v="45106951-45111949"/>
          <s v="45111949-45116947"/>
          <s v="45116947-45121945"/>
          <s v="45121945-45126943"/>
          <s v="45126943-45131941"/>
          <s v="45131941-45136939"/>
          <s v="45136939-45141937"/>
          <s v="45141937-45146935"/>
          <s v="45146935-45151933"/>
          <s v="45151933-45156931"/>
          <s v="45156931-45161929"/>
          <s v="45161929-45166927"/>
          <s v="45166927-45171925"/>
          <s v="45171925-45176923"/>
          <s v="45176923-45181921"/>
          <s v="45181921-45186919"/>
          <s v="45186919-45191917"/>
          <s v="45191917-45196915"/>
          <s v="45196915-45201913"/>
          <s v="45201913-45206911"/>
          <s v="45206911-45211909"/>
          <s v="45211909-45216907"/>
          <s v="45216907-45221905"/>
          <s v="45221905-45226903"/>
          <s v="45226903-45231901"/>
          <s v="45231901-45236899"/>
          <s v="45236899-45241897"/>
          <s v="45241897-45246895"/>
          <s v="45246895-45251893"/>
          <s v="45251893-45256891"/>
          <s v="45256891-45261889"/>
          <s v="45261889-45266887"/>
          <s v="45266887-45271885"/>
          <s v="45271885-45276883"/>
          <s v="45276883-45281881"/>
          <s v="45281881-45286879"/>
          <s v="45286879-45291877"/>
          <s v="45291877-45296875"/>
          <s v="45296875-45301873"/>
          <s v="45301873-45306871"/>
          <s v="45306871-45311869"/>
          <s v="45311869-45316867"/>
          <s v="45316867-45321865"/>
          <s v="45321865-45326863"/>
          <s v="45326863-45331861"/>
          <s v="45331861-45336859"/>
          <s v="45336859-45341857"/>
          <s v="45341857-45346855"/>
          <s v="45346855-45351853"/>
          <s v="45351853-45356851"/>
          <s v="45356851-45361849"/>
          <s v="45361849-45366847"/>
          <s v="45366847-45371845"/>
          <s v="45371845-45376843"/>
          <s v="45376843-45381841"/>
          <s v="45381841-45386839"/>
          <s v="45386839-45391837"/>
          <s v="45391837-45396835"/>
          <s v="45396835-45401833"/>
          <s v="45401833-45406831"/>
          <s v="45406831-45411829"/>
          <s v="45411829-45416827"/>
          <s v="45416827-45421825"/>
          <s v="45421825-45426823"/>
          <s v="45426823-45431821"/>
          <s v="45431821-45436819"/>
          <s v="45436819-45441817"/>
          <s v="45441817-45446815"/>
          <s v="45446815-45451813"/>
          <s v="45451813-45456811"/>
          <s v="45456811-45461809"/>
          <s v="45461809-45466807"/>
          <s v="45466807-45471805"/>
          <s v="45471805-45476803"/>
          <s v="45476803-45481801"/>
          <s v="45481801-45486799"/>
          <s v="45486799-45491797"/>
          <s v="45491797-45496795"/>
          <s v="45496795-45501793"/>
          <s v="45501793-45506791"/>
          <s v="45506791-45511789"/>
          <s v="45511789-45516787"/>
          <s v="45516787-45521785"/>
          <s v="45521785-45526783"/>
          <s v="45526783-45531781"/>
          <s v="45531781-45536779"/>
          <s v="45536779-45541777"/>
          <s v="45541777-45546775"/>
          <s v="45546775-45551773"/>
          <s v="45551773-45556771"/>
          <s v="45556771-45561769"/>
          <s v="45561769-45566767"/>
          <s v="45566767-45571765"/>
          <s v="45571765-45576763"/>
          <s v="45576763-45581761"/>
          <s v="45581761-45586759"/>
          <s v="45586759-45591757"/>
          <s v="45591757-45596755"/>
          <s v="45596755-45601753"/>
          <s v="45601753-45606751"/>
          <s v="45606751-45611749"/>
          <s v="45611749-45616747"/>
          <s v="45616747-45621745"/>
          <s v="45621745-45626743"/>
          <s v="45626743-45631741"/>
          <s v="45631741-45636739"/>
          <s v="45636739-45641737"/>
          <s v="45641737-45646735"/>
          <s v="45646735-45651733"/>
          <s v="45651733-45656731"/>
          <s v="45656731-45661729"/>
          <s v="45661729-45666727"/>
          <s v="45666727-45671725"/>
          <s v="45671725-45676723"/>
          <s v="45676723-45681721"/>
          <s v="45681721-45686719"/>
          <s v="45686719-45691717"/>
          <s v="45691717-45696715"/>
          <s v="45696715-45701713"/>
          <s v="45701713-45706711"/>
          <s v="45706711-45711709"/>
          <s v="45711709-45716707"/>
          <s v="45716707-45721705"/>
          <s v="45721705-45726703"/>
          <s v="45726703-45731701"/>
          <s v="45731701-45736699"/>
          <s v="45736699-45741697"/>
          <s v="45741697-45746695"/>
          <s v="45746695-45751693"/>
          <s v="45751693-45756691"/>
          <s v="45756691-45761689"/>
          <s v="45761689-45766687"/>
          <s v="45766687-45771685"/>
          <s v="45771685-45776683"/>
          <s v="45776683-45781681"/>
          <s v="45781681-45786679"/>
          <s v="45786679-45791677"/>
          <s v="45791677-45796675"/>
          <s v="45796675-45801673"/>
          <s v="45801673-45806671"/>
          <s v="45806671-45811669"/>
          <s v="45811669-45816667"/>
          <s v="45816667-45821665"/>
          <s v="45821665-45826663"/>
          <s v="45826663-45831661"/>
          <s v="45831661-45836659"/>
          <s v="45836659-45841657"/>
          <s v="45841657-45846655"/>
          <s v="45846655-45851653"/>
          <s v="45851653-45856651"/>
          <s v="45856651-45861649"/>
          <s v="45861649-45866647"/>
          <s v="45866647-45871645"/>
          <s v="45871645-45876643"/>
          <s v="45876643-45881641"/>
          <s v="45881641-45886639"/>
          <s v="45886639-45891637"/>
          <s v="45891637-45896635"/>
          <s v="45896635-45901633"/>
          <s v="45901633-45906631"/>
          <s v="45906631-45911629"/>
          <s v="45911629-45916627"/>
          <s v="45916627-45921625"/>
          <s v="45921625-45926623"/>
          <s v="45926623-45931621"/>
          <s v="45931621-45936619"/>
          <s v="45936619-45941617"/>
          <s v="45941617-45946615"/>
          <s v="45946615-45951613"/>
          <s v="45951613-45956611"/>
          <s v="45956611-45961609"/>
          <s v="45961609-45966607"/>
          <s v="45966607-45971605"/>
          <s v="45971605-45976603"/>
          <s v="45976603-45981601"/>
          <s v="45981601-45986599"/>
          <s v="45986599-45991597"/>
          <s v="45991597-45996595"/>
          <s v="45996595-46001593"/>
          <s v="46001593-46006591"/>
          <s v="46006591-46011589"/>
          <s v="46011589-46016587"/>
          <s v="46016587-46021585"/>
          <s v="46021585-46026583"/>
          <s v="46026583-46031581"/>
          <s v="46031581-46036579"/>
          <s v="46036579-46041577"/>
          <s v="46041577-46046575"/>
          <s v="46046575-46051573"/>
          <s v="46051573-46056571"/>
          <s v="46056571-46061569"/>
          <s v="46061569-46066567"/>
          <s v="46066567-46071565"/>
          <s v="46071565-46076563"/>
          <s v="46076563-46081561"/>
          <s v="46081561-46086559"/>
          <s v="46086559-46091557"/>
          <s v="46091557-46096555"/>
          <s v="46096555-46101553"/>
          <s v="46101553-46106551"/>
          <s v="46106551-46111549"/>
          <s v="46111549-46116547"/>
          <s v="46116547-46121545"/>
          <s v="46121545-46126543"/>
          <s v="46126543-46131541"/>
          <s v="46131541-46136539"/>
          <s v="46136539-46141537"/>
          <s v="46141537-46146535"/>
          <s v="46146535-46151533"/>
          <s v="46151533-46156531"/>
          <s v="46156531-46161529"/>
          <s v="46161529-46166527"/>
          <s v="46166527-46171525"/>
          <s v="46171525-46176523"/>
          <s v="46176523-46181521"/>
          <s v="46181521-46186519"/>
          <s v="46186519-46191517"/>
          <s v="46191517-46196515"/>
          <s v="46196515-46201513"/>
          <s v="46201513-46206511"/>
          <s v="46206511-46211509"/>
          <s v="46211509-46216507"/>
          <s v="46216507-46221505"/>
          <s v="46221505-46226503"/>
          <s v="46226503-46231501"/>
          <s v="46231501-46236499"/>
          <s v="46236499-46241497"/>
          <s v="46241497-46246495"/>
          <s v="46246495-46251493"/>
          <s v="46251493-46256491"/>
          <s v="46256491-46261489"/>
          <s v="46261489-46266487"/>
          <s v="46266487-46271485"/>
          <s v="46271485-46276483"/>
          <s v="46276483-46281481"/>
          <s v="46281481-46286479"/>
          <s v="46286479-46291477"/>
          <s v="46291477-46296475"/>
          <s v="46296475-46301473"/>
          <s v="46301473-46306471"/>
          <s v="46306471-46311469"/>
          <s v="46311469-46316467"/>
          <s v="46316467-46321465"/>
          <s v="46321465-46326463"/>
          <s v="46326463-46331461"/>
          <s v="46331461-46336459"/>
          <s v="46336459-46341457"/>
          <s v="46341457-46346455"/>
          <s v="46346455-46351453"/>
          <s v="46351453-46356451"/>
          <s v="46356451-46361449"/>
          <s v="46361449-46366447"/>
          <s v="46366447-46371445"/>
          <s v="46371445-46376443"/>
          <s v="46376443-46381441"/>
          <s v="46381441-46386439"/>
          <s v="46386439-46391437"/>
          <s v="46391437-46396435"/>
          <s v="46396435-46401433"/>
          <s v="46401433-46406431"/>
          <s v="46406431-46411429"/>
          <s v="46411429-46416427"/>
          <s v="46416427-46421425"/>
          <s v="46421425-46426423"/>
          <s v="46426423-46431421"/>
          <s v="46431421-46436419"/>
          <s v="46436419-46441417"/>
          <s v="46441417-46446415"/>
          <s v="46446415-46451413"/>
          <s v="46451413-46456411"/>
          <s v="46456411-46461409"/>
          <s v="46461409-46466407"/>
          <s v="46466407-46471405"/>
          <s v="46471405-46476403"/>
          <s v="46476403-46481401"/>
          <s v="46481401-46486399"/>
          <s v="46486399-46491397"/>
          <s v="46491397-46496395"/>
          <s v="46496395-46501393"/>
          <s v="46501393-46506391"/>
          <s v="46506391-46511389"/>
          <s v="46511389-46516387"/>
          <s v="46516387-46521385"/>
          <s v="46521385-46526383"/>
          <s v="46526383-46531381"/>
          <s v="46531381-46536379"/>
          <s v="46536379-46541377"/>
          <s v="46541377-46546375"/>
          <s v="46546375-46551373"/>
          <s v="46551373-46556371"/>
          <s v="46556371-46561369"/>
          <s v="46561369-46566367"/>
          <s v="46566367-46571365"/>
          <s v="46571365-46576363"/>
          <s v="46576363-46581361"/>
          <s v="46581361-46586359"/>
          <s v="46586359-46591357"/>
          <s v="46591357-46596355"/>
          <s v="46596355-46601353"/>
          <s v="46601353-46606351"/>
          <s v="46606351-46611349"/>
          <s v="46611349-46616347"/>
          <s v="46616347-46621345"/>
          <s v="46621345-46626343"/>
          <s v="46626343-46631341"/>
          <s v="46631341-46636339"/>
          <s v="46636339-46641337"/>
          <s v="46641337-46646335"/>
          <s v="46646335-46651333"/>
          <s v="46651333-46656331"/>
          <s v="46656331-46661329"/>
          <s v="46661329-46666327"/>
          <s v="46666327-46671325"/>
          <s v="46671325-46676323"/>
          <s v="46676323-46681321"/>
          <s v="46681321-46686319"/>
          <s v="46686319-46691317"/>
          <s v="46691317-46696315"/>
          <s v="46696315-46701313"/>
          <s v="46701313-46706311"/>
          <s v="46706311-46711309"/>
          <s v="46711309-46716307"/>
          <s v="46716307-46721305"/>
          <s v="46721305-46726303"/>
          <s v="46726303-46731301"/>
          <s v="46731301-46736299"/>
          <s v="46736299-46741297"/>
          <s v="46741297-46746295"/>
          <s v="46746295-46751293"/>
          <s v="46751293-46756291"/>
          <s v="46756291-46761289"/>
          <s v="46761289-46766287"/>
          <s v="46766287-46771285"/>
          <s v="46771285-46776283"/>
          <s v="46776283-46781281"/>
          <s v="46781281-46786279"/>
          <s v="46786279-46791277"/>
          <s v="46791277-46796275"/>
          <s v="46796275-46801273"/>
          <s v="46801273-46806271"/>
          <s v="46806271-46811269"/>
          <s v="46811269-46816267"/>
          <s v="46816267-46821265"/>
          <s v="46821265-46826263"/>
          <s v="46826263-46831261"/>
          <s v="46831261-46836259"/>
          <s v="46836259-46841257"/>
          <s v="46841257-46846255"/>
          <s v="46846255-46851253"/>
          <s v="46851253-46856251"/>
          <s v="46856251-46861249"/>
          <s v="46861249-46866247"/>
          <s v="46866247-46871245"/>
          <s v="46871245-46876243"/>
          <s v="46876243-46881241"/>
          <s v="46881241-46886239"/>
          <s v="46886239-46891237"/>
          <s v="46891237-46896235"/>
          <s v="46896235-46901233"/>
          <s v="46901233-46906231"/>
          <s v="46906231-46911229"/>
          <s v="46911229-46916227"/>
          <s v="46916227-46921225"/>
          <s v="46921225-46926223"/>
          <s v="46926223-46931221"/>
          <s v="46931221-46936219"/>
          <s v="46936219-46941217"/>
          <s v="46941217-46946215"/>
          <s v="46946215-46951213"/>
          <s v="46951213-46956211"/>
          <s v="46956211-46961209"/>
          <s v="46961209-46966207"/>
          <s v="46966207-46971205"/>
          <s v="46971205-46976203"/>
          <s v="46976203-46981201"/>
          <s v="46981201-46986199"/>
          <s v="46986199-46991197"/>
          <s v="46991197-46996195"/>
          <s v="46996195-47001193"/>
          <s v="47001193-47006191"/>
          <s v="47006191-47011189"/>
          <s v="47011189-47016187"/>
          <s v="47016187-47021185"/>
          <s v="47021185-47026183"/>
          <s v="47026183-47031181"/>
          <s v="47031181-47036179"/>
          <s v="47036179-47041177"/>
          <s v="47041177-47046175"/>
          <s v="47046175-47051173"/>
          <s v="47051173-47056171"/>
          <s v="47056171-47061169"/>
          <s v="47061169-47066167"/>
          <s v="47066167-47071165"/>
          <s v="47071165-47076163"/>
          <s v="47076163-47081161"/>
          <s v="47081161-47086159"/>
          <s v="47086159-47091157"/>
          <s v="47091157-47096155"/>
          <s v="47096155-47101153"/>
          <s v="47101153-47106151"/>
          <s v="47106151-47111149"/>
          <s v="47111149-47116147"/>
          <s v="47116147-47121145"/>
          <s v="47121145-47126143"/>
          <s v="47126143-47131141"/>
          <s v="47131141-47136139"/>
          <s v="47136139-47141137"/>
          <s v="47141137-47146135"/>
          <s v="47146135-47151133"/>
          <s v="47151133-47156131"/>
          <s v="47156131-47161129"/>
          <s v="47161129-47166127"/>
          <s v="47166127-47171125"/>
          <s v="47171125-47176123"/>
          <s v="47176123-47181121"/>
          <s v="47181121-47186119"/>
          <s v="47186119-47191117"/>
          <s v="47191117-47196115"/>
          <s v="47196115-47201113"/>
          <s v="47201113-47206111"/>
          <s v="47206111-47211109"/>
          <s v="47211109-47216107"/>
          <s v="47216107-47221105"/>
          <s v="47221105-47226103"/>
          <s v="47226103-47231101"/>
          <s v="47231101-47236099"/>
          <s v="47236099-47241097"/>
          <s v="47241097-47246095"/>
          <s v="47246095-47251093"/>
          <s v="47251093-47256091"/>
          <s v="47256091-47261089"/>
          <s v="47261089-47266087"/>
          <s v="47266087-47271085"/>
          <s v="47271085-47276083"/>
          <s v="47276083-47281081"/>
          <s v="47281081-47286079"/>
          <s v="47286079-47291077"/>
          <s v="47291077-47296075"/>
          <s v="47296075-47301073"/>
          <s v="47301073-47306071"/>
          <s v="47306071-47311069"/>
          <s v="47311069-47316067"/>
          <s v="47316067-47321065"/>
          <s v="47321065-47326063"/>
          <s v="47326063-47331061"/>
          <s v="47331061-47336059"/>
          <s v="47336059-47341057"/>
          <s v="47341057-47346055"/>
          <s v="47346055-47351053"/>
          <s v="47351053-47356051"/>
          <s v="47356051-47361049"/>
          <s v="47361049-47366047"/>
          <s v="47366047-47371045"/>
          <s v="47371045-47376043"/>
          <s v="47376043-47381041"/>
          <s v="47381041-47386039"/>
          <s v="47386039-47391037"/>
          <s v="47391037-47396035"/>
          <s v="47396035-47401033"/>
          <s v="47401033-47406031"/>
          <s v="47406031-47411029"/>
          <s v="47411029-47416027"/>
          <s v="47416027-47421025"/>
          <s v="47421025-47426023"/>
          <s v="47426023-47431021"/>
          <s v="47431021-47436019"/>
          <s v="47436019-47441017"/>
          <s v="47441017-47446015"/>
          <s v="47446015-47451013"/>
          <s v="47451013-47456011"/>
          <s v="47456011-47461009"/>
          <s v="47461009-47466007"/>
          <s v="47466007-47471005"/>
          <s v="47471005-47476003"/>
          <s v="47476003-47481001"/>
          <s v="47481001-47485999"/>
          <s v="47485999-47490997"/>
          <s v="47490997-47495995"/>
          <s v="47495995-47500993"/>
          <s v="47500993-47505991"/>
          <s v="47505991-47510989"/>
          <s v="47510989-47515987"/>
          <s v="47515987-47520985"/>
          <s v="47520985-47525983"/>
          <s v="47525983-47530981"/>
          <s v="47530981-47535979"/>
          <s v="47535979-47540977"/>
          <s v="47540977-47545975"/>
          <s v="47545975-47550973"/>
          <s v="47550973-47555971"/>
          <s v="47555971-47560969"/>
          <s v="47560969-47565967"/>
          <s v="47565967-47570965"/>
          <s v="47570965-47575963"/>
          <s v="47575963-47580961"/>
          <s v="47580961-47585959"/>
          <s v="47585959-47590957"/>
          <s v="47590957-47595955"/>
          <s v="47595955-47600953"/>
          <s v="47600953-47605951"/>
          <s v="47605951-47610949"/>
          <s v="47610949-47615947"/>
          <s v="47615947-47620945"/>
          <s v="47620945-47625943"/>
          <s v="47625943-47630941"/>
          <s v="47630941-47635939"/>
          <s v="47635939-47640937"/>
          <s v="47640937-47645935"/>
          <s v="47645935-47650933"/>
          <s v="47650933-47655931"/>
          <s v="47655931-47660929"/>
          <s v="47660929-47665927"/>
          <s v="47665927-47670925"/>
          <s v="47670925-47675923"/>
          <s v="47675923-47680921"/>
          <s v="47680921-47685919"/>
          <s v="47685919-47690917"/>
          <s v="47690917-47695915"/>
          <s v="47695915-47700913"/>
          <s v="47700913-47705911"/>
          <s v="47705911-47710909"/>
          <s v="47710909-47715907"/>
          <s v="47715907-47720905"/>
          <s v="47720905-47725903"/>
          <s v="47725903-47730901"/>
          <s v="47730901-47735899"/>
          <s v="47735899-47740897"/>
          <s v="47740897-47745895"/>
          <s v="47745895-47750893"/>
          <s v="47750893-47755891"/>
          <s v="47755891-47760889"/>
          <s v="47760889-47765887"/>
          <s v="47765887-47770885"/>
          <s v="47770885-47775883"/>
          <s v="47775883-47780881"/>
          <s v="47780881-47785879"/>
          <s v="47785879-47790877"/>
          <s v="47790877-47795875"/>
          <s v="47795875-47800873"/>
          <s v="47800873-47805871"/>
          <s v="47805871-47810869"/>
          <s v="47810869-47815867"/>
          <s v="47815867-47820865"/>
          <s v="47820865-47825863"/>
          <s v="47825863-47830861"/>
          <s v="47830861-47835859"/>
          <s v="47835859-47840857"/>
          <s v="47840857-47845855"/>
          <s v="47845855-47850853"/>
          <s v="47850853-47855851"/>
          <s v="47855851-47860849"/>
          <s v="47860849-47865847"/>
          <s v="47865847-47870845"/>
          <s v="47870845-47875843"/>
          <s v="47875843-47880841"/>
          <s v="47880841-47885839"/>
          <s v="47885839-47890837"/>
          <s v="47890837-47895835"/>
          <s v="47895835-47900833"/>
          <s v="47900833-47905831"/>
          <s v="47905831-47910829"/>
          <s v="47910829-47915827"/>
          <s v="47915827-47920825"/>
          <s v="47920825-47925823"/>
          <s v="47925823-47930821"/>
          <s v="47930821-47935819"/>
          <s v="47935819-47940817"/>
          <s v="47940817-47945815"/>
          <s v="47945815-47950813"/>
          <s v="47950813-47955811"/>
          <s v="47955811-47960809"/>
          <s v="47960809-47965807"/>
          <s v="47965807-47970805"/>
          <s v="47970805-47975803"/>
          <s v="47975803-47980801"/>
          <s v="47980801-47985799"/>
          <s v="47985799-47990797"/>
          <s v="47990797-47995795"/>
          <s v="47995795-48000793"/>
          <s v="48000793-48005791"/>
          <s v="48005791-48010789"/>
          <s v="48010789-48015787"/>
          <s v="48015787-48020785"/>
          <s v="48020785-48025783"/>
          <s v="48025783-48030781"/>
          <s v="48030781-48035779"/>
          <s v="48035779-48040777"/>
          <s v="48040777-48045775"/>
          <s v="48045775-48050773"/>
          <s v="48050773-48055771"/>
          <s v="48055771-48060769"/>
          <s v="48060769-48065767"/>
          <s v="48065767-48070765"/>
          <s v="48070765-48075763"/>
          <s v="48075763-48080761"/>
          <s v="48080761-48085759"/>
          <s v="48085759-48090757"/>
          <s v="48090757-48095755"/>
          <s v="48095755-48100753"/>
          <s v="48100753-48105751"/>
          <s v="48105751-48110749"/>
          <s v="48110749-48115747"/>
          <s v="48115747-48120745"/>
          <s v="48120745-48125743"/>
          <s v="48125743-48130741"/>
          <s v="48130741-48135739"/>
          <s v="48135739-48140737"/>
          <s v="48140737-48145735"/>
          <s v="48145735-48150733"/>
          <s v="48150733-48155731"/>
          <s v="48155731-48160729"/>
          <s v="48160729-48165727"/>
          <s v="48165727-48170725"/>
          <s v="48170725-48175723"/>
          <s v="48175723-48180721"/>
          <s v="48180721-48185719"/>
          <s v="48185719-48190717"/>
          <s v="48190717-48195715"/>
          <s v="48195715-48200713"/>
          <s v="48200713-48205711"/>
          <s v="48205711-48210709"/>
          <s v="48210709-48215707"/>
          <s v="48215707-48220705"/>
          <s v="48220705-48225703"/>
          <s v="48225703-48230701"/>
          <s v="48230701-48235699"/>
          <s v="48235699-48240697"/>
          <s v="48240697-48245695"/>
          <s v="48245695-48250693"/>
          <s v="48250693-48255691"/>
          <s v="48255691-48260689"/>
          <s v="48260689-48265687"/>
          <s v="48265687-48270685"/>
          <s v="48270685-48275683"/>
          <s v="48275683-48280681"/>
          <s v="48280681-48285679"/>
          <s v="48285679-48290677"/>
          <s v="48290677-48295675"/>
          <s v="48295675-48300673"/>
          <s v="48300673-48305671"/>
          <s v="48305671-48310669"/>
          <s v="48310669-48315667"/>
          <s v="48315667-48320665"/>
          <s v="48320665-48325663"/>
          <s v="48325663-48330661"/>
          <s v="48330661-48335659"/>
          <s v="48335659-48340657"/>
          <s v="48340657-48345655"/>
          <s v="48345655-48350653"/>
          <s v="48350653-48355651"/>
          <s v="48355651-48360649"/>
          <s v="48360649-48365647"/>
          <s v="48365647-48370645"/>
          <s v="48370645-48375643"/>
          <s v="48375643-48380641"/>
          <s v="48380641-48385639"/>
          <s v="48385639-48390637"/>
          <s v="48390637-48395635"/>
          <s v="48395635-48400633"/>
          <s v="48400633-48405631"/>
          <s v="48405631-48410629"/>
          <s v="48410629-48415627"/>
          <s v="48415627-48420625"/>
          <s v="48420625-48425623"/>
          <s v="48425623-48430621"/>
          <s v="48430621-48435619"/>
          <s v="48435619-48440617"/>
          <s v="48440617-48445615"/>
          <s v="48445615-48450613"/>
          <s v="48450613-48455611"/>
          <s v="48455611-48460609"/>
          <s v="48460609-48465607"/>
          <s v="48465607-48470605"/>
          <s v="48470605-48475603"/>
          <s v="48475603-48480601"/>
          <s v="48480601-48485599"/>
          <s v="48485599-48490597"/>
          <s v="48490597-48495595"/>
          <s v="48495595-48500593"/>
          <s v="48500593-48505591"/>
          <s v="48505591-48510589"/>
          <s v="48510589-48515587"/>
          <s v="48515587-48520585"/>
          <s v="48520585-48525583"/>
          <s v="48525583-48530581"/>
          <s v="48530581-48535579"/>
          <s v="48535579-48540577"/>
          <s v="48540577-48545575"/>
          <s v="48545575-48550573"/>
          <s v="48550573-48555571"/>
          <s v="48555571-48560569"/>
          <s v="48560569-48565567"/>
          <s v="48565567-48570565"/>
          <s v="48570565-48575563"/>
          <s v="48575563-48580561"/>
          <s v="48580561-48585559"/>
          <s v="48585559-48590557"/>
          <s v="48590557-48595555"/>
          <s v="48595555-48600553"/>
          <s v="48600553-48605551"/>
          <s v="48605551-48610549"/>
          <s v="48610549-48615547"/>
          <s v="48615547-48620545"/>
          <s v="48620545-48625543"/>
          <s v="48625543-48630541"/>
          <s v="48630541-48635539"/>
          <s v="48635539-48640537"/>
          <s v="48640537-48645535"/>
          <s v="48645535-48650533"/>
          <s v="48650533-48655531"/>
          <s v="48655531-48660529"/>
          <s v="48660529-48665527"/>
          <s v="48665527-48670525"/>
          <s v="48670525-48675523"/>
          <s v="48675523-48680521"/>
          <s v="48680521-48685519"/>
          <s v="48685519-48690517"/>
          <s v="48690517-48695515"/>
          <s v="48695515-48700513"/>
          <s v="48700513-48705511"/>
          <s v="48705511-48710509"/>
          <s v="48710509-48715507"/>
          <s v="48715507-48720505"/>
          <s v="48720505-48725503"/>
          <s v="48725503-48730501"/>
          <s v="48730501-48735499"/>
          <s v="48735499-48740497"/>
          <s v="48740497-48745495"/>
          <s v="48745495-48750493"/>
          <s v="48750493-48755491"/>
          <s v="48755491-48760489"/>
          <s v="48760489-48765487"/>
          <s v="48765487-48770485"/>
          <s v="48770485-48775483"/>
          <s v="48775483-48780481"/>
          <s v="48780481-48785479"/>
          <s v="48785479-48790477"/>
          <s v="48790477-48795475"/>
          <s v="48795475-48800473"/>
          <s v="48800473-48805471"/>
          <s v="48805471-48810469"/>
          <s v="48810469-48815467"/>
          <s v="48815467-48820465"/>
          <s v="48820465-48825463"/>
          <s v="48825463-48830461"/>
          <s v="48830461-48835459"/>
          <s v="48835459-48840457"/>
          <s v="48840457-48845455"/>
          <s v="48845455-48850453"/>
          <s v="48850453-48855451"/>
          <s v="48855451-48860449"/>
          <s v="48860449-48865447"/>
          <s v="48865447-48870445"/>
          <s v="48870445-48875443"/>
          <s v="48875443-48880441"/>
          <s v="48880441-48885439"/>
          <s v="48885439-48890437"/>
          <s v="48890437-48895435"/>
          <s v="48895435-48900433"/>
          <s v="48900433-48905431"/>
          <s v="48905431-48910429"/>
          <s v="48910429-48915427"/>
          <s v="48915427-48920425"/>
          <s v="48920425-48925423"/>
          <s v="48925423-48930421"/>
          <s v="48930421-48935419"/>
          <s v="48935419-48940417"/>
          <s v="48940417-48945415"/>
          <s v="48945415-48950413"/>
          <s v="48950413-48955411"/>
          <s v="48955411-48960409"/>
          <s v="48960409-48965407"/>
          <s v="48965407-48970405"/>
          <s v="48970405-48975403"/>
          <s v="48975403-48980401"/>
          <s v="48980401-48985399"/>
          <s v="48985399-48990397"/>
          <s v="48990397-48995395"/>
          <s v="48995395-49000393"/>
          <s v="49000393-49005391"/>
          <s v="49005391-49010389"/>
          <s v="49010389-49015387"/>
          <s v="49015387-49020385"/>
          <s v="49020385-49025383"/>
          <s v="49025383-49030381"/>
          <s v="49030381-49035379"/>
          <s v="49035379-49040377"/>
          <s v="49040377-49045375"/>
          <s v="49045375-49050373"/>
          <s v="49050373-49055371"/>
          <s v="49055371-49060369"/>
          <s v="49060369-49065367"/>
          <s v="49065367-49070365"/>
          <s v="49070365-49075363"/>
          <s v="49075363-49080361"/>
          <s v="49080361-49085359"/>
          <s v="49085359-49090357"/>
          <s v="49090357-49095355"/>
          <s v="49095355-49100353"/>
          <s v="49100353-49105351"/>
          <s v="49105351-49110349"/>
          <s v="49110349-49115347"/>
          <s v="49115347-49120345"/>
          <s v="49120345-49125343"/>
          <s v="49125343-49130341"/>
          <s v="49130341-49135339"/>
          <s v="49135339-49140337"/>
          <s v="49140337-49145335"/>
          <s v="49145335-49150333"/>
          <s v="49150333-49155331"/>
          <s v="49155331-49160329"/>
          <s v="49160329-49165327"/>
          <s v="49165327-49170325"/>
          <s v="49170325-49175323"/>
          <s v="49175323-49180321"/>
          <s v="49180321-49185319"/>
          <s v="49185319-49190317"/>
          <s v="49190317-49195315"/>
          <s v="49195315-49200313"/>
          <s v="49200313-49205311"/>
          <s v="49205311-49210309"/>
          <s v="49210309-49215307"/>
          <s v="49215307-49220305"/>
          <s v="49220305-49225303"/>
          <s v="49225303-49230301"/>
          <s v="49230301-49235299"/>
          <s v="49235299-49240297"/>
          <s v="49240297-49245295"/>
          <s v="49245295-49250293"/>
          <s v="49250293-49255291"/>
          <s v="49255291-49260289"/>
          <s v="49260289-49265287"/>
          <s v="49265287-49270285"/>
          <s v="49270285-49275283"/>
          <s v="49275283-49280281"/>
          <s v="49280281-49285279"/>
          <s v="49285279-49290277"/>
          <s v="49290277-49295275"/>
          <s v="49295275-49300273"/>
          <s v="49300273-49305271"/>
          <s v="49305271-49310269"/>
          <s v="49310269-49315267"/>
          <s v="49315267-49320265"/>
          <s v="49320265-49325263"/>
          <s v="49325263-49330261"/>
          <s v="49330261-49335259"/>
          <s v="49335259-49340257"/>
          <s v="49340257-49345255"/>
          <s v="49345255-49350253"/>
          <s v="49350253-49355251"/>
          <s v="49355251-49360249"/>
          <s v="49360249-49365247"/>
          <s v="49365247-49370245"/>
          <s v="49370245-49375243"/>
          <s v="49375243-49380241"/>
          <s v="49380241-49385239"/>
          <s v="49385239-49390237"/>
          <s v="49390237-49395235"/>
          <s v="49395235-49400233"/>
          <s v="49400233-49405231"/>
          <s v="49405231-49410229"/>
          <s v="49410229-49415227"/>
          <s v="49415227-49420225"/>
          <s v="49420225-49425223"/>
          <s v="49425223-49430221"/>
          <s v="49430221-49435219"/>
          <s v="49435219-49440217"/>
          <s v="49440217-49445215"/>
          <s v="49445215-49450213"/>
          <s v="49450213-49455211"/>
          <s v="49455211-49460209"/>
          <s v="49460209-49465207"/>
          <s v="49465207-49470205"/>
          <s v="49470205-49475203"/>
          <s v="49475203-49480201"/>
          <s v="49480201-49485199"/>
          <s v="49485199-49490197"/>
          <s v="49490197-49495195"/>
          <s v="49495195-49500193"/>
          <s v="49500193-49505191"/>
          <s v="49505191-49510189"/>
          <s v="49510189-49515187"/>
          <s v="49515187-49520185"/>
          <s v="49520185-49525183"/>
          <s v="49525183-49530181"/>
          <s v="49530181-49535179"/>
          <s v="49535179-49540177"/>
          <s v="49540177-49545175"/>
          <s v="49545175-49550173"/>
          <s v="49550173-49555171"/>
          <s v="49555171-49560169"/>
          <s v="49560169-49565167"/>
          <s v="49565167-49570165"/>
          <s v="49570165-49575163"/>
          <s v="49575163-49580161"/>
          <s v="49580161-49585159"/>
          <s v="49585159-49590157"/>
          <s v="49590157-49595155"/>
          <s v="49595155-49600153"/>
          <s v="49600153-49605151"/>
          <s v="49605151-49610149"/>
          <s v="49610149-49615147"/>
          <s v="49615147-49620145"/>
          <s v="49620145-49625143"/>
          <s v="49625143-49630141"/>
          <s v="49630141-49635139"/>
          <s v="49635139-49640137"/>
          <s v="49640137-49645135"/>
          <s v="49645135-49650133"/>
          <s v="49650133-49655131"/>
          <s v="49655131-49660129"/>
          <s v="49660129-49665127"/>
          <s v="49665127-49670125"/>
          <s v="49670125-49675123"/>
          <s v="49675123-49680121"/>
          <s v="49680121-49685119"/>
          <s v="49685119-49690117"/>
          <s v="49690117-49695115"/>
          <s v="49695115-49700113"/>
          <s v="49700113-49705111"/>
          <s v="49705111-49710109"/>
          <s v="49710109-49715107"/>
          <s v="49715107-49720105"/>
          <s v="49720105-49725103"/>
          <s v="49725103-49730101"/>
          <s v="49730101-49735099"/>
          <s v="49735099-49740097"/>
          <s v="49740097-49745095"/>
          <s v="49745095-49750093"/>
          <s v="49750093-49755091"/>
          <s v="49755091-49760089"/>
          <s v="49760089-49765087"/>
          <s v="49765087-49770085"/>
          <s v="49770085-49775083"/>
          <s v="49775083-49780081"/>
          <s v="49780081-49785079"/>
          <s v="49785079-49790077"/>
          <s v="49790077-49795075"/>
          <s v="49795075-49800073"/>
          <s v="49800073-49805071"/>
          <s v="49805071-49810069"/>
          <s v="49810069-49815067"/>
          <s v="49815067-49820065"/>
          <s v="49820065-49825063"/>
          <s v="49825063-49830061"/>
          <s v="49830061-49835059"/>
          <s v="49835059-49840057"/>
          <s v="49840057-49845055"/>
          <s v="49845055-49850053"/>
          <s v="49850053-49855051"/>
          <s v="49855051-49860049"/>
          <s v="49860049-49865047"/>
          <s v="49865047-49870045"/>
          <s v="49870045-49875043"/>
          <s v="49875043-49880041"/>
          <s v="49880041-49885039"/>
          <s v="49885039-49890037"/>
          <s v="49890037-49895035"/>
          <s v="49895035-49900033"/>
          <s v="49900033-49905031"/>
          <s v="49905031-49910029"/>
          <s v="49910029-49915027"/>
          <s v="49915027-49920025"/>
          <s v="49920025-49925023"/>
          <s v="49925023-49930021"/>
          <s v="49930021-49935019"/>
          <s v="49935019-49940017"/>
          <s v="49940017-49945015"/>
          <s v="49945015-49950013"/>
          <s v="49950013-49955011"/>
          <s v="49955011-49960009"/>
          <s v="49960009-49965007"/>
          <s v="49965007-49970005"/>
          <s v="49970005-49975003"/>
          <s v="49975003-49980001"/>
          <s v="49980001-49984999"/>
          <s v="49984999-49989997"/>
          <s v="49989997-49994995"/>
          <s v="49994995-49999993"/>
          <s v="49999993-50004991"/>
          <s v="50004991-50009989"/>
          <s v="50009989-50014987"/>
          <s v="50014987-50019985"/>
          <s v="50019985-50024983"/>
          <s v="50024983-50029981"/>
          <s v="50029981-50034979"/>
          <s v="50034979-50039977"/>
          <s v="50039977-50044975"/>
          <s v="50044975-50049973"/>
          <s v="50049973-50054971"/>
          <s v="50054971-50059969"/>
          <s v="50059969-50064967"/>
          <s v="50064967-50069965"/>
          <s v="50069965-50074963"/>
          <s v="50074963-50079961"/>
          <s v="50079961-50084959"/>
          <s v="50084959-50089957"/>
          <s v="50089957-50094955"/>
          <s v="50094955-50099953"/>
          <s v="50099953-50104951"/>
          <s v="50104951-50109949"/>
          <s v="50109949-50114947"/>
          <s v="50114947-50119945"/>
          <s v="50119945-50124943"/>
          <s v="50124943-50129941"/>
          <s v="50129941-50134939"/>
          <s v="50134939-50139937"/>
          <s v="50139937-50144935"/>
          <s v="50144935-50149933"/>
          <s v="50149933-50154931"/>
          <s v="50154931-50159929"/>
          <s v="50159929-50164927"/>
          <s v="50164927-50169925"/>
          <s v="50169925-50174923"/>
          <s v="50174923-50179921"/>
          <s v="50179921-50184919"/>
          <s v="50184919-50189917"/>
          <s v="50189917-50194915"/>
          <s v="50194915-50199913"/>
          <s v="50199913-50204911"/>
          <s v="50204911-50209909"/>
          <s v="50209909-50214907"/>
          <s v="50214907-50219905"/>
          <s v="50219905-50224903"/>
          <s v="50224903-50229901"/>
          <s v="50229901-50234899"/>
          <s v="50234899-50239897"/>
          <s v="50239897-50244895"/>
          <s v="50244895-50249893"/>
          <s v="50249893-50254891"/>
          <s v="50254891-50259889"/>
          <s v="50259889-50264887"/>
          <s v="50264887-50269885"/>
          <s v="50269885-50274883"/>
          <s v="50274883-50279881"/>
          <s v="50279881-50284879"/>
          <s v="50284879-50289877"/>
          <s v="50289877-50294875"/>
          <s v="50294875-50299873"/>
          <s v="50299873-50304871"/>
          <s v="50304871-50309869"/>
          <s v="50309869-50314867"/>
          <s v="50314867-50319865"/>
          <s v="50319865-50324863"/>
          <s v="50324863-50329861"/>
          <s v="50329861-50334859"/>
          <s v="50334859-50339857"/>
          <s v="50339857-50344855"/>
          <s v="50344855-50349853"/>
          <s v="50349853-50354851"/>
          <s v="50354851-50359849"/>
          <s v="50359849-50364847"/>
          <s v="50364847-50369845"/>
          <s v="50369845-50374843"/>
          <s v="50374843-50379841"/>
          <s v="50379841-50384839"/>
          <s v="50384839-50389837"/>
          <s v="50389837-50394835"/>
          <s v="50394835-50399833"/>
          <s v="50399833-50404831"/>
          <s v="50404831-50409829"/>
          <s v="50409829-50414827"/>
          <s v="50414827-50419825"/>
          <s v="50419825-50424823"/>
          <s v="50424823-50429821"/>
          <s v="50429821-50434819"/>
          <s v="50434819-50439817"/>
          <s v="50439817-50444815"/>
          <s v="50444815-50449813"/>
          <s v="50449813-50454811"/>
          <s v="50454811-50459809"/>
          <s v="50459809-50464807"/>
          <s v="50464807-50469805"/>
          <s v="50469805-50474803"/>
          <s v="50474803-50479801"/>
          <s v="50479801-50484799"/>
          <s v="50484799-50489797"/>
          <s v="50489797-50494795"/>
          <s v="50494795-50499793"/>
          <s v="50499793-50504791"/>
          <s v="50504791-50509789"/>
          <s v="50509789-50514787"/>
          <s v="50514787-50519785"/>
          <s v="50519785-50524783"/>
          <s v="50524783-50529781"/>
          <s v="50529781-50534779"/>
          <s v="50534779-50539777"/>
          <s v="50539777-50544775"/>
          <s v="50544775-50549773"/>
          <s v="50549773-50554771"/>
          <s v="50554771-50559769"/>
          <s v="50559769-50564767"/>
          <s v="50564767-50569765"/>
          <s v="50569765-50574763"/>
          <s v="50574763-50579761"/>
          <s v="50579761-50584759"/>
          <s v="50584759-50589757"/>
          <s v="50589757-50594755"/>
          <s v="50594755-50599753"/>
          <s v="50599753-50604751"/>
          <s v="50604751-50609749"/>
          <s v="50609749-50614747"/>
          <s v="50614747-50619745"/>
          <s v="50619745-50624743"/>
          <s v="50624743-50629741"/>
          <s v="50629741-50634739"/>
          <s v="50634739-50639737"/>
          <s v="50639737-50644735"/>
          <s v="50644735-50649733"/>
          <s v="50649733-50654731"/>
          <s v="50654731-50659729"/>
          <s v="50659729-50664727"/>
          <s v="50664727-50669725"/>
          <s v="50669725-50674723"/>
          <s v="50674723-50679721"/>
          <s v="50679721-50684719"/>
          <s v="50684719-50689717"/>
          <s v="50689717-50694715"/>
          <s v="50694715-50699713"/>
          <s v="50699713-50704711"/>
          <s v="50704711-50709709"/>
          <s v="50709709-50714707"/>
          <s v="50714707-50719705"/>
          <s v="50719705-50724703"/>
          <s v="50724703-50729701"/>
          <s v="50729701-50734699"/>
          <s v="50734699-50739697"/>
          <s v="50739697-50744695"/>
          <s v="50744695-50749693"/>
          <s v="50749693-50754691"/>
          <s v="50754691-50759689"/>
          <s v="50759689-50764687"/>
          <s v="50764687-50769685"/>
          <s v="50769685-50774683"/>
          <s v="50774683-50779681"/>
          <s v="50779681-50784679"/>
          <s v="50784679-50789677"/>
          <s v="50789677-50794675"/>
          <s v="50794675-50799673"/>
          <s v="50799673-50804671"/>
          <s v="50804671-50809669"/>
          <s v="50809669-50814667"/>
          <s v="50814667-50819665"/>
          <s v="50819665-50824663"/>
          <s v="50824663-50829661"/>
          <s v="50829661-50834659"/>
          <s v="50834659-50839657"/>
          <s v="50839657-50844655"/>
          <s v="50844655-50849653"/>
          <s v="50849653-50854651"/>
          <s v="50854651-50859649"/>
          <s v="50859649-50864647"/>
          <s v="50864647-50869645"/>
          <s v="50869645-50874643"/>
          <s v="50874643-50879641"/>
          <s v="50879641-50884639"/>
          <s v="50884639-50889637"/>
          <s v="50889637-50894635"/>
          <s v="50894635-50899633"/>
          <s v="50899633-50904631"/>
          <s v="50904631-50909629"/>
          <s v="50909629-50914627"/>
          <s v="50914627-50919625"/>
          <s v="50919625-50924623"/>
          <s v="50924623-50929621"/>
          <s v="50929621-50934619"/>
          <s v="50934619-50939617"/>
          <s v="50939617-50944615"/>
          <s v="50944615-50949613"/>
          <s v="50949613-50954611"/>
          <s v="50954611-50959609"/>
          <s v="50959609-50964607"/>
          <s v="50964607-50969605"/>
          <s v="50969605-50974603"/>
          <s v="50974603-50979601"/>
          <s v="50979601-50984599"/>
          <s v="50984599-50989597"/>
          <s v="50989597-50994595"/>
          <s v="50994595-50999593"/>
          <s v="50999593-51004591"/>
          <s v="51004591-51009589"/>
          <s v="51009589-51014587"/>
          <s v="51014587-51019585"/>
          <s v="51019585-51024583"/>
          <s v="51024583-51029581"/>
          <s v="51029581-51034579"/>
          <s v="51034579-51039577"/>
          <s v="51039577-51044575"/>
          <s v="51044575-51049573"/>
          <s v="51049573-51054571"/>
          <s v="51054571-51059569"/>
          <s v="51059569-51064567"/>
          <s v="51064567-51069565"/>
          <s v="51069565-51074563"/>
          <s v="51074563-51079561"/>
          <s v="51079561-51084559"/>
          <s v="51084559-51089557"/>
          <s v="51089557-51094555"/>
          <s v="51094555-51099553"/>
          <s v="51099553-51104551"/>
          <s v="51104551-51109549"/>
          <s v="51109549-51114547"/>
          <s v="51114547-51119545"/>
          <s v="51119545-51124543"/>
          <s v="51124543-51129541"/>
          <s v="51129541-51134539"/>
          <s v="51134539-51139537"/>
          <s v="51139537-51144535"/>
          <s v="51144535-51149533"/>
          <s v="51149533-51154531"/>
          <s v="51154531-51159529"/>
          <s v="51159529-51164527"/>
          <s v="51164527-51169525"/>
          <s v="51169525-51174523"/>
          <s v="51174523-51179521"/>
          <s v="51179521-51184519"/>
          <s v="51184519-51189517"/>
          <s v="51189517-51194515"/>
          <s v="51194515-51199513"/>
          <s v="51199513-51204511"/>
          <s v="51204511-51209509"/>
          <s v="51209509-51214507"/>
          <s v="51214507-51219505"/>
          <s v="51219505-51224503"/>
          <s v="51224503-51229501"/>
          <s v="51229501-51234499"/>
          <s v="51234499-51239497"/>
          <s v="51239497-51244495"/>
          <s v="51244495-51249493"/>
          <s v="51249493-51254491"/>
          <s v="51254491-51259489"/>
          <s v="51259489-51264487"/>
          <s v="51264487-51269485"/>
          <s v="51269485-51274483"/>
          <s v="51274483-51279481"/>
          <s v="51279481-51284479"/>
          <s v="51284479-51289477"/>
          <s v="51289477-51294475"/>
          <s v="51294475-51299473"/>
          <s v="51299473-51304471"/>
          <s v="51304471-51309469"/>
          <s v="51309469-51314467"/>
          <s v="51314467-51319465"/>
          <s v="51319465-51324463"/>
          <s v="51324463-51329461"/>
          <s v="51329461-51334459"/>
          <s v="51334459-51339457"/>
          <s v="51339457-51344455"/>
          <s v="51344455-51349453"/>
          <s v="51349453-51354451"/>
          <s v="51354451-51359449"/>
          <s v="51359449-51364447"/>
          <s v="51364447-51369445"/>
          <s v="51369445-51374443"/>
          <s v="51374443-51379441"/>
          <s v="51379441-51384439"/>
          <s v="51384439-51389437"/>
          <s v="51389437-51394435"/>
          <s v="51394435-51399433"/>
          <s v="51399433-51404431"/>
          <s v="51404431-51409429"/>
          <s v="51409429-51414427"/>
          <s v="51414427-51419425"/>
          <s v="51419425-51424423"/>
          <s v="51424423-51429421"/>
          <s v="51429421-51434419"/>
          <s v="51434419-51439417"/>
          <s v="51439417-51444415"/>
          <s v="51444415-51449413"/>
          <s v="51449413-51454411"/>
          <s v="51454411-51459409"/>
          <s v="51459409-51464407"/>
          <s v="51464407-51469405"/>
          <s v="51469405-51474403"/>
          <s v="51474403-51479401"/>
          <s v="51479401-51484399"/>
          <s v="51484399-51489397"/>
          <s v="51489397-51494395"/>
          <s v="51494395-51499393"/>
          <s v="51499393-51504391"/>
          <s v="51504391-51509389"/>
          <s v="51509389-51514387"/>
          <s v="51514387-51519385"/>
          <s v="51519385-51524383"/>
          <s v="51524383-51529381"/>
          <s v="51529381-51534379"/>
          <s v="51534379-51539377"/>
          <s v="51539377-51544375"/>
          <s v="51544375-51549373"/>
          <s v="51549373-51554371"/>
          <s v="51554371-51559369"/>
          <s v="51559369-51564367"/>
          <s v="51564367-51569365"/>
          <s v="51569365-51574363"/>
          <s v="51574363-51579361"/>
          <s v="51579361-51584359"/>
          <s v="51584359-51589357"/>
          <s v="51589357-51594355"/>
          <s v="51594355-51599353"/>
          <s v="51599353-51604351"/>
          <s v="51604351-51609349"/>
          <s v="51609349-51614347"/>
          <s v="51614347-51619345"/>
          <s v="51619345-51624343"/>
          <s v="51624343-51629341"/>
          <s v="51629341-51634339"/>
          <s v="51634339-51639337"/>
          <s v="51639337-51644335"/>
          <s v="51644335-51649333"/>
          <s v="51649333-51654331"/>
          <s v="51654331-51659329"/>
          <s v="51659329-51664327"/>
          <s v="51664327-51669325"/>
          <s v="51669325-51674323"/>
          <s v="51674323-51679321"/>
          <s v="51679321-51684319"/>
          <s v="51684319-51689317"/>
          <s v="51689317-51694315"/>
          <s v="51694315-51699313"/>
          <s v="51699313-51704311"/>
          <s v="51704311-51709309"/>
          <s v="51709309-51714307"/>
          <s v="51714307-51719305"/>
          <s v="51719305-51724303"/>
          <s v="51724303-51729301"/>
          <s v="51729301-51734299"/>
          <s v="51734299-51739297"/>
          <s v="51739297-51744295"/>
          <s v="51744295-51749293"/>
          <s v="51749293-51754291"/>
          <s v="51754291-51759289"/>
          <s v="51759289-51764287"/>
          <s v="51764287-51769285"/>
          <s v="51769285-51774283"/>
          <s v="51774283-51779281"/>
          <s v="51779281-51784279"/>
          <s v="51784279-51789277"/>
          <s v="51789277-51794275"/>
          <s v="51794275-51799273"/>
          <s v="51799273-51804271"/>
          <s v="51804271-51809269"/>
          <s v="51809269-51814267"/>
          <s v="51814267-51819265"/>
          <s v="51819265-51824263"/>
          <s v="51824263-51829261"/>
          <s v="51829261-51834259"/>
          <s v="51834259-51839257"/>
          <s v="51839257-51844255"/>
          <s v="51844255-51849253"/>
          <s v="51849253-51854251"/>
          <s v="51854251-51859249"/>
          <s v="51859249-51864247"/>
          <s v="51864247-51869245"/>
          <s v="51869245-51874243"/>
          <s v="51874243-51879241"/>
          <s v="51879241-51884239"/>
          <s v="51884239-51889237"/>
          <s v="51889237-51894235"/>
          <s v="51894235-51899233"/>
          <s v="51899233-51904231"/>
          <s v="51904231-51909229"/>
          <s v="51909229-51914227"/>
          <s v="51914227-51919225"/>
          <s v="51919225-51924223"/>
          <s v="51924223-51929221"/>
          <s v="51929221-51934219"/>
          <s v="51934219-51939217"/>
          <s v="51939217-51944215"/>
          <s v="51944215-51949213"/>
          <s v="51949213-51954211"/>
          <s v="51954211-51959209"/>
          <s v="51959209-51964207"/>
          <s v="51964207-51969205"/>
          <s v="51969205-51974203"/>
          <s v="51974203-51979201"/>
          <s v="51979201-51984199"/>
          <s v="51984199-51989197"/>
          <s v="51989197-51994195"/>
          <s v="51994195-51999193"/>
          <s v="51999193-52004191"/>
          <s v="52004191-52009189"/>
          <s v="52009189-52014187"/>
          <s v="52014187-52019185"/>
          <s v="52019185-52024183"/>
          <s v="52024183-52029181"/>
          <s v="52029181-52034179"/>
          <s v="52034179-52039177"/>
          <s v="52039177-52044175"/>
          <s v="52044175-52049173"/>
          <s v="52049173-52054171"/>
          <s v="52054171-52059169"/>
          <s v="52059169-52064167"/>
          <s v="52064167-52069165"/>
          <s v="52069165-52074163"/>
          <s v="52074163-52079161"/>
          <s v="52079161-52084159"/>
          <s v="52084159-52089157"/>
          <s v="52089157-52094155"/>
          <s v="52094155-52099153"/>
          <s v="52099153-52104151"/>
          <s v="52104151-52109149"/>
          <s v="52109149-52114147"/>
          <s v="52114147-52119145"/>
          <s v="52119145-52124143"/>
          <s v="52124143-52129141"/>
          <s v="52129141-52134139"/>
          <s v="52134139-52139137"/>
          <s v="52139137-52144135"/>
          <s v="52144135-52149133"/>
          <s v="52149133-52154131"/>
          <s v="52154131-52159129"/>
          <s v="52159129-52164127"/>
          <s v="52164127-52169125"/>
          <s v="52169125-52174123"/>
          <s v="52174123-52179121"/>
          <s v="52179121-52184119"/>
          <s v="52184119-52189117"/>
          <s v="52189117-52194115"/>
          <s v="52194115-52199113"/>
          <s v="52199113-52204111"/>
          <s v="52204111-52209109"/>
          <s v="52209109-52214107"/>
          <s v="52214107-52219105"/>
          <s v="52219105-52224103"/>
          <s v="52224103-52229101"/>
          <s v="52229101-52234099"/>
          <s v="52234099-52239097"/>
          <s v="52239097-52244095"/>
          <s v="52244095-52249093"/>
          <s v="52249093-52254091"/>
          <s v="52254091-52259089"/>
          <s v="52259089-52264087"/>
          <s v="52264087-52269085"/>
          <s v="52269085-52274083"/>
          <s v="52274083-52279081"/>
          <s v="52279081-52284079"/>
          <s v="52284079-52289077"/>
          <s v="52289077-52294075"/>
          <s v="52294075-52299073"/>
          <s v="52299073-52304071"/>
          <s v="52304071-52309069"/>
          <s v="52309069-52314067"/>
          <s v="52314067-52319065"/>
          <s v="52319065-52324063"/>
          <s v="52324063-52329061"/>
          <s v="52329061-52334059"/>
          <s v="52334059-52339057"/>
          <s v="52339057-52344055"/>
          <s v="52344055-52349053"/>
          <s v="52349053-52354051"/>
          <s v="52354051-52359049"/>
          <s v="52359049-52364047"/>
          <s v="52364047-52369045"/>
          <s v="52369045-52374043"/>
          <s v="52374043-52379041"/>
          <s v="52379041-52384039"/>
          <s v="52384039-52389037"/>
          <s v="52389037-52394035"/>
          <s v="52394035-52399033"/>
          <s v="52399033-52404031"/>
          <s v="52404031-52409029"/>
          <s v="52409029-52414027"/>
          <s v="52414027-52419025"/>
          <s v="52419025-52424023"/>
          <s v="52424023-52429021"/>
          <s v="52429021-52434019"/>
          <s v="52434019-52439017"/>
          <s v="52439017-52444015"/>
          <s v="52444015-52449013"/>
          <s v="52449013-52454011"/>
          <s v="52454011-52459009"/>
          <s v="52459009-52464007"/>
          <s v="52464007-52469005"/>
          <s v="52469005-52474003"/>
          <s v="52474003-52479001"/>
          <s v="52479001-52483999"/>
          <s v="52483999-52488997"/>
          <s v="52488997-52493995"/>
          <s v="52493995-52498993"/>
          <s v="52498993-52503991"/>
          <s v="52503991-52508989"/>
          <s v="52508989-52513987"/>
          <s v="52513987-52518985"/>
          <s v="52518985-52523983"/>
          <s v="52523983-52528981"/>
          <s v="52528981-52533979"/>
          <s v="52533979-52538977"/>
          <s v="52538977-52543975"/>
          <s v="52543975-52548973"/>
          <s v="52548973-52553971"/>
          <s v="52553971-52558969"/>
          <s v="52558969-52563967"/>
          <s v="52563967-52568965"/>
          <s v="52568965-52573963"/>
          <s v="52573963-52578961"/>
          <s v="52578961-52583959"/>
          <s v="52583959-52588957"/>
          <s v="52588957-52593955"/>
          <s v="52593955-52598953"/>
          <s v="52598953-52603951"/>
          <s v="52603951-52608949"/>
          <s v="52608949-52613947"/>
          <s v="52613947-52618945"/>
          <s v="52618945-52623943"/>
          <s v="52623943-52628941"/>
          <s v="52628941-52633939"/>
          <s v="52633939-52638937"/>
          <s v="52638937-52643935"/>
          <s v="52643935-52648933"/>
          <s v="52648933-52653931"/>
          <s v="52653931-52658929"/>
          <s v="52658929-52663927"/>
          <s v="52663927-52668925"/>
          <s v="52668925-52673923"/>
          <s v="52673923-52678921"/>
          <s v="52678921-52683919"/>
          <s v="52683919-52688917"/>
          <s v="52688917-52693915"/>
          <s v="52693915-52698913"/>
          <s v="52698913-52703911"/>
          <s v="52703911-52708909"/>
          <s v="52708909-52713907"/>
          <s v="52713907-52718905"/>
          <s v="52718905-52723903"/>
          <s v="52723903-52728901"/>
          <s v="52728901-52733899"/>
          <s v="52733899-52738897"/>
          <s v="52738897-52743895"/>
          <s v="52743895-52748893"/>
          <s v="52748893-52753891"/>
          <s v="52753891-52758889"/>
          <s v="52758889-52763887"/>
          <s v="52763887-52768885"/>
          <s v="52768885-52773883"/>
          <s v="52773883-52778881"/>
          <s v="52778881-52783879"/>
          <s v="52783879-52788877"/>
          <s v="52788877-52793875"/>
          <s v="52793875-52798873"/>
          <s v="52798873-52803871"/>
          <s v="52803871-52808869"/>
          <s v="52808869-52813867"/>
          <s v="52813867-52818865"/>
          <s v="52818865-52823863"/>
          <s v="52823863-52828861"/>
          <s v="52828861-52833859"/>
          <s v="52833859-52838857"/>
          <s v="52838857-52843855"/>
          <s v="52843855-52848853"/>
          <s v="52848853-52853851"/>
          <s v="52853851-52858849"/>
          <s v="52858849-52863847"/>
          <s v="52863847-52868845"/>
          <s v="52868845-52873843"/>
          <s v="52873843-52878841"/>
          <s v="52878841-52883839"/>
          <s v="52883839-52888837"/>
          <s v="52888837-52893835"/>
          <s v="52893835-52898833"/>
          <s v="52898833-52903831"/>
          <s v="52903831-52908829"/>
          <s v="52908829-52913827"/>
          <s v="52913827-52918825"/>
          <s v="52918825-52923823"/>
          <s v="52923823-52928821"/>
          <s v="52928821-52933819"/>
          <s v="52933819-52938817"/>
          <s v="52938817-52943815"/>
          <s v="52943815-52948813"/>
          <s v="52948813-52953811"/>
          <s v="52953811-52958809"/>
          <s v="52958809-52963807"/>
          <s v="52963807-52968805"/>
          <s v="52968805-52973803"/>
          <s v="52973803-52978801"/>
          <s v="52978801-52983799"/>
          <s v="52983799-52988797"/>
          <s v="52988797-52993795"/>
          <s v="52993795-52998793"/>
          <s v="52998793-53003791"/>
          <s v="53003791-53008789"/>
          <s v="53008789-53013787"/>
          <s v="53013787-53018785"/>
          <s v="53018785-53023783"/>
          <s v="53023783-53028781"/>
          <s v="53028781-53033779"/>
          <s v="53033779-53038777"/>
          <s v="53038777-53043775"/>
          <s v="53043775-53048773"/>
          <s v="53048773-53053771"/>
          <s v="53053771-53058769"/>
          <s v="53058769-53063767"/>
          <s v="53063767-53068765"/>
          <s v="53068765-53073763"/>
          <s v="53073763-53078761"/>
          <s v="53078761-53083759"/>
          <s v="53083759-53088757"/>
          <s v="53088757-53093755"/>
          <s v="53093755-53098753"/>
          <s v="53098753-53103751"/>
          <s v="53103751-53108749"/>
          <s v="53108749-53113747"/>
          <s v="53113747-53118745"/>
          <s v="53118745-53123743"/>
          <s v="53123743-53128741"/>
          <s v="53128741-53133739"/>
          <s v="53133739-53138737"/>
          <s v="53138737-53143735"/>
          <s v="53143735-53148733"/>
          <s v="53148733-53153731"/>
          <s v="53153731-53158729"/>
          <s v="53158729-53163727"/>
          <s v="53163727-53168725"/>
          <s v="53168725-53173723"/>
          <s v="53173723-53178721"/>
          <s v="53178721-53183719"/>
          <s v="53183719-53188717"/>
          <s v="53188717-53193715"/>
          <s v="53193715-53198713"/>
          <s v="53198713-53203711"/>
          <s v="53203711-53208709"/>
          <s v="53208709-53213707"/>
          <s v="53213707-53218705"/>
          <s v="53218705-53223703"/>
          <s v="53223703-53228701"/>
          <s v="53228701-53233699"/>
          <s v="53233699-53238697"/>
          <s v="53238697-53243695"/>
          <s v="53243695-53248693"/>
          <s v="53248693-53253691"/>
          <s v="53253691-53258689"/>
          <s v="53258689-53263687"/>
          <s v="53263687-53268685"/>
          <s v="53268685-53273683"/>
          <s v="53273683-53278681"/>
          <s v="53278681-53283679"/>
          <s v="53283679-53288677"/>
          <s v="53288677-53293675"/>
          <s v="53293675-53298673"/>
          <s v="53298673-53303671"/>
          <s v="53303671-53308669"/>
          <s v="53308669-53313667"/>
          <s v="53313667-53318665"/>
          <s v="53318665-53323663"/>
          <s v="53323663-53328661"/>
          <s v="53328661-53333659"/>
          <s v="53333659-53338657"/>
          <s v="53338657-53343655"/>
          <s v="53343655-53348653"/>
          <s v="53348653-53353651"/>
          <s v="53353651-53358649"/>
          <s v="53358649-53363647"/>
          <s v="53363647-53368645"/>
          <s v="53368645-53373643"/>
          <s v="53373643-53378641"/>
          <s v="53378641-53383639"/>
          <s v="53383639-53388637"/>
          <s v="53388637-53393635"/>
          <s v="53393635-53398633"/>
          <s v="53398633-53403631"/>
          <s v="53403631-53408629"/>
          <s v="53408629-53413627"/>
          <s v="53413627-53418625"/>
          <s v="53418625-53423623"/>
          <s v="53423623-53428621"/>
          <s v="53428621-53433619"/>
          <s v="53433619-53438617"/>
          <s v="53438617-53443615"/>
          <s v="53443615-53448613"/>
          <s v="53448613-53453611"/>
          <s v="53453611-53458609"/>
          <s v="53458609-53463607"/>
          <s v="53463607-53468605"/>
          <s v="53468605-53473603"/>
          <s v="53473603-53478601"/>
          <s v="53478601-53483599"/>
          <s v="53483599-53488597"/>
          <s v="53488597-53493595"/>
          <s v="53493595-53498593"/>
          <s v="53498593-53503591"/>
          <s v="53503591-53508589"/>
          <s v="53508589-53513587"/>
          <s v="53513587-53518585"/>
          <s v="53518585-53523583"/>
          <s v="53523583-53528581"/>
          <s v="53528581-53533579"/>
          <s v="53533579-53538577"/>
          <s v="53538577-53543575"/>
          <s v="53543575-53548573"/>
          <s v="53548573-53553571"/>
          <s v="53553571-53558569"/>
          <s v="53558569-53563567"/>
          <s v="53563567-53568565"/>
          <s v="53568565-53573563"/>
          <s v="53573563-53578561"/>
          <s v="53578561-53583559"/>
          <s v="53583559-53588557"/>
          <s v="53588557-53593555"/>
          <s v="53593555-53598553"/>
          <s v="53598553-53603551"/>
          <s v="53603551-53608549"/>
          <s v="53608549-53613547"/>
          <s v="53613547-53618545"/>
          <s v="53618545-53623543"/>
          <s v="53623543-53628541"/>
          <s v="53628541-53633539"/>
          <s v="53633539-53638537"/>
          <s v="53638537-53643535"/>
          <s v="53643535-53648533"/>
          <s v="53648533-53653531"/>
          <s v="53653531-53658529"/>
          <s v="53658529-53663527"/>
          <s v="53663527-53668525"/>
          <s v="53668525-53673523"/>
          <s v="53673523-53678521"/>
          <s v="53678521-53683519"/>
          <s v="53683519-53688517"/>
          <s v="53688517-53693515"/>
          <s v="53693515-53698513"/>
          <s v="53698513-53703511"/>
          <s v="53703511-53708509"/>
          <s v="53708509-53713507"/>
          <s v="53713507-53718505"/>
          <s v="53718505-53723503"/>
          <s v="53723503-53728501"/>
          <s v="53728501-53733499"/>
          <s v="53733499-53738497"/>
          <s v="53738497-53743495"/>
          <s v="53743495-53748493"/>
          <s v="53748493-53753491"/>
          <s v="53753491-53758489"/>
          <s v="53758489-53763487"/>
          <s v="53763487-53768485"/>
          <s v="53768485-53773483"/>
          <s v="53773483-53778481"/>
          <s v="53778481-53783479"/>
          <s v="53783479-53788477"/>
          <s v="53788477-53793475"/>
          <s v="53793475-53798473"/>
          <s v="53798473-53803471"/>
          <s v="53803471-53808469"/>
          <s v="53808469-53813467"/>
          <s v="53813467-53818465"/>
          <s v="53818465-53823463"/>
          <s v="53823463-53828461"/>
          <s v="53828461-53833459"/>
          <s v="53833459-53838457"/>
          <s v="53838457-53843455"/>
          <s v="53843455-53848453"/>
          <s v="53848453-53853451"/>
          <s v="53853451-53858449"/>
          <s v="53858449-53863447"/>
          <s v="53863447-53868445"/>
          <s v="53868445-53873443"/>
          <s v="53873443-53878441"/>
          <s v="53878441-53883439"/>
          <s v="53883439-53888437"/>
          <s v="53888437-53893435"/>
          <s v="53893435-53898433"/>
          <s v="53898433-53903431"/>
          <s v="53903431-53908429"/>
          <s v="53908429-53913427"/>
          <s v="53913427-53918425"/>
          <s v="53918425-53923423"/>
          <s v="53923423-53928421"/>
          <s v="53928421-53933419"/>
          <s v="53933419-53938417"/>
          <s v="53938417-53943415"/>
          <s v="53943415-53948413"/>
          <s v="53948413-53953411"/>
          <s v="53953411-53958409"/>
          <s v="53958409-53963407"/>
          <s v="53963407-53968405"/>
          <s v="53968405-53973403"/>
          <s v="53973403-53978401"/>
          <s v="53978401-53983399"/>
          <s v="53983399-53988397"/>
          <s v="53988397-53993395"/>
          <s v="53993395-53998393"/>
          <s v="53998393-54003391"/>
          <s v="54003391-54008389"/>
          <s v="54008389-54013387"/>
          <s v="54013387-54018385"/>
          <s v="54018385-54023383"/>
          <s v="54023383-54028381"/>
          <s v="54028381-54033379"/>
          <s v="54033379-54038377"/>
          <s v="54038377-54043375"/>
          <s v="54043375-54048373"/>
          <s v="54048373-54053371"/>
          <s v="54053371-54058369"/>
          <s v="54058369-54063367"/>
          <s v="54063367-54068365"/>
          <s v="54068365-54073363"/>
          <s v="54073363-54078361"/>
          <s v="54078361-54083359"/>
          <s v="54083359-54088357"/>
          <s v="54088357-54093355"/>
          <s v="54093355-54098353"/>
          <s v="54098353-54103351"/>
          <s v="54103351-54108349"/>
          <s v="54108349-54113347"/>
          <s v="54113347-54118345"/>
          <s v="54118345-54123343"/>
          <s v="54123343-54128341"/>
          <s v="54128341-54133339"/>
          <s v="54133339-54138337"/>
          <s v="54138337-54143335"/>
          <s v="54143335-54148333"/>
          <s v="54148333-54153331"/>
          <s v="54153331-54158329"/>
          <s v="54158329-54163327"/>
          <s v="54163327-54168325"/>
          <s v="54168325-54173323"/>
          <s v="54173323-54178321"/>
          <s v="54178321-54183319"/>
          <s v="54183319-54188317"/>
          <s v="54188317-54193315"/>
          <s v="54193315-54198313"/>
          <s v="54198313-54203311"/>
          <s v="54203311-54208309"/>
          <s v="54208309-54213307"/>
          <s v="54213307-54218305"/>
          <s v="54218305-54223303"/>
          <s v="54223303-54228301"/>
          <s v="54228301-54233299"/>
          <s v="54233299-54238297"/>
          <s v="54238297-54243295"/>
          <s v="54243295-54248293"/>
          <s v="54248293-54253291"/>
          <s v="54253291-54258289"/>
          <s v="54258289-54263287"/>
          <s v="54263287-54268285"/>
          <s v="54268285-54273283"/>
          <s v="54273283-54278281"/>
          <s v="54278281-54283279"/>
          <s v="54283279-54288277"/>
          <s v="54288277-54293275"/>
          <s v="54293275-54298273"/>
          <s v="54298273-54303271"/>
          <s v="54303271-54308269"/>
          <s v="54308269-54313267"/>
          <s v="54313267-54318265"/>
          <s v="54318265-54323263"/>
          <s v="54323263-54328261"/>
          <s v="54328261-54333259"/>
          <s v="54333259-54338257"/>
          <s v="54338257-54343255"/>
          <s v="54343255-54348253"/>
          <s v="54348253-54353251"/>
          <s v="54353251-54358249"/>
          <s v="54358249-54363247"/>
          <s v="54363247-54368245"/>
          <s v="54368245-54373243"/>
          <s v="54373243-54378241"/>
          <s v="54378241-54383239"/>
          <s v="54383239-54388237"/>
          <s v="54388237-54393235"/>
          <s v="54393235-54398233"/>
          <s v="54398233-54403231"/>
          <s v="54403231-54408229"/>
          <s v="54408229-54413227"/>
          <s v="54413227-54418225"/>
          <s v="54418225-54423223"/>
          <s v="54423223-54428221"/>
          <s v="54428221-54433219"/>
          <s v="54433219-54438217"/>
          <s v="54438217-54443215"/>
          <s v="54443215-54448213"/>
          <s v="54448213-54453211"/>
          <s v="54453211-54458209"/>
          <s v="54458209-54463207"/>
          <s v="54463207-54468205"/>
          <s v="54468205-54473203"/>
          <s v="54473203-54478201"/>
          <s v="54478201-54483199"/>
          <s v="54483199-54488197"/>
          <s v="54488197-54493195"/>
          <s v="54493195-54498193"/>
          <s v="54498193-54503191"/>
          <s v="54503191-54508189"/>
          <s v="54508189-54513187"/>
          <s v="54513187-54518185"/>
          <s v="54518185-54523183"/>
          <s v="54523183-54528181"/>
          <s v="54528181-54533179"/>
          <s v="54533179-54538177"/>
          <s v="54538177-54543175"/>
          <s v="54543175-54548173"/>
          <s v="54548173-54553171"/>
          <s v="54553171-54558169"/>
          <s v="54558169-54563167"/>
          <s v="54563167-54568165"/>
          <s v="54568165-54573163"/>
          <s v="54573163-54578161"/>
          <s v="54578161-54583159"/>
          <s v="54583159-54588157"/>
          <s v="54588157-54593155"/>
          <s v="54593155-54598153"/>
          <s v="54598153-54603151"/>
          <s v="54603151-54608149"/>
          <s v="54608149-54613147"/>
          <s v="54613147-54618145"/>
          <s v="54618145-54623143"/>
          <s v="54623143-54628141"/>
          <s v="54628141-54633139"/>
          <s v="54633139-54638137"/>
          <s v="54638137-54643135"/>
          <s v="54643135-54648133"/>
          <s v="54648133-54653131"/>
          <s v="54653131-54658129"/>
          <s v="54658129-54663127"/>
          <s v="54663127-54668125"/>
          <s v="54668125-54673123"/>
          <s v="54673123-54678121"/>
          <s v="54678121-54683119"/>
          <s v="54683119-54688117"/>
          <s v="54688117-54693115"/>
          <s v="54693115-54698113"/>
          <s v="54698113-54703111"/>
          <s v="54703111-54708109"/>
          <s v="54708109-54713107"/>
          <s v="54713107-54718105"/>
          <s v="54718105-54723103"/>
          <s v="54723103-54728101"/>
          <s v="54728101-54733099"/>
          <s v="54733099-54738097"/>
          <s v="54738097-54743095"/>
          <s v="54743095-54748093"/>
          <s v="54748093-54753091"/>
          <s v="54753091-54758089"/>
          <s v="54758089-54763087"/>
          <s v="54763087-54768085"/>
          <s v="54768085-54773083"/>
          <s v="54773083-54778081"/>
          <s v="54778081-54783079"/>
          <s v="54783079-54788077"/>
          <s v="54788077-54793075"/>
          <s v="54793075-54798073"/>
          <s v="54798073-54803071"/>
          <s v="54803071-54808069"/>
          <s v="54808069-54813067"/>
          <s v="54813067-54818065"/>
          <s v="54818065-54823063"/>
          <s v="54823063-54828061"/>
          <s v="54828061-54833059"/>
          <s v="54833059-54838057"/>
          <s v="54838057-54843055"/>
          <s v="54843055-54848053"/>
          <s v="54848053-54853051"/>
          <s v="54853051-54858049"/>
          <s v="54858049-54863047"/>
          <s v="54863047-54868045"/>
          <s v="54868045-54873043"/>
          <s v="54873043-54878041"/>
          <s v="54878041-54883039"/>
          <s v="54883039-54888037"/>
          <s v="54888037-54893035"/>
          <s v="54893035-54898033"/>
          <s v="54898033-54903031"/>
          <s v="54903031-54908029"/>
          <s v="54908029-54913027"/>
          <s v="54913027-54918025"/>
          <s v="54918025-54923023"/>
          <s v="54923023-54928021"/>
          <s v="54928021-54933019"/>
          <s v="54933019-54938017"/>
          <s v="54938017-54943015"/>
          <s v="54943015-54948013"/>
          <s v="54948013-54953011"/>
          <s v="54953011-54958009"/>
          <s v="54958009-54963007"/>
          <s v="54963007-54968005"/>
          <s v="54968005-54973003"/>
          <s v="54973003-54978001"/>
          <s v="54978001-54982999"/>
          <s v="54982999-54987997"/>
          <s v="54987997-54992995"/>
          <s v="54992995-54997993"/>
          <s v="54997993-55002991"/>
          <s v="55002991-55007989"/>
          <s v="55007989-55012987"/>
          <s v="55012987-55017985"/>
          <s v="55017985-55022983"/>
          <s v="55022983-55027981"/>
          <s v="55027981-55032979"/>
          <s v="55032979-55037977"/>
          <s v="55037977-55042975"/>
          <s v="55042975-55047973"/>
          <s v="55047973-55052971"/>
          <s v="55052971-55057969"/>
          <s v="55057969-55062967"/>
          <s v="55062967-55067965"/>
          <s v="55067965-55072963"/>
          <s v="55072963-55077961"/>
          <s v="55077961-55082959"/>
          <s v="55082959-55087957"/>
          <s v="55087957-55092955"/>
          <s v="55092955-55097953"/>
          <s v="55097953-55102951"/>
          <s v="55102951-55107949"/>
          <s v="55107949-55112947"/>
          <s v="55112947-55117945"/>
          <s v="55117945-55122943"/>
          <s v="55122943-55127941"/>
          <s v="55127941-55132939"/>
          <s v="55132939-55137937"/>
          <s v="55137937-55142935"/>
          <s v="55142935-55147933"/>
          <s v="55147933-55152931"/>
          <s v="55152931-55157929"/>
          <s v="55157929-55162927"/>
          <s v="55162927-55167925"/>
          <s v="55167925-55172923"/>
          <s v="55172923-55177921"/>
          <s v="55177921-55182919"/>
          <s v="55182919-55187917"/>
          <s v="55187917-55192915"/>
          <s v="55192915-55197913"/>
          <s v="55197913-55202911"/>
          <s v="55202911-55207909"/>
          <s v="55207909-55212907"/>
          <s v="55212907-55217905"/>
          <s v="55217905-55222903"/>
          <s v="55222903-55227901"/>
          <s v="55227901-55232899"/>
          <s v="55232899-55237897"/>
          <s v="55237897-55242895"/>
          <s v="55242895-55247893"/>
          <s v="55247893-55252891"/>
          <s v="55252891-55257889"/>
          <s v="55257889-55262887"/>
          <s v="55262887-55267885"/>
          <s v="55267885-55272883"/>
          <s v="55272883-55277881"/>
          <s v="55277881-55282879"/>
          <s v="55282879-55287877"/>
          <s v="55287877-55292875"/>
          <s v="55292875-55297873"/>
          <s v="55297873-55302871"/>
          <s v="55302871-55307869"/>
          <s v="55307869-55312867"/>
          <s v="55312867-55317865"/>
          <s v="55317865-55322863"/>
          <s v="55322863-55327861"/>
          <s v="55327861-55332859"/>
          <s v="55332859-55337857"/>
          <s v="55337857-55342855"/>
          <s v="55342855-55347853"/>
          <s v="55347853-55352851"/>
          <s v="55352851-55357849"/>
          <s v="55357849-55362847"/>
          <s v="55362847-55367845"/>
          <s v="55367845-55372843"/>
          <s v="55372843-55377841"/>
          <s v="55377841-55382839"/>
          <s v="55382839-55387837"/>
          <s v="55387837-55392835"/>
          <s v="55392835-55397833"/>
          <s v="55397833-55402831"/>
          <s v="55402831-55407829"/>
          <s v="55407829-55412827"/>
          <s v="55412827-55417825"/>
          <s v="55417825-55422823"/>
          <s v="55422823-55427821"/>
          <s v="55427821-55432819"/>
          <s v="55432819-55437817"/>
          <s v="55437817-55442815"/>
          <s v="55442815-55447813"/>
          <s v="55447813-55452811"/>
          <s v="55452811-55457809"/>
          <s v="55457809-55462807"/>
          <s v="55462807-55467805"/>
          <s v="55467805-55472803"/>
          <s v="55472803-55477801"/>
          <s v="55477801-55482799"/>
          <s v="55482799-55487797"/>
          <s v="55487797-55492795"/>
          <s v="55492795-55497793"/>
          <s v="55497793-55502791"/>
          <s v="55502791-55507789"/>
          <s v="55507789-55512787"/>
          <s v="55512787-55517785"/>
          <s v="55517785-55522783"/>
          <s v="55522783-55527781"/>
          <s v="55527781-55532779"/>
          <s v="55532779-55537777"/>
          <s v="55537777-55542775"/>
          <s v="55542775-55547773"/>
          <s v="55547773-55552771"/>
          <s v="55552771-55557769"/>
          <s v="55557769-55562767"/>
          <s v="55562767-55567765"/>
          <s v="55567765-55572763"/>
          <s v="55572763-55577761"/>
          <s v="55577761-55582759"/>
          <s v="55582759-55587757"/>
          <s v="55587757-55592755"/>
          <s v="55592755-55597753"/>
          <s v="55597753-55602751"/>
          <s v="55602751-55607749"/>
          <s v="55607749-55612747"/>
          <s v="55612747-55617745"/>
          <s v="55617745-55622743"/>
          <s v="55622743-55627741"/>
          <s v="55627741-55632739"/>
          <s v="55632739-55637737"/>
          <s v="55637737-55642735"/>
          <s v="55642735-55647733"/>
          <s v="55647733-55652731"/>
          <s v="55652731-55657729"/>
          <s v="55657729-55662727"/>
          <s v="55662727-55667725"/>
          <s v="55667725-55672723"/>
          <s v="55672723-55677721"/>
          <s v="55677721-55682719"/>
          <s v="55682719-55687717"/>
          <s v="55687717-55692715"/>
          <s v="55692715-55697713"/>
          <s v="55697713-55702711"/>
          <s v="55702711-55707709"/>
          <s v="55707709-55712707"/>
          <s v="55712707-55717705"/>
          <s v="55717705-55722703"/>
          <s v="55722703-55727701"/>
          <s v="55727701-55732699"/>
          <s v="55732699-55737697"/>
          <s v="55737697-55742695"/>
          <s v="55742695-55747693"/>
          <s v="55747693-55752691"/>
          <s v="55752691-55757689"/>
          <s v="55757689-55762687"/>
          <s v="55762687-55767685"/>
          <s v="55767685-55772683"/>
          <s v="55772683-55777681"/>
          <s v="55777681-55782679"/>
          <s v="55782679-55787677"/>
          <s v="55787677-55792675"/>
          <s v="55792675-55797673"/>
          <s v="55797673-55802671"/>
          <s v="55802671-55807669"/>
          <s v="55807669-55812667"/>
          <s v="55812667-55817665"/>
          <s v="55817665-55822663"/>
          <s v="55822663-55827661"/>
          <s v="55827661-55832659"/>
          <s v="55832659-55837657"/>
          <s v="55837657-55842655"/>
          <s v="55842655-55847653"/>
          <s v="55847653-55852651"/>
          <s v="55852651-55857649"/>
          <s v="55857649-55862647"/>
          <s v="55862647-55867645"/>
          <s v="55867645-55872643"/>
          <s v="55872643-55877641"/>
          <s v="55877641-55882639"/>
          <s v="55882639-55887637"/>
          <s v="55887637-55892635"/>
          <s v="55892635-55897633"/>
          <s v="55897633-55902631"/>
          <s v="55902631-55907629"/>
          <s v="55907629-55912627"/>
          <s v="55912627-55917625"/>
          <s v="55917625-55922623"/>
          <s v="55922623-55927621"/>
          <s v="55927621-55932619"/>
          <s v="55932619-55937617"/>
          <s v="55937617-55942615"/>
          <s v="55942615-55947613"/>
          <s v="55947613-55952611"/>
          <s v="55952611-55957609"/>
          <s v="55957609-55962607"/>
          <s v="55962607-55967605"/>
          <s v="55967605-55972603"/>
          <s v="55972603-55977601"/>
          <s v="55977601-55982599"/>
          <s v="55982599-55987597"/>
          <s v="55987597-55992595"/>
          <s v="55992595-55997593"/>
          <s v="55997593-56002591"/>
          <s v="56002591-56007589"/>
          <s v="56007589-56012587"/>
          <s v="56012587-56017585"/>
          <s v="56017585-56022583"/>
          <s v="56022583-56027581"/>
          <s v="56027581-56032579"/>
          <s v="56032579-56037577"/>
          <s v="56037577-56042575"/>
          <s v="56042575-56047573"/>
          <s v="56047573-56052571"/>
          <s v="56052571-56057569"/>
          <s v="56057569-56062567"/>
          <s v="56062567-56067565"/>
          <s v="56067565-56072563"/>
          <s v="56072563-56077561"/>
          <s v="56077561-56082559"/>
          <s v="56082559-56087557"/>
          <s v="56087557-56092555"/>
          <s v="56092555-56097553"/>
          <s v="56097553-56102551"/>
          <s v="56102551-56107549"/>
          <s v="56107549-56112547"/>
          <s v="56112547-56117545"/>
          <s v="56117545-56122543"/>
          <s v="56122543-56127541"/>
          <s v="56127541-56132539"/>
          <s v="56132539-56137537"/>
          <s v="56137537-56142535"/>
          <s v="56142535-56147533"/>
          <s v="56147533-56152531"/>
          <s v="56152531-56157529"/>
          <s v="56157529-56162527"/>
          <s v="56162527-56167525"/>
          <s v="56167525-56172523"/>
          <s v="56172523-56177521"/>
          <s v="56177521-56182519"/>
          <s v="56182519-56187517"/>
          <s v="56187517-56192515"/>
          <s v="56192515-56197513"/>
          <s v="56197513-56202511"/>
          <s v="56202511-56207509"/>
          <s v="56207509-56212507"/>
          <s v="56212507-56217505"/>
          <s v="56217505-56222503"/>
          <s v="56222503-56227501"/>
          <s v="56227501-56232499"/>
          <s v="56232499-56237497"/>
          <s v="56237497-56242495"/>
          <s v="56242495-56247493"/>
          <s v="56247493-56252491"/>
          <s v="56252491-56257489"/>
          <s v="56257489-56262487"/>
          <s v="56262487-56267485"/>
          <s v="56267485-56272483"/>
          <s v="56272483-56277481"/>
          <s v="56277481-56282479"/>
          <s v="56282479-56287477"/>
          <s v="56287477-56292475"/>
          <s v="56292475-56297473"/>
          <s v="56297473-56302471"/>
          <s v="56302471-56307469"/>
          <s v="56307469-56312467"/>
          <s v="56312467-56317465"/>
          <s v="56317465-56322463"/>
          <s v="56322463-56327461"/>
          <s v="56327461-56332459"/>
          <s v="56332459-56337457"/>
          <s v="56337457-56342455"/>
          <s v="56342455-56347453"/>
          <s v="56347453-56352451"/>
          <s v="56352451-56357449"/>
          <s v="56357449-56362447"/>
          <s v="56362447-56367445"/>
          <s v="56367445-56372443"/>
          <s v="56372443-56377441"/>
          <s v="56377441-56382439"/>
          <s v="56382439-56387437"/>
          <s v="56387437-56392435"/>
          <s v="56392435-56397433"/>
          <s v="56397433-56402431"/>
          <s v="56402431-56407429"/>
          <s v="56407429-56412427"/>
          <s v="56412427-56417425"/>
          <s v="56417425-56422423"/>
          <s v="56422423-56427421"/>
          <s v="56427421-56432419"/>
          <s v="56432419-56437417"/>
          <s v="56437417-56442415"/>
          <s v="56442415-56447413"/>
          <s v="56447413-56452411"/>
          <s v="56452411-56457409"/>
          <s v="56457409-56462407"/>
          <s v="56462407-56467405"/>
          <s v="56467405-56472403"/>
          <s v="56472403-56477401"/>
          <s v="56477401-56482399"/>
          <s v="56482399-56487397"/>
          <s v="56487397-56492395"/>
          <s v="56492395-56497393"/>
          <s v="56497393-56502391"/>
          <s v="56502391-56507389"/>
          <s v="56507389-56512387"/>
          <s v="56512387-56517385"/>
          <s v="56517385-56522383"/>
          <s v="56522383-56527381"/>
          <s v="56527381-56532379"/>
          <s v="56532379-56537377"/>
          <s v="56537377-56542375"/>
          <s v="56542375-56547373"/>
          <s v="56547373-56552371"/>
          <s v="56552371-56557369"/>
          <s v="56557369-56562367"/>
          <s v="56562367-56567365"/>
          <s v="56567365-56572363"/>
          <s v="56572363-56577361"/>
          <s v="56577361-56582359"/>
          <s v="56582359-56587357"/>
          <s v="56587357-56592355"/>
          <s v="56592355-56597353"/>
          <s v="56597353-56602351"/>
          <s v="56602351-56607349"/>
          <s v="56607349-56612347"/>
          <s v="56612347-56617345"/>
          <s v="56617345-56622343"/>
          <s v="56622343-56627341"/>
          <s v="56627341-56632339"/>
          <s v="56632339-56637337"/>
          <s v="56637337-56642335"/>
          <s v="56642335-56647333"/>
          <s v="56647333-56652331"/>
          <s v="56652331-56657329"/>
          <s v="56657329-56662327"/>
          <s v="56662327-56667325"/>
          <s v="56667325-56672323"/>
          <s v="56672323-56677321"/>
          <s v="56677321-56682319"/>
          <s v="56682319-56687317"/>
          <s v="56687317-56692315"/>
          <s v="56692315-56697313"/>
          <s v="56697313-56702311"/>
          <s v="56702311-56707309"/>
          <s v="56707309-56712307"/>
          <s v="56712307-56717305"/>
          <s v="56717305-56722303"/>
          <s v="56722303-56727301"/>
          <s v="56727301-56732299"/>
          <s v="56732299-56737297"/>
          <s v="56737297-56742295"/>
          <s v="56742295-56747293"/>
          <s v="56747293-56752291"/>
          <s v="56752291-56757289"/>
          <s v="56757289-56762287"/>
          <s v="56762287-56767285"/>
          <s v="56767285-56772283"/>
          <s v="56772283-56777281"/>
          <s v="56777281-56782279"/>
          <s v="56782279-56787277"/>
          <s v="56787277-56792275"/>
          <s v="56792275-56797273"/>
          <s v="56797273-56802271"/>
          <s v="56802271-56807269"/>
          <s v="56807269-56812267"/>
          <s v="56812267-56817265"/>
          <s v="56817265-56822263"/>
          <s v="56822263-56827261"/>
          <s v="56827261-56832259"/>
          <s v="56832259-56837257"/>
          <s v="56837257-56842255"/>
          <s v="56842255-56847253"/>
          <s v="56847253-56852251"/>
          <s v="56852251-56857249"/>
          <s v="56857249-56862247"/>
          <s v="56862247-56867245"/>
          <s v="56867245-56872243"/>
          <s v="56872243-56877241"/>
          <s v="56877241-56882239"/>
          <s v="56882239-56887237"/>
          <s v="56887237-56892235"/>
          <s v="56892235-56897233"/>
          <s v="56897233-56902231"/>
          <s v="56902231-56907229"/>
          <s v="56907229-56912227"/>
          <s v="56912227-56917225"/>
          <s v="56917225-56922223"/>
          <s v="56922223-56927221"/>
          <s v="56927221-56932219"/>
          <s v="56932219-56937217"/>
          <s v="56937217-56942215"/>
          <s v="56942215-56947213"/>
          <s v="56947213-56952211"/>
          <s v="56952211-56957209"/>
          <s v="56957209-56962207"/>
          <s v="56962207-56967205"/>
          <s v="56967205-56972203"/>
          <s v="56972203-56977201"/>
          <s v="56977201-56982199"/>
          <s v="56982199-56987197"/>
          <s v="56987197-56992195"/>
          <s v="56992195-56997193"/>
          <s v="56997193-57002191"/>
          <s v="57002191-57007189"/>
          <s v="57007189-57012187"/>
          <s v="57012187-57017185"/>
          <s v="57017185-57022183"/>
          <s v="57022183-57027181"/>
          <s v="57027181-57032179"/>
          <s v="57032179-57037177"/>
          <s v="57037177-57042175"/>
          <s v="57042175-57047173"/>
          <s v="57047173-57052171"/>
          <s v="57052171-57057169"/>
          <s v="57057169-57062167"/>
          <s v="57062167-57067165"/>
          <s v="57067165-57072163"/>
          <s v="57072163-57077161"/>
          <s v="57077161-57082159"/>
          <s v="57082159-57087157"/>
          <s v="57087157-57092155"/>
          <s v="57092155-57097153"/>
          <s v="57097153-57102151"/>
          <s v="57102151-57107149"/>
          <s v="57107149-57112147"/>
          <s v="57112147-57117145"/>
          <s v="57117145-57122143"/>
          <s v="57122143-57127141"/>
          <s v="57127141-57132139"/>
          <s v="57132139-57137137"/>
          <s v="57137137-57142135"/>
          <s v="57142135-57147133"/>
          <s v="57147133-57152131"/>
          <s v="57152131-57157129"/>
          <s v="57157129-57162127"/>
          <s v="57162127-57167125"/>
          <s v="57167125-57172123"/>
          <s v="57172123-57177121"/>
          <s v="57177121-57182119"/>
          <s v="57182119-57187117"/>
          <s v="57187117-57192115"/>
          <s v="57192115-57197113"/>
          <s v="57197113-57202111"/>
          <s v="57202111-57207109"/>
          <s v="57207109-57212107"/>
          <s v="57212107-57217105"/>
          <s v="57217105-57222103"/>
          <s v="57222103-57227101"/>
          <s v="57227101-57232099"/>
          <s v="57232099-57237097"/>
          <s v="57237097-57242095"/>
          <s v="57242095-57247093"/>
          <s v="57247093-57252091"/>
          <s v="57252091-57257089"/>
          <s v="57257089-57262087"/>
          <s v="57262087-57267085"/>
          <s v="57267085-57272083"/>
          <s v="57272083-57277081"/>
          <s v="57277081-57282079"/>
          <s v="57282079-57287077"/>
          <s v="57287077-57292075"/>
          <s v="57292075-57297073"/>
          <s v="57297073-57302071"/>
          <s v="57302071-57307069"/>
          <s v="57307069-57312067"/>
          <s v="57312067-57317065"/>
          <s v="57317065-57322063"/>
          <s v="57322063-57327061"/>
          <s v="57327061-57332059"/>
          <s v="57332059-57337057"/>
          <s v="57337057-57342055"/>
          <s v="57342055-57347053"/>
          <s v="57347053-57352051"/>
          <s v="57352051-57357049"/>
          <s v="57357049-57362047"/>
          <s v="57362047-57367045"/>
          <s v="57367045-57372043"/>
          <s v="57372043-57377041"/>
          <s v="57377041-57382039"/>
          <s v="57382039-57387037"/>
          <s v="57387037-57392035"/>
          <s v="57392035-57397033"/>
          <s v="57397033-57402031"/>
          <s v="57402031-57407029"/>
          <s v="57407029-57412027"/>
          <s v="57412027-57417025"/>
          <s v="57417025-57422023"/>
          <s v="57422023-57427021"/>
          <s v="57427021-57432019"/>
          <s v="57432019-57437017"/>
          <s v="57437017-57442015"/>
          <s v="57442015-57447013"/>
          <s v="57447013-57452011"/>
          <s v="57452011-57457009"/>
          <s v="57457009-57462007"/>
          <s v="57462007-57467005"/>
          <s v="57467005-57472003"/>
          <s v="57472003-57477001"/>
          <s v="57477001-57481999"/>
          <s v="57481999-57486997"/>
          <s v="57486997-57491995"/>
          <s v="57491995-57496993"/>
          <s v="57496993-57501991"/>
          <s v="57501991-57506989"/>
          <s v="57506989-57511987"/>
          <s v="57511987-57516985"/>
          <s v="57516985-57521983"/>
          <s v="57521983-57526981"/>
          <s v="57526981-57531979"/>
          <s v="57531979-57536977"/>
          <s v="57536977-57541975"/>
          <s v="57541975-57546973"/>
          <s v="57546973-57551971"/>
          <s v="57551971-57556969"/>
          <s v="57556969-57561967"/>
          <s v="57561967-57566965"/>
          <s v="57566965-57571963"/>
          <s v="57571963-57576961"/>
          <s v="57576961-57581959"/>
          <s v="57581959-57586957"/>
          <s v="57586957-57591955"/>
          <s v="57591955-57596953"/>
          <s v="57596953-57601951"/>
          <s v="57601951-57606949"/>
          <s v="57606949-57611947"/>
          <s v="57611947-57616945"/>
          <s v="57616945-57621943"/>
          <s v="57621943-57626941"/>
          <s v="57626941-57631939"/>
          <s v="57631939-57636937"/>
          <s v="57636937-57641935"/>
          <s v="57641935-57646933"/>
          <s v="57646933-57651931"/>
          <s v="57651931-57656929"/>
          <s v="57656929-57661927"/>
          <s v="57661927-57666925"/>
          <s v="57666925-57671923"/>
          <s v="57671923-57676921"/>
          <s v="57676921-57681919"/>
          <s v="57681919-57686917"/>
          <s v="57686917-57691915"/>
          <s v="57691915-57696913"/>
          <s v="57696913-57701911"/>
          <s v="57701911-57706909"/>
          <s v="57706909-57711907"/>
          <s v="57711907-57716905"/>
          <s v="57716905-57721903"/>
          <s v="57721903-57726901"/>
          <s v="57726901-57731899"/>
          <s v="57731899-57736897"/>
          <s v="57736897-57741895"/>
          <s v="57741895-57746893"/>
          <s v="57746893-57751891"/>
          <s v="57751891-57756889"/>
          <s v="57756889-57761887"/>
          <s v="57761887-57766885"/>
          <s v="57766885-57771883"/>
          <s v="57771883-57776881"/>
          <s v="57776881-57781879"/>
          <s v="57781879-57786877"/>
          <s v="57786877-57791875"/>
          <s v="57791875-57796873"/>
          <s v="57796873-57801871"/>
          <s v="57801871-57806869"/>
          <s v="57806869-57811867"/>
          <s v="57811867-57816865"/>
          <s v="57816865-57821863"/>
          <s v="57821863-57826861"/>
          <s v="57826861-57831859"/>
          <s v="57831859-57836857"/>
          <s v="57836857-57841855"/>
          <s v="57841855-57846853"/>
          <s v="57846853-57851851"/>
          <s v="57851851-57856849"/>
          <s v="57856849-57861847"/>
          <s v="57861847-57866845"/>
          <s v="57866845-57871843"/>
          <s v="57871843-57876841"/>
          <s v="57876841-57881839"/>
          <s v="57881839-57886837"/>
          <s v="57886837-57891835"/>
          <s v="57891835-57896833"/>
          <s v="57896833-57901831"/>
          <s v="57901831-57906829"/>
          <s v="57906829-57911827"/>
          <s v="57911827-57916825"/>
          <s v="57916825-57921823"/>
          <s v="57921823-57926821"/>
          <s v="57926821-57931819"/>
          <s v="57931819-57936817"/>
          <s v="57936817-57941815"/>
          <s v="57941815-57946813"/>
          <s v="57946813-57951811"/>
          <s v="57951811-57956809"/>
          <s v="57956809-57961807"/>
          <s v="57961807-57966805"/>
          <s v="57966805-57971803"/>
          <s v="57971803-57976801"/>
          <s v="57976801-57981799"/>
          <s v="57981799-57986797"/>
          <s v="57986797-57991795"/>
          <s v="57991795-57996793"/>
          <s v="57996793-58001791"/>
          <s v="58001791-58006789"/>
          <s v="58006789-58011787"/>
          <s v="58011787-58016785"/>
          <s v="58016785-58021783"/>
          <s v="58021783-58026781"/>
          <s v="58026781-58031779"/>
          <s v="58031779-58036777"/>
          <s v="58036777-58041775"/>
          <s v="58041775-58046773"/>
          <s v="58046773-58051771"/>
          <s v="58051771-58056769"/>
          <s v="58056769-58061767"/>
          <s v="58061767-58066765"/>
          <s v="58066765-58071763"/>
          <s v="58071763-58076761"/>
          <s v="58076761-58081759"/>
          <s v="58081759-58086757"/>
          <s v="58086757-58091755"/>
          <s v="58091755-58096753"/>
          <s v="58096753-58101751"/>
          <s v="58101751-58106749"/>
          <s v="58106749-58111747"/>
          <s v="58111747-58116745"/>
          <s v="58116745-58121743"/>
          <s v="58121743-58126741"/>
          <s v="58126741-58131739"/>
          <s v="58131739-58136737"/>
          <s v="58136737-58141735"/>
          <s v="58141735-58146733"/>
          <s v="58146733-58151731"/>
          <s v="58151731-58156729"/>
          <s v="58156729-58161727"/>
          <s v="58161727-58166725"/>
          <s v="58166725-58171723"/>
          <s v="58171723-58176721"/>
          <s v="58176721-58181719"/>
          <s v="58181719-58186717"/>
          <s v="58186717-58191715"/>
          <s v="58191715-58196713"/>
          <s v="58196713-58201711"/>
          <s v="58201711-58206709"/>
          <s v="58206709-58211707"/>
          <s v="58211707-58216705"/>
          <s v="58216705-58221703"/>
          <s v="58221703-58226701"/>
          <s v="58226701-58231699"/>
          <s v="58231699-58236697"/>
          <s v="58236697-58241695"/>
          <s v="58241695-58246693"/>
          <s v="58246693-58251691"/>
          <s v="58251691-58256689"/>
          <s v="58256689-58261687"/>
          <s v="58261687-58266685"/>
          <s v="58266685-58271683"/>
          <s v="58271683-58276681"/>
          <s v="58276681-58281679"/>
          <s v="58281679-58286677"/>
          <s v="58286677-58291675"/>
          <s v="58291675-58296673"/>
          <s v="58296673-58301671"/>
          <s v="58301671-58306669"/>
          <s v="58306669-58311667"/>
          <s v="58311667-58316665"/>
          <s v="58316665-58321663"/>
          <s v="58321663-58326661"/>
          <s v="58326661-58331659"/>
          <s v="58331659-58336657"/>
          <s v="58336657-58341655"/>
          <s v="58341655-58346653"/>
          <s v="58346653-58351651"/>
          <s v="58351651-58356649"/>
          <s v="58356649-58361647"/>
          <s v="58361647-58366645"/>
          <s v="58366645-58371643"/>
          <s v="58371643-58376641"/>
          <s v="58376641-58381639"/>
          <s v="58381639-58386637"/>
          <s v="58386637-58391635"/>
          <s v="58391635-58396633"/>
          <s v="58396633-58401631"/>
          <s v="58401631-58406629"/>
          <s v="58406629-58411627"/>
          <s v="58411627-58416625"/>
          <s v="58416625-58421623"/>
          <s v="58421623-58426621"/>
          <s v="58426621-58431619"/>
          <s v="58431619-58436617"/>
          <s v="58436617-58441615"/>
          <s v="58441615-58446613"/>
          <s v="58446613-58451611"/>
          <s v="58451611-58456609"/>
          <s v="58456609-58461607"/>
          <s v="58461607-58466605"/>
          <s v="58466605-58471603"/>
          <s v="58471603-58476601"/>
          <s v="58476601-58481599"/>
          <s v="58481599-58486597"/>
          <s v="58486597-58491595"/>
          <s v="58491595-58496593"/>
          <s v="58496593-58501591"/>
          <s v="58501591-58506589"/>
          <s v="58506589-58511587"/>
          <s v="58511587-58516585"/>
          <s v="58516585-58521583"/>
          <s v="58521583-58526581"/>
          <s v="58526581-58531579"/>
          <s v="58531579-58536577"/>
          <s v="58536577-58541575"/>
          <s v="58541575-58546573"/>
          <s v="58546573-58551571"/>
          <s v="58551571-58556569"/>
          <s v="58556569-58561567"/>
          <s v="58561567-58566565"/>
          <s v="58566565-58571563"/>
          <s v="58571563-58576561"/>
          <s v="58576561-58581559"/>
          <s v="58581559-58586557"/>
          <s v="58586557-58591555"/>
          <s v="58591555-58596553"/>
          <s v="58596553-58601551"/>
          <s v="58601551-58606549"/>
          <s v="58606549-58611547"/>
          <s v="58611547-58616545"/>
          <s v="58616545-58621543"/>
          <s v="58621543-58626541"/>
          <s v="58626541-58631539"/>
          <s v="58631539-58636537"/>
          <s v="58636537-58641535"/>
          <s v="58641535-58646533"/>
          <s v="58646533-58651531"/>
          <s v="58651531-58656529"/>
          <s v="58656529-58661527"/>
          <s v="58661527-58666525"/>
          <s v="58666525-58671523"/>
          <s v="58671523-58676521"/>
          <s v="58676521-58681519"/>
          <s v="58681519-58686517"/>
          <s v="58686517-58691515"/>
          <s v="58691515-58696513"/>
          <s v="58696513-58701511"/>
          <s v="58701511-58706509"/>
          <s v="58706509-58711507"/>
          <s v="58711507-58716505"/>
          <s v="58716505-58721503"/>
          <s v="58721503-58726501"/>
          <s v="58726501-58731499"/>
          <s v="58731499-58736497"/>
          <s v="58736497-58741495"/>
          <s v="58741495-58746493"/>
          <s v="58746493-58751491"/>
          <s v="58751491-58756489"/>
          <s v="58756489-58761487"/>
          <s v="58761487-58766485"/>
          <s v="58766485-58771483"/>
          <s v="58771483-58776481"/>
          <s v="58776481-58781479"/>
          <s v="58781479-58786477"/>
          <s v="58786477-58791475"/>
          <s v="58791475-58796473"/>
          <s v="58796473-58801471"/>
          <s v="58801471-58806469"/>
          <s v="58806469-58811467"/>
          <s v="58811467-58816465"/>
          <s v="58816465-58821463"/>
          <s v="58821463-58826461"/>
          <s v="58826461-58831459"/>
          <s v="58831459-58836457"/>
          <s v="58836457-58841455"/>
          <s v="58841455-58846453"/>
          <s v="58846453-58851451"/>
          <s v="58851451-58856449"/>
          <s v="58856449-58861447"/>
          <s v="58861447-58866445"/>
          <s v="58866445-58871443"/>
          <s v="58871443-58876441"/>
          <s v="58876441-58881439"/>
          <s v="58881439-58886437"/>
          <s v="58886437-58891435"/>
          <s v="58891435-58896433"/>
          <s v="58896433-58901431"/>
          <s v="58901431-58906429"/>
          <s v="58906429-58911427"/>
          <s v="58911427-58916425"/>
          <s v="58916425-58921423"/>
          <s v="58921423-58926421"/>
          <s v="58926421-58931419"/>
          <s v="58931419-58936417"/>
          <s v="58936417-58941415"/>
          <s v="58941415-58946413"/>
          <s v="58946413-58951411"/>
          <s v="58951411-58956409"/>
          <s v="58956409-58961407"/>
          <s v="58961407-58966405"/>
          <s v="58966405-58971403"/>
          <s v="58971403-58976401"/>
          <s v="58976401-58981399"/>
          <s v="58981399-58986397"/>
          <s v="58986397-58991395"/>
          <s v="58991395-58996393"/>
          <s v="58996393-59001391"/>
          <s v="59001391-59006389"/>
          <s v="59006389-59011387"/>
          <s v="59011387-59016385"/>
          <s v="59016385-59021383"/>
          <s v="59021383-59026381"/>
          <s v="59026381-59031379"/>
          <s v="59031379-59036377"/>
          <s v="59036377-59041375"/>
          <s v="59041375-59046373"/>
          <s v="59046373-59051371"/>
          <s v="59051371-59056369"/>
          <s v="59056369-59061367"/>
          <s v="59061367-59066365"/>
          <s v="59066365-59071363"/>
          <s v="59071363-59076361"/>
          <s v="59076361-59081359"/>
          <s v="59081359-59086357"/>
          <s v="59086357-59091355"/>
          <s v="59091355-59096353"/>
          <s v="59096353-59101351"/>
          <s v="59101351-59106349"/>
          <s v="59106349-59111347"/>
          <s v="59111347-59116345"/>
          <s v="59116345-59121343"/>
          <s v="59121343-59126341"/>
          <s v="59126341-59131339"/>
          <s v="59131339-59136337"/>
          <s v="59136337-59141335"/>
          <s v="59141335-59146333"/>
          <s v="59146333-59151331"/>
          <s v="59151331-59156329"/>
          <s v="59156329-59161327"/>
          <s v="59161327-59166325"/>
          <s v="59166325-59171323"/>
          <s v="59171323-59176321"/>
          <s v="59176321-59181319"/>
          <s v="59181319-59186317"/>
          <s v="59186317-59191315"/>
          <s v="59191315-59196313"/>
          <s v="59196313-59201311"/>
          <s v="59201311-59206309"/>
          <s v="59206309-59211307"/>
          <s v="59211307-59216305"/>
          <s v="59216305-59221303"/>
          <s v="59221303-59226301"/>
          <s v="59226301-59231299"/>
          <s v="59231299-59236297"/>
          <s v="59236297-59241295"/>
          <s v="59241295-59246293"/>
          <s v="59246293-59251291"/>
          <s v="59251291-59256289"/>
          <s v="59256289-59261287"/>
          <s v="59261287-59266285"/>
          <s v="59266285-59271283"/>
          <s v="59271283-59276281"/>
          <s v="59276281-59281279"/>
          <s v="59281279-59286277"/>
          <s v="59286277-59291275"/>
          <s v="59291275-59296273"/>
          <s v="59296273-59301271"/>
          <s v="59301271-59306269"/>
          <s v="59306269-59311267"/>
          <s v="59311267-59316265"/>
          <s v="59316265-59321263"/>
          <s v="59321263-59326261"/>
          <s v="59326261-59331259"/>
          <s v="59331259-59336257"/>
          <s v="59336257-59341255"/>
          <s v="59341255-59346253"/>
          <s v="59346253-59351251"/>
          <s v="59351251-59356249"/>
          <s v="59356249-59361247"/>
          <s v="59361247-59366245"/>
          <s v="59366245-59371243"/>
          <s v="59371243-59376241"/>
          <s v="59376241-59381239"/>
          <s v="59381239-59386237"/>
          <s v="59386237-59391235"/>
          <s v="59391235-59396233"/>
          <s v="59396233-59401231"/>
          <s v="59401231-59406229"/>
          <s v="59406229-59411227"/>
          <s v="59411227-59416225"/>
          <s v="59416225-59421223"/>
          <s v="59421223-59426221"/>
          <s v="59426221-59431219"/>
          <s v="59431219-59436217"/>
          <s v="59436217-59441215"/>
          <s v="59441215-59446213"/>
          <s v="59446213-59451211"/>
          <s v="59451211-59456209"/>
          <s v="59456209-59461207"/>
          <s v="59461207-59466205"/>
          <s v="59466205-59471203"/>
          <s v="59471203-59476201"/>
          <s v="59476201-59481199"/>
          <s v="59481199-59486197"/>
          <s v="59486197-59491195"/>
          <s v="59491195-59496193"/>
          <s v="59496193-59501191"/>
          <s v="59501191-59506189"/>
          <s v="59506189-59511187"/>
          <s v="59511187-59516185"/>
          <s v="59516185-59521183"/>
          <s v="59521183-59526181"/>
          <s v="59526181-59531179"/>
          <s v="59531179-59536177"/>
          <s v="59536177-59541175"/>
          <s v="59541175-59546173"/>
          <s v="59546173-59551171"/>
          <s v="59551171-59556169"/>
          <s v="59556169-59561167"/>
          <s v="59561167-59566165"/>
          <s v="59566165-59571163"/>
          <s v="59571163-59576161"/>
          <s v="59576161-59581159"/>
          <s v="59581159-59586157"/>
          <s v="59586157-59591155"/>
          <s v="59591155-59596153"/>
          <s v="59596153-59601151"/>
          <s v="59601151-59606149"/>
          <s v="59606149-59611147"/>
          <s v="59611147-59616145"/>
          <s v="59616145-59621143"/>
          <s v="59621143-59626141"/>
          <s v="59626141-59631139"/>
          <s v="59631139-59636137"/>
          <s v="59636137-59641135"/>
          <s v="59641135-59646133"/>
          <s v="59646133-59651131"/>
          <s v="59651131-59656129"/>
          <s v="59656129-59661127"/>
          <s v="59661127-59666125"/>
          <s v="59666125-59671123"/>
          <s v="59671123-59676121"/>
          <s v="59676121-59681119"/>
          <s v="59681119-59686117"/>
          <s v="59686117-59691115"/>
          <s v="59691115-59696113"/>
          <s v="59696113-59701111"/>
          <s v="59701111-59706109"/>
          <s v="59706109-59711107"/>
          <s v="59711107-59716105"/>
          <s v="59716105-59721103"/>
          <s v="59721103-59726101"/>
          <s v="59726101-59731099"/>
          <s v="59731099-59736097"/>
          <s v="59736097-59741095"/>
          <s v="59741095-59746093"/>
          <s v="59746093-59751091"/>
          <s v="59751091-59756089"/>
          <s v="59756089-59761087"/>
          <s v="59761087-59766085"/>
          <s v="59766085-59771083"/>
          <s v="59771083-59776081"/>
          <s v="59776081-59781079"/>
          <s v="59781079-59786077"/>
          <s v="59786077-59791075"/>
          <s v="59791075-59796073"/>
          <s v="59796073-59801071"/>
          <s v="59801071-59806069"/>
          <s v="59806069-59811067"/>
          <s v="59811067-59816065"/>
          <s v="59816065-59821063"/>
          <s v="59821063-59826061"/>
          <s v="59826061-59831059"/>
          <s v="59831059-59836057"/>
          <s v="59836057-59841055"/>
          <s v="59841055-59846053"/>
          <s v="59846053-59851051"/>
          <s v="59851051-59856049"/>
          <s v="59856049-59861047"/>
          <s v="59861047-59866045"/>
          <s v="59866045-59871043"/>
          <s v="59871043-59876041"/>
          <s v="59876041-59881039"/>
          <s v="59881039-59886037"/>
          <s v="59886037-59891035"/>
          <s v="59891035-59896033"/>
          <s v="59896033-59901031"/>
          <s v="59901031-59906029"/>
          <s v="59906029-59911027"/>
          <s v="59911027-59916025"/>
          <s v="59916025-59921023"/>
          <s v="59921023-59926021"/>
          <s v="59926021-59931019"/>
          <s v="59931019-59936017"/>
          <s v="59936017-59941015"/>
          <s v="59941015-59946013"/>
          <s v="59946013-59951011"/>
          <s v="59951011-59956009"/>
          <s v="59956009-59961007"/>
          <s v="59961007-59966005"/>
          <s v="59966005-59971003"/>
          <s v="59971003-59976001"/>
          <s v="59976001-59980999"/>
          <s v="59980999-59985997"/>
          <s v="59985997-59990995"/>
          <s v="59990995-59995993"/>
          <s v="59995993-60000991"/>
          <s v="60000991-60005989"/>
          <s v="60005989-60010987"/>
          <s v="60010987-60015985"/>
          <s v="60015985-60020983"/>
          <s v="60020983-60025981"/>
          <s v="60025981-60030979"/>
          <s v="60030979-60035977"/>
          <s v="60035977-60040975"/>
          <s v="60040975-60045973"/>
          <s v="60045973-60050971"/>
          <s v="60050971-60055969"/>
          <s v="60055969-60060967"/>
          <s v="60060967-60065965"/>
          <s v="60065965-60070963"/>
          <s v="60070963-60075961"/>
          <s v="60075961-60080959"/>
          <s v="60080959-60085957"/>
          <s v="60085957-60090955"/>
          <s v="60090955-60095953"/>
          <s v="60095953-60100951"/>
          <s v="60100951-60105949"/>
          <s v="60105949-60110947"/>
          <s v="60110947-60115945"/>
          <s v="60115945-60120943"/>
          <s v="60120943-60125941"/>
          <s v="60125941-60130939"/>
          <s v="60130939-60135937"/>
          <s v="60135937-60140935"/>
          <s v="60140935-60145933"/>
          <s v="60145933-60150931"/>
          <s v="60150931-60155929"/>
          <s v="60155929-60160927"/>
          <s v="60160927-60165925"/>
          <s v="60165925-60170923"/>
          <s v="60170923-60175921"/>
          <s v="60175921-60180919"/>
          <s v="60180919-60185917"/>
          <s v="60185917-60190915"/>
          <s v="60190915-60195913"/>
          <s v="60195913-60200911"/>
          <s v="60200911-60205909"/>
          <s v="60205909-60210907"/>
          <s v="60210907-60215905"/>
          <s v="60215905-60220903"/>
          <s v="60220903-60225901"/>
          <s v="60225901-60230899"/>
          <s v="60230899-60235897"/>
          <s v="60235897-60240895"/>
          <s v="60240895-60245893"/>
          <s v="60245893-60250891"/>
          <s v="60250891-60255889"/>
          <s v="60255889-60260887"/>
          <s v="60260887-60265885"/>
          <s v="60265885-60270883"/>
          <s v="60270883-60275881"/>
          <s v="60275881-60280879"/>
          <s v="60280879-60285877"/>
          <s v="60285877-60290875"/>
          <s v="60290875-60295873"/>
          <s v="60295873-60300871"/>
          <s v="60300871-60305869"/>
          <s v="60305869-60310867"/>
          <s v="60310867-60315865"/>
          <s v="60315865-60320863"/>
          <s v="60320863-60325861"/>
          <s v="60325861-60330859"/>
          <s v="60330859-60335857"/>
          <s v="60335857-60340855"/>
          <s v="60340855-60345853"/>
          <s v="60345853-60350851"/>
          <s v="60350851-60355849"/>
          <s v="60355849-60360847"/>
          <s v="60360847-60365845"/>
          <s v="60365845-60370843"/>
          <s v="60370843-60375841"/>
          <s v="60375841-60380839"/>
          <s v="60380839-60385837"/>
          <s v="60385837-60390835"/>
          <s v="60390835-60395833"/>
          <s v="60395833-60400831"/>
          <s v="60400831-60405829"/>
          <s v="60405829-60410827"/>
          <s v="60410827-60415825"/>
          <s v="60415825-60420823"/>
          <s v="60420823-60425821"/>
          <s v="60425821-60430819"/>
          <s v="60430819-60435817"/>
          <s v="60435817-60440815"/>
          <s v="60440815-60445813"/>
          <s v="60445813-60450811"/>
          <s v="60450811-60455809"/>
          <s v="60455809-60460807"/>
          <s v="60460807-60465805"/>
          <s v="60465805-60470803"/>
          <s v="60470803-60475801"/>
          <s v="60475801-60480799"/>
          <s v="60480799-60485797"/>
          <s v="60485797-60490795"/>
          <s v="60490795-60495793"/>
          <s v="60495793-60500791"/>
          <s v="60500791-60505789"/>
          <s v="60505789-60510787"/>
          <s v="60510787-60515785"/>
          <s v="60515785-60520783"/>
          <s v="60520783-60525781"/>
          <s v="60525781-60530779"/>
          <s v="60530779-60535777"/>
          <s v="60535777-60540775"/>
          <s v="60540775-60545773"/>
          <s v="60545773-60550771"/>
          <s v="60550771-60555769"/>
          <s v="60555769-60560767"/>
          <s v="60560767-60565765"/>
          <s v="60565765-60570763"/>
          <s v="60570763-60575761"/>
          <s v="60575761-60580759"/>
          <s v="60580759-60585757"/>
          <s v="60585757-60590755"/>
          <s v="60590755-60595753"/>
          <s v="60595753-60600751"/>
          <s v="60600751-60605749"/>
          <s v="60605749-60610747"/>
          <s v="60610747-60615745"/>
          <s v="60615745-60620743"/>
          <s v="60620743-60625741"/>
          <s v="60625741-60630739"/>
          <s v="60630739-60635737"/>
          <s v="60635737-60640735"/>
          <s v="60640735-60645733"/>
          <s v="60645733-60650731"/>
          <s v="60650731-60655729"/>
          <s v="60655729-60660727"/>
          <s v="60660727-60665725"/>
          <s v="60665725-60670723"/>
          <s v="60670723-60675721"/>
          <s v="60675721-60680719"/>
          <s v="60680719-60685717"/>
          <s v="60685717-60690715"/>
          <s v="60690715-60695713"/>
          <s v="60695713-60700711"/>
          <s v="60700711-60705709"/>
          <s v="60705709-60710707"/>
          <s v="60710707-60715705"/>
          <s v="60715705-60720703"/>
          <s v="60720703-60725701"/>
          <s v="60725701-60730699"/>
          <s v="60730699-60735697"/>
          <s v="60735697-60740695"/>
          <s v="60740695-60745693"/>
          <s v="60745693-60750691"/>
          <s v="60750691-60755689"/>
          <s v="60755689-60760687"/>
          <s v="60760687-60765685"/>
          <s v="60765685-60770683"/>
          <s v="60770683-60775681"/>
          <s v="60775681-60780679"/>
          <s v="60780679-60785677"/>
          <s v="60785677-60790675"/>
          <s v="60790675-60795673"/>
          <s v="60795673-60800671"/>
          <s v="60800671-60805669"/>
          <s v="60805669-60810667"/>
          <s v="60810667-60815665"/>
          <s v="60815665-60820663"/>
          <s v="60820663-60825661"/>
          <s v="60825661-60830659"/>
          <s v="60830659-60835657"/>
          <s v="60835657-60840655"/>
          <s v="60840655-60845653"/>
          <s v="60845653-60850651"/>
          <s v="60850651-60855649"/>
          <s v="60855649-60860647"/>
          <s v="60860647-60865645"/>
          <s v="60865645-60870643"/>
          <s v="60870643-60875641"/>
          <s v="60875641-60880639"/>
          <s v="60880639-60885637"/>
          <s v="60885637-60890635"/>
          <s v="60890635-60895633"/>
          <s v="60895633-60900631"/>
          <s v="60900631-60905629"/>
          <s v="60905629-60910627"/>
          <s v="60910627-60915625"/>
          <s v="60915625-60920623"/>
          <s v="60920623-60925621"/>
          <s v="60925621-60930619"/>
          <s v="60930619-60935617"/>
          <s v="60935617-60940615"/>
          <s v="60940615-60945613"/>
          <s v="60945613-60950611"/>
          <s v="60950611-60955609"/>
          <s v="60955609-60960607"/>
          <s v="60960607-60965605"/>
          <s v="60965605-60970603"/>
          <s v="60970603-60975601"/>
          <s v="60975601-60980599"/>
          <s v="60980599-60985597"/>
          <s v="60985597-60990595"/>
          <s v="60990595-60995593"/>
          <s v="60995593-61000591"/>
          <s v="61000591-61005589"/>
          <s v="61005589-61010587"/>
          <s v="61010587-61015585"/>
          <s v="61015585-61020583"/>
          <s v="61020583-61025581"/>
          <s v="61025581-61030579"/>
          <s v="61030579-61035577"/>
          <s v="61035577-61040575"/>
          <s v="61040575-61045573"/>
          <s v="61045573-61050571"/>
          <s v="61050571-61055569"/>
          <s v="61055569-61060567"/>
          <s v="61060567-61065565"/>
          <s v="61065565-61070563"/>
          <s v="61070563-61075561"/>
          <s v="61075561-61080559"/>
          <s v="61080559-61085557"/>
          <s v="61085557-61090555"/>
          <s v="61090555-61095553"/>
          <s v="61095553-61100551"/>
          <s v="61100551-61105549"/>
          <s v="61105549-61110547"/>
          <s v="61110547-61115545"/>
          <s v="61115545-61120543"/>
          <s v="61120543-61125541"/>
          <s v="61125541-61130539"/>
          <s v="61130539-61135537"/>
          <s v="61135537-61140535"/>
          <s v="61140535-61145533"/>
          <s v="61145533-61150531"/>
          <s v="61150531-61155529"/>
          <s v="61155529-61160527"/>
          <s v="61160527-61165525"/>
          <s v="61165525-61170523"/>
          <s v="61170523-61175521"/>
          <s v="61175521-61180519"/>
          <s v="61180519-61185517"/>
          <s v="61185517-61190515"/>
          <s v="61190515-61195513"/>
          <s v="61195513-61200511"/>
          <s v="61200511-61205509"/>
          <s v="61205509-61210507"/>
          <s v="61210507-61215505"/>
          <s v="61215505-61220503"/>
          <s v="61220503-61225501"/>
          <s v="61225501-61230499"/>
          <s v="61230499-61235497"/>
          <s v="61235497-61240495"/>
          <s v="61240495-61245493"/>
          <s v="61245493-61250491"/>
          <s v="61250491-61255489"/>
          <s v="61255489-61260487"/>
          <s v="61260487-61265485"/>
          <s v="61265485-61270483"/>
          <s v="61270483-61275481"/>
          <s v="61275481-61280479"/>
          <s v="61280479-61285477"/>
          <s v="61285477-61290475"/>
          <s v="61290475-61295473"/>
          <s v="61295473-61300471"/>
          <s v="61300471-61305469"/>
          <s v="61305469-61310467"/>
          <s v="61310467-61315465"/>
          <s v="61315465-61320463"/>
          <s v="61320463-61325461"/>
          <s v="61325461-61330459"/>
          <s v="61330459-61335457"/>
          <s v="61335457-61340455"/>
          <s v="61340455-61345453"/>
          <s v="61345453-61350451"/>
          <s v="61350451-61355449"/>
          <s v="61355449-61360447"/>
          <s v="61360447-61365445"/>
          <s v="61365445-61370443"/>
          <s v="61370443-61375441"/>
          <s v="61375441-61380439"/>
          <s v="61380439-61385437"/>
          <s v="61385437-61390435"/>
          <s v="61390435-61395433"/>
          <s v="61395433-61400431"/>
          <s v="61400431-61405429"/>
          <s v="61405429-61410427"/>
          <s v="61410427-61415425"/>
          <s v="61415425-61420423"/>
          <s v="61420423-61425421"/>
          <s v="61425421-61430419"/>
          <s v="61430419-61435417"/>
          <s v="61435417-61440415"/>
          <s v="61440415-61445413"/>
          <s v="61445413-61450411"/>
          <s v="61450411-61455409"/>
          <s v="61455409-61460407"/>
          <s v="61460407-61465405"/>
          <s v="61465405-61470403"/>
          <s v="61470403-61475401"/>
          <s v="61475401-61480399"/>
          <s v="61480399-61485397"/>
          <s v="61485397-61490395"/>
          <s v="61490395-61495393"/>
          <s v="61495393-61500391"/>
          <s v="61500391-61505389"/>
          <s v="61505389-61510387"/>
          <s v="61510387-61515385"/>
          <s v="61515385-61520383"/>
          <s v="61520383-61525381"/>
          <s v="61525381-61530379"/>
          <s v="61530379-61535377"/>
          <s v="61535377-61540375"/>
          <s v="61540375-61545373"/>
          <s v="61545373-61550371"/>
          <s v="61550371-61555369"/>
          <s v="61555369-61560367"/>
          <s v="61560367-61565365"/>
          <s v="61565365-61570363"/>
          <s v="61570363-61575361"/>
          <s v="61575361-61580359"/>
          <s v="61580359-61585357"/>
          <s v="61585357-61590355"/>
          <s v="61590355-61595353"/>
          <s v="61595353-61600351"/>
          <s v="61600351-61605349"/>
          <s v="61605349-61610347"/>
          <s v="61610347-61615345"/>
          <s v="61615345-61620343"/>
          <s v="61620343-61625341"/>
          <s v="61625341-61630339"/>
          <s v="61630339-61635337"/>
          <s v="61635337-61640335"/>
          <s v="61640335-61645333"/>
          <s v="61645333-61650331"/>
          <s v="61650331-61655329"/>
          <s v="61655329-61660327"/>
          <s v="61660327-61665325"/>
          <s v="61665325-61670323"/>
          <s v="61670323-61675321"/>
          <s v="61675321-61680319"/>
          <s v="61680319-61685317"/>
          <s v="61685317-61690315"/>
          <s v="61690315-61695313"/>
          <s v="61695313-61700311"/>
          <s v="61700311-61705309"/>
          <s v="61705309-61710307"/>
          <s v="61710307-61715305"/>
          <s v="61715305-61720303"/>
          <s v="61720303-61725301"/>
          <s v="61725301-61730299"/>
          <s v="61730299-61735297"/>
          <s v="61735297-61740295"/>
          <s v="61740295-61745293"/>
          <s v="61745293-61750291"/>
          <s v="61750291-61755289"/>
          <s v="61755289-61760287"/>
          <s v="61760287-61765285"/>
          <s v="61765285-61770283"/>
          <s v="61770283-61775281"/>
          <s v="61775281-61780279"/>
          <s v="61780279-61785277"/>
          <s v="61785277-61790275"/>
          <s v="61790275-61795273"/>
          <s v="61795273-61800271"/>
          <s v="61800271-61805269"/>
          <s v="61805269-61810267"/>
          <s v="61810267-61815265"/>
          <s v="61815265-61820263"/>
          <s v="61820263-61825261"/>
          <s v="61825261-61830259"/>
          <s v="61830259-61835257"/>
          <s v="61835257-61840255"/>
          <s v="61840255-61845253"/>
          <s v="61845253-61850251"/>
          <s v="61850251-61855249"/>
          <s v="61855249-61860247"/>
          <s v="61860247-61865245"/>
          <s v="61865245-61870243"/>
          <s v="61870243-61875241"/>
          <s v="61875241-61880239"/>
          <s v="61880239-61885237"/>
          <s v="61885237-61890235"/>
          <s v="61890235-61895233"/>
          <s v="61895233-61900231"/>
          <s v="61900231-61905229"/>
          <s v="61905229-61910227"/>
          <s v="61910227-61915225"/>
          <s v="61915225-61920223"/>
          <s v="61920223-61925221"/>
          <s v="61925221-61930219"/>
          <s v="61930219-61935217"/>
          <s v="61935217-61940215"/>
          <s v="61940215-61945213"/>
          <s v="61945213-61950211"/>
          <s v="61950211-61955209"/>
          <s v="61955209-61960207"/>
          <s v="61960207-61965205"/>
          <s v="61965205-61970203"/>
          <s v="61970203-61975201"/>
          <s v="61975201-61980199"/>
          <s v="61980199-61985197"/>
          <s v="61985197-61990195"/>
          <s v="61990195-61995193"/>
          <s v="61995193-62000191"/>
          <s v="62000191-62005189"/>
          <s v="62005189-62010187"/>
          <s v="62010187-62015185"/>
          <s v="62015185-62020183"/>
          <s v="62020183-62025181"/>
          <s v="62025181-62030179"/>
          <s v="62030179-62035177"/>
          <s v="62035177-62040175"/>
          <s v="62040175-62045173"/>
          <s v="62045173-62050171"/>
          <s v="62050171-62055169"/>
          <s v="62055169-62060167"/>
          <s v="62060167-62065165"/>
          <s v="62065165-62070163"/>
          <s v="62070163-62075161"/>
          <s v="62075161-62080159"/>
          <s v="62080159-62085157"/>
          <s v="62085157-62090155"/>
          <s v="62090155-62095153"/>
          <s v="62095153-62100151"/>
          <s v="62100151-62105149"/>
          <s v="62105149-62110147"/>
          <s v="62110147-62115145"/>
          <s v="62115145-62120143"/>
          <s v="62120143-62125141"/>
          <s v="62125141-62130139"/>
          <s v="62130139-62135137"/>
          <s v="62135137-62140135"/>
          <s v="62140135-62145133"/>
          <s v="62145133-62150131"/>
          <s v="62150131-62155129"/>
          <s v="62155129-62160127"/>
          <s v="62160127-62165125"/>
          <s v="62165125-62170123"/>
          <s v="62170123-62175121"/>
          <s v="62175121-62180119"/>
          <s v="62180119-62185117"/>
          <s v="62185117-62190115"/>
          <s v="62190115-62195113"/>
          <s v="62195113-62200111"/>
          <s v="62200111-62205109"/>
          <s v="62205109-62210107"/>
          <s v="62210107-62215105"/>
          <s v="62215105-62220103"/>
          <s v="62220103-62225101"/>
          <s v="62225101-62230099"/>
          <s v="62230099-62235097"/>
          <s v="62235097-62240095"/>
          <s v="62240095-62245093"/>
          <s v="62245093-62250091"/>
          <s v="62250091-62255089"/>
          <s v="62255089-62260087"/>
          <s v="62260087-62265085"/>
          <s v="62265085-62270083"/>
          <s v="62270083-62275081"/>
          <s v="62275081-62280079"/>
          <s v="62280079-62285077"/>
          <s v="62285077-62290075"/>
          <s v="62290075-62295073"/>
          <s v="62295073-62300071"/>
          <s v="62300071-62305069"/>
          <s v="62305069-62310067"/>
          <s v="62310067-62315065"/>
          <s v="62315065-62320063"/>
          <s v="62320063-62325061"/>
          <s v="62325061-62330059"/>
          <s v="62330059-62335057"/>
          <s v="62335057-62340055"/>
          <s v="62340055-62345053"/>
          <s v="62345053-62350051"/>
          <s v="62350051-62355049"/>
          <s v="62355049-62360047"/>
          <s v="62360047-62365045"/>
          <s v="62365045-62370043"/>
          <s v="62370043-62375041"/>
          <s v="62375041-62380039"/>
          <s v="62380039-62385037"/>
          <s v="62385037-62390035"/>
          <s v="62390035-62395033"/>
          <s v="62395033-62400031"/>
          <s v="62400031-62405029"/>
          <s v="62405029-62410027"/>
          <s v="62410027-62415025"/>
          <s v="62415025-62420023"/>
          <s v="62420023-62425021"/>
          <s v="62425021-62430019"/>
          <s v="62430019-62435017"/>
          <s v="62435017-62440015"/>
          <s v="62440015-62445013"/>
          <s v="62445013-62450011"/>
          <s v="62450011-62455009"/>
          <s v="62455009-62460007"/>
          <s v="62460007-62465005"/>
          <s v="62465005-62470003"/>
          <s v="62470003-62475001"/>
          <s v="62475001-62479999"/>
          <s v="62479999-62484997"/>
          <s v="62484997-62489995"/>
          <s v="62489995-62494993"/>
          <s v="62494993-62499991"/>
          <s v="62499991-62504989"/>
          <s v="62504989-62509987"/>
          <s v="62509987-62514985"/>
          <s v="62514985-62519983"/>
          <s v="62519983-62524981"/>
          <s v="62524981-62529979"/>
          <s v="62529979-62534977"/>
          <s v="62534977-62539975"/>
          <s v="62539975-62544973"/>
          <s v="62544973-62549971"/>
          <s v="62549971-62554969"/>
          <s v="62554969-62559967"/>
          <s v="62559967-62564965"/>
          <s v="62564965-62569963"/>
          <s v="62569963-62574961"/>
          <s v="62574961-62579959"/>
          <s v="62579959-62584957"/>
          <s v="62584957-62589955"/>
          <s v="62589955-62594953"/>
          <s v="62594953-62599951"/>
          <s v="62599951-62604949"/>
          <s v="62604949-62609947"/>
          <s v="62609947-62614945"/>
          <s v="62614945-62619943"/>
          <s v="62619943-62624941"/>
          <s v="62624941-62629939"/>
          <s v="62629939-62634937"/>
          <s v="62634937-62639935"/>
          <s v="62639935-62644933"/>
          <s v="62644933-62649931"/>
          <s v="62649931-62654929"/>
          <s v="62654929-62659927"/>
          <s v="62659927-62664925"/>
          <s v="62664925-62669923"/>
          <s v="62669923-62674921"/>
          <s v="62674921-62679919"/>
          <s v="62679919-62684917"/>
          <s v="62684917-62689915"/>
          <s v="62689915-62694913"/>
          <s v="62694913-62699911"/>
          <s v="62699911-62704909"/>
          <s v="62704909-62709907"/>
          <s v="62709907-62714905"/>
          <s v="62714905-62719903"/>
          <s v="62719903-62724901"/>
          <s v="62724901-62729899"/>
          <s v="62729899-62734897"/>
          <s v="62734897-62739895"/>
          <s v="62739895-62744893"/>
          <s v="62744893-62749891"/>
          <s v="62749891-62754889"/>
          <s v="62754889-62759887"/>
          <s v="62759887-62764885"/>
          <s v="62764885-62769883"/>
          <s v="62769883-62774881"/>
          <s v="62774881-62779879"/>
          <s v="62779879-62784877"/>
          <s v="62784877-62789875"/>
          <s v="62789875-62794873"/>
          <s v="62794873-62799871"/>
          <s v="62799871-62804869"/>
          <s v="62804869-62809867"/>
          <s v="62809867-62814865"/>
          <s v="62814865-62819863"/>
          <s v="62819863-62824861"/>
          <s v="62824861-62829859"/>
          <s v="62829859-62834857"/>
          <s v="62834857-62839855"/>
          <s v="62839855-62844853"/>
          <s v="62844853-62849851"/>
          <s v="62849851-62854849"/>
          <s v="62854849-62859847"/>
          <s v="62859847-62864845"/>
          <s v="62864845-62869843"/>
          <s v="62869843-62874841"/>
          <s v="62874841-62879839"/>
          <s v="62879839-62884837"/>
          <s v="62884837-62889835"/>
          <s v="62889835-62894833"/>
          <s v="62894833-62899831"/>
          <s v="62899831-62904829"/>
          <s v="62904829-62909827"/>
          <s v="62909827-62914825"/>
          <s v="62914825-62919823"/>
          <s v="62919823-62924821"/>
          <s v="62924821-62929819"/>
          <s v="62929819-62934817"/>
          <s v="62934817-62939815"/>
          <s v="62939815-62944813"/>
          <s v="62944813-62949811"/>
          <s v="62949811-62954809"/>
          <s v="62954809-62959807"/>
          <s v="62959807-62964805"/>
          <s v="62964805-62969803"/>
          <s v="62969803-62974801"/>
          <s v="62974801-62979799"/>
          <s v="62979799-62984797"/>
          <s v="62984797-62989795"/>
          <s v="62989795-62994793"/>
          <s v="62994793-62999791"/>
          <s v="62999791-63004789"/>
          <s v="63004789-63009787"/>
          <s v="63009787-63014785"/>
          <s v="63014785-63019783"/>
          <s v="63019783-63024781"/>
          <s v="63024781-63029779"/>
          <s v="63029779-63034777"/>
          <s v="63034777-63039775"/>
          <s v="63039775-63044773"/>
          <s v="63044773-63049771"/>
          <s v="63049771-63054769"/>
          <s v="63054769-63059767"/>
          <s v="63059767-63064765"/>
          <s v="63064765-63069763"/>
          <s v="63069763-63074761"/>
          <s v="63074761-63079759"/>
          <s v="63079759-63084757"/>
          <s v="63084757-63089755"/>
          <s v="63089755-63094753"/>
          <s v="63094753-63099751"/>
          <s v="63099751-63104749"/>
          <s v="63104749-63109747"/>
          <s v="63109747-63114745"/>
          <s v="63114745-63119743"/>
          <s v="63119743-63124741"/>
          <s v="63124741-63129739"/>
          <s v="63129739-63134737"/>
          <s v="63134737-63139735"/>
          <s v="63139735-63144733"/>
          <s v="63144733-63149731"/>
          <s v="63149731-63154729"/>
          <s v="63154729-63159727"/>
          <s v="63159727-63164725"/>
          <s v="63164725-63169723"/>
          <s v="63169723-63174721"/>
          <s v="63174721-63179719"/>
          <s v="63179719-63184717"/>
          <s v="63184717-63189715"/>
          <s v="63189715-63194713"/>
          <s v="63194713-63199711"/>
          <s v="63199711-63204709"/>
          <s v="63204709-63209707"/>
          <s v="63209707-63214705"/>
          <s v="63214705-63219703"/>
          <s v="63219703-63224701"/>
          <s v="63224701-63229699"/>
          <s v="63229699-63234697"/>
          <s v="63234697-63239695"/>
          <s v="63239695-63244693"/>
          <s v="63244693-63249691"/>
          <s v="63249691-63254689"/>
          <s v="63254689-63259687"/>
          <s v="63259687-63264685"/>
          <s v="63264685-63269683"/>
          <s v="63269683-63274681"/>
          <s v="63274681-63279679"/>
          <s v="63279679-63284677"/>
          <s v="63284677-63289675"/>
          <s v="63289675-63294673"/>
          <s v="63294673-63299671"/>
          <s v="63299671-63304669"/>
          <s v="63304669-63309667"/>
          <s v="63309667-63314665"/>
          <s v="63314665-63319663"/>
          <s v="63319663-63324661"/>
          <s v="63324661-63329659"/>
          <s v="63329659-63334657"/>
          <s v="63334657-63339655"/>
          <s v="63339655-63344653"/>
          <s v="63344653-63349651"/>
          <s v="63349651-63354649"/>
          <s v="63354649-63359647"/>
          <s v="63359647-63364645"/>
          <s v="63364645-63369643"/>
          <s v="63369643-63374641"/>
          <s v="63374641-63379639"/>
          <s v="63379639-63384637"/>
          <s v="63384637-63389635"/>
          <s v="63389635-63394633"/>
          <s v="63394633-63399631"/>
          <s v="63399631-63404629"/>
          <s v="63404629-63409627"/>
          <s v="63409627-63414625"/>
          <s v="63414625-63419623"/>
          <s v="63419623-63424621"/>
          <s v="63424621-63429619"/>
          <s v="63429619-63434617"/>
          <s v="63434617-63439615"/>
          <s v="63439615-63444613"/>
          <s v="63444613-63449611"/>
          <s v="63449611-63454609"/>
          <s v="63454609-63459607"/>
          <s v="63459607-63464605"/>
          <s v="63464605-63469603"/>
          <s v="63469603-63474601"/>
          <s v="63474601-63479599"/>
          <s v="63479599-63484597"/>
          <s v="63484597-63489595"/>
          <s v="63489595-63494593"/>
          <s v="63494593-63499591"/>
          <s v="63499591-63504589"/>
          <s v="63504589-63509587"/>
          <s v="63509587-63514585"/>
          <s v="63514585-63519583"/>
          <s v="63519583-63524581"/>
          <s v="63524581-63529579"/>
          <s v="63529579-63534577"/>
          <s v="63534577-63539575"/>
          <s v="63539575-63544573"/>
          <s v="63544573-63549571"/>
          <s v="63549571-63554569"/>
          <s v="63554569-63559567"/>
          <s v="63559567-63564565"/>
          <s v="63564565-63569563"/>
          <s v="63569563-63574561"/>
          <s v="63574561-63579559"/>
          <s v="63579559-63584557"/>
          <s v="63584557-63589555"/>
          <s v="63589555-63594553"/>
          <s v="63594553-63599551"/>
          <s v="63599551-63604549"/>
          <s v="63604549-63609547"/>
          <s v="63609547-63614545"/>
          <s v="63614545-63619543"/>
          <s v="63619543-63624541"/>
          <s v="63624541-63629539"/>
          <s v="63629539-63634537"/>
          <s v="63634537-63639535"/>
          <s v="63639535-63644533"/>
          <s v="63644533-63649531"/>
          <s v="63649531-63654529"/>
          <s v="63654529-63659527"/>
          <s v="63659527-63664525"/>
          <s v="63664525-63669523"/>
          <s v="63669523-63674521"/>
          <s v="63674521-63679519"/>
          <s v="63679519-63684517"/>
          <s v="63684517-63689515"/>
          <s v="63689515-63694513"/>
          <s v="63694513-63699511"/>
          <s v="63699511-63704509"/>
          <s v="63704509-63709507"/>
          <s v="63709507-63714505"/>
          <s v="63714505-63719503"/>
          <s v="63719503-63724501"/>
          <s v="63724501-63729499"/>
          <s v="63729499-63734497"/>
          <s v="63734497-63739495"/>
          <s v="63739495-63744493"/>
          <s v="63744493-63749491"/>
          <s v="63749491-63754489"/>
          <s v="63754489-63759487"/>
          <s v="63759487-63764485"/>
          <s v="63764485-63769483"/>
          <s v="63769483-63774481"/>
          <s v="63774481-63779479"/>
          <s v="63779479-63784477"/>
          <s v="63784477-63789475"/>
          <s v="63789475-63794473"/>
          <s v="63794473-63799471"/>
          <s v="63799471-63804469"/>
          <s v="63804469-63809467"/>
          <s v="63809467-63814465"/>
          <s v="63814465-63819463"/>
          <s v="63819463-63824461"/>
          <s v="63824461-63829459"/>
          <s v="63829459-63834457"/>
          <s v="63834457-63839455"/>
          <s v="63839455-63844453"/>
          <s v="63844453-63849451"/>
          <s v="63849451-63854449"/>
          <s v="63854449-63859447"/>
          <s v="63859447-63864445"/>
          <s v="63864445-63869443"/>
          <s v="63869443-63874441"/>
          <s v="63874441-63879439"/>
          <s v="63879439-63884437"/>
          <s v="63884437-63889435"/>
          <s v="63889435-63894433"/>
          <s v="63894433-63899431"/>
          <s v="63899431-63904429"/>
          <s v="63904429-63909427"/>
          <s v="63909427-63914425"/>
          <s v="63914425-63919423"/>
          <s v="63919423-63924421"/>
          <s v="63924421-63929419"/>
          <s v="63929419-63934417"/>
          <s v="63934417-63939415"/>
          <s v="63939415-63944413"/>
          <s v="63944413-63949411"/>
          <s v="63949411-63954409"/>
          <s v="63954409-63959407"/>
          <s v="63959407-63964405"/>
          <s v="63964405-63969403"/>
          <s v="63969403-63974401"/>
          <s v="63974401-63979399"/>
          <s v="63979399-63984397"/>
          <s v="63984397-63989395"/>
          <s v="63989395-63994393"/>
          <s v="63994393-63999391"/>
          <s v="63999391-64004389"/>
          <s v="64004389-64009387"/>
          <s v="64009387-64014385"/>
          <s v="64014385-64019383"/>
          <s v="64019383-64024381"/>
          <s v="64024381-64029379"/>
          <s v="64029379-64034377"/>
          <s v="64034377-64039375"/>
          <s v="64039375-64044373"/>
          <s v="64044373-64049371"/>
          <s v="64049371-64054369"/>
          <s v="64054369-64059367"/>
          <s v="64059367-64064365"/>
          <s v="64064365-64069363"/>
          <s v="64069363-64074361"/>
          <s v="64074361-64079359"/>
          <s v="64079359-64084357"/>
          <s v="64084357-64089355"/>
          <s v="64089355-64094353"/>
          <s v="64094353-64099351"/>
          <s v="64099351-64104349"/>
          <s v="64104349-64109347"/>
          <s v="64109347-64114345"/>
          <s v="64114345-64119343"/>
          <s v="64119343-64124341"/>
          <s v="64124341-64129339"/>
          <s v="64129339-64134337"/>
          <s v="64134337-64139335"/>
          <s v="64139335-64144333"/>
          <s v="64144333-64149331"/>
          <s v="64149331-64154329"/>
          <s v="64154329-64159327"/>
          <s v="64159327-64164325"/>
          <s v="64164325-64169323"/>
          <s v="64169323-64174321"/>
          <s v="64174321-64179319"/>
          <s v="64179319-64184317"/>
          <s v="64184317-64189315"/>
          <s v="64189315-64194313"/>
          <s v="64194313-64199311"/>
          <s v="64199311-64204309"/>
          <s v="64204309-64209307"/>
          <s v="64209307-64214305"/>
          <s v="64214305-64219303"/>
          <s v="64219303-64224301"/>
          <s v="64224301-64229299"/>
          <s v="64229299-64234297"/>
          <s v="64234297-64239295"/>
          <s v="64239295-64244293"/>
          <s v="64244293-64249291"/>
          <s v="64249291-64254289"/>
          <s v="64254289-64259287"/>
          <s v="64259287-64264285"/>
          <s v="64264285-64269283"/>
          <s v="64269283-64274281"/>
          <s v="64274281-64279279"/>
          <s v="64279279-64284277"/>
          <s v="64284277-64289275"/>
          <s v="64289275-64294273"/>
          <s v="64294273-64299271"/>
          <s v="64299271-64304269"/>
          <s v="64304269-64309267"/>
          <s v="64309267-64314265"/>
          <s v="64314265-64319263"/>
          <s v="64319263-64324261"/>
          <s v="64324261-64329259"/>
          <s v="64329259-64334257"/>
          <s v="64334257-64339255"/>
          <s v="64339255-64344253"/>
          <s v="64344253-64349251"/>
          <s v="64349251-64354249"/>
          <s v="64354249-64359247"/>
          <s v="64359247-64364245"/>
          <s v="64364245-64369243"/>
          <s v="64369243-64374241"/>
          <s v="64374241-64379239"/>
          <s v="64379239-64384237"/>
          <s v="64384237-64389235"/>
          <s v="64389235-64394233"/>
          <s v="64394233-64399231"/>
          <s v="64399231-64404229"/>
          <s v="64404229-64409227"/>
          <s v="64409227-64414225"/>
          <s v="64414225-64419223"/>
          <s v="64419223-64424221"/>
          <s v="64424221-64429219"/>
          <s v="64429219-64434217"/>
          <s v="64434217-64439215"/>
          <s v="64439215-64444213"/>
          <s v="64444213-64449211"/>
          <s v="64449211-64454209"/>
          <s v="64454209-64459207"/>
          <s v="64459207-64464205"/>
          <s v="64464205-64469203"/>
          <s v="64469203-64474201"/>
          <s v="64474201-64479199"/>
          <s v="64479199-64484197"/>
          <s v="64484197-64489195"/>
          <s v="64489195-64494193"/>
          <s v="64494193-64499191"/>
          <s v="64499191-64504189"/>
          <s v="64504189-64509187"/>
          <s v="64509187-64514185"/>
          <s v="64514185-64519183"/>
          <s v="64519183-64524181"/>
          <s v="64524181-64529179"/>
          <s v="64529179-64534177"/>
          <s v="64534177-64539175"/>
          <s v="64539175-64544173"/>
          <s v="64544173-64549171"/>
          <s v="64549171-64554169"/>
          <s v="64554169-64559167"/>
          <s v="64559167-64564165"/>
          <s v="64564165-64569163"/>
          <s v="64569163-64574161"/>
          <s v="64574161-64579159"/>
          <s v="64579159-64584157"/>
          <s v="64584157-64589155"/>
          <s v="64589155-64594153"/>
          <s v="64594153-64599151"/>
          <s v="64599151-64604149"/>
          <s v="64604149-64609147"/>
          <s v="64609147-64614145"/>
          <s v="64614145-64619143"/>
          <s v="64619143-64624141"/>
          <s v="64624141-64629139"/>
          <s v="64629139-64634137"/>
          <s v="64634137-64639135"/>
          <s v="64639135-64644133"/>
          <s v="64644133-64649131"/>
          <s v="64649131-64654129"/>
          <s v="64654129-64659127"/>
          <s v="64659127-64664125"/>
          <s v="64664125-64669123"/>
          <s v="64669123-64674121"/>
          <s v="64674121-64679119"/>
          <s v="64679119-64684117"/>
          <s v="64684117-64689115"/>
          <s v="64689115-64694113"/>
          <s v="64694113-64699111"/>
          <s v="64699111-64704109"/>
          <s v="64704109-64709107"/>
          <s v="64709107-64714105"/>
          <s v="64714105-64719103"/>
          <s v="64719103-64724101"/>
          <s v="64724101-64729099"/>
          <s v="64729099-64734097"/>
          <s v="64734097-64739095"/>
          <s v="64739095-64744093"/>
          <s v="64744093-64749091"/>
          <s v="64749091-64754089"/>
          <s v="64754089-64759087"/>
          <s v="64759087-64764085"/>
          <s v="64764085-64769083"/>
          <s v="64769083-64774081"/>
          <s v="64774081-64779079"/>
          <s v="64779079-64784077"/>
          <s v="64784077-64789075"/>
          <s v="64789075-64794073"/>
          <s v="64794073-64799071"/>
          <s v="64799071-64804069"/>
          <s v="64804069-64809067"/>
          <s v="64809067-64814065"/>
          <s v="64814065-64819063"/>
          <s v="64819063-64824061"/>
          <s v="64824061-64829059"/>
          <s v="64829059-64834057"/>
          <s v="64834057-64839055"/>
          <s v="64839055-64844053"/>
          <s v="64844053-64849051"/>
          <s v="64849051-64854049"/>
          <s v="64854049-64859047"/>
          <s v="64859047-64864045"/>
          <s v="64864045-64869043"/>
          <s v="64869043-64874041"/>
          <s v="64874041-64879039"/>
          <s v="64879039-64884037"/>
          <s v="64884037-64889035"/>
          <s v="64889035-64894033"/>
          <s v="64894033-64899031"/>
          <s v="64899031-64904029"/>
          <s v="64904029-64909027"/>
          <s v="64909027-64914025"/>
          <s v="64914025-64919023"/>
          <s v="64919023-64924021"/>
          <s v="64924021-64929019"/>
          <s v="64929019-64934017"/>
          <s v="64934017-64939015"/>
          <s v="64939015-64944013"/>
          <s v="64944013-64949011"/>
          <s v="64949011-64954009"/>
          <s v="64954009-64959007"/>
          <s v="64959007-64964005"/>
          <s v="64964005-64969003"/>
          <s v="64969003-64974001"/>
          <s v="64974001-64978999"/>
          <s v="64978999-64983997"/>
          <s v="64983997-64988995"/>
          <s v="64988995-64993993"/>
          <s v="64993993-64998991"/>
          <s v="64998991-65003989"/>
          <s v="65003989-65008987"/>
          <s v="65008987-65013985"/>
          <s v="65013985-65018983"/>
          <s v="65018983-65023981"/>
          <s v="65023981-65028979"/>
          <s v="65028979-65033977"/>
          <s v="65033977-65038975"/>
          <s v="65038975-65043973"/>
          <s v="65043973-65048971"/>
          <s v="65048971-65053969"/>
          <s v="65053969-65058967"/>
          <s v="65058967-65063965"/>
          <s v="65063965-65068963"/>
          <s v="65068963-65073961"/>
          <s v="65073961-65078959"/>
          <s v="65078959-65083957"/>
          <s v="65083957-65088955"/>
          <s v="65088955-65093953"/>
          <s v="65093953-65098951"/>
          <s v="65098951-65103949"/>
          <s v="65103949-65108947"/>
          <s v="65108947-65113945"/>
          <s v="65113945-65118943"/>
          <s v="65118943-65123941"/>
          <s v="65123941-65128939"/>
          <s v="65128939-65133937"/>
          <s v="65133937-65138935"/>
          <s v="65138935-65143933"/>
          <s v="65143933-65148931"/>
          <s v="65148931-65153929"/>
          <s v="65153929-65158927"/>
          <s v="65158927-65163925"/>
          <s v="65163925-65168923"/>
          <s v="65168923-65173921"/>
          <s v="65173921-65178919"/>
          <s v="65178919-65183917"/>
          <s v="65183917-65188915"/>
          <s v="65188915-65193913"/>
          <s v="65193913-65198911"/>
          <s v="65198911-65203909"/>
          <s v="65203909-65208907"/>
          <s v="65208907-65213905"/>
          <s v="65213905-65218903"/>
          <s v="65218903-65223901"/>
          <s v="65223901-65228899"/>
          <s v="65228899-65233897"/>
          <s v="65233897-65238895"/>
          <s v="65238895-65243893"/>
          <s v="65243893-65248891"/>
          <s v="65248891-65253889"/>
          <s v="65253889-65258887"/>
          <s v="65258887-65263885"/>
          <s v="65263885-65268883"/>
          <s v="65268883-65273881"/>
          <s v="65273881-65278879"/>
          <s v="65278879-65283877"/>
          <s v="65283877-65288875"/>
          <s v="65288875-65293873"/>
          <s v="65293873-65298871"/>
          <s v="65298871-65303869"/>
          <s v="65303869-65308867"/>
          <s v="65308867-65313865"/>
          <s v="65313865-65318863"/>
          <s v="65318863-65323861"/>
          <s v="65323861-65328859"/>
          <s v="65328859-65333857"/>
          <s v="65333857-65338855"/>
          <s v="65338855-65343853"/>
          <s v="65343853-65348851"/>
          <s v="65348851-65353849"/>
          <s v="65353849-65358847"/>
          <s v="65358847-65363845"/>
          <s v="65363845-65368843"/>
          <s v="65368843-65373841"/>
          <s v="65373841-65378839"/>
          <s v="65378839-65383837"/>
          <s v="65383837-65388835"/>
          <s v="65388835-65393833"/>
          <s v="65393833-65398831"/>
          <s v="65398831-65403829"/>
          <s v="65403829-65408827"/>
          <s v="65408827-65413825"/>
          <s v="65413825-65418823"/>
          <s v="65418823-65423821"/>
          <s v="65423821-65428819"/>
          <s v="65428819-65433817"/>
          <s v="65433817-65438815"/>
          <s v="65438815-65443813"/>
          <s v="65443813-65448811"/>
          <s v="65448811-65453809"/>
          <s v="65453809-65458807"/>
          <s v="65458807-65463805"/>
          <s v="65463805-65468803"/>
          <s v="65468803-65473801"/>
          <s v="65473801-65478799"/>
          <s v="65478799-65483797"/>
          <s v="65483797-65488795"/>
          <s v="65488795-65493793"/>
          <s v="65493793-65498791"/>
          <s v="65498791-65503789"/>
          <s v="65503789-65508787"/>
          <s v="65508787-65513785"/>
          <s v="65513785-65518783"/>
          <s v="65518783-65523781"/>
          <s v="65523781-65528779"/>
          <s v="65528779-65533777"/>
          <s v="65533777-65538775"/>
          <s v="65538775-65543773"/>
          <s v="65543773-65548771"/>
          <s v="65548771-65553769"/>
          <s v="65553769-65558767"/>
          <s v="65558767-65563765"/>
          <s v="65563765-65568763"/>
          <s v="65568763-65573761"/>
          <s v="65573761-65578759"/>
          <s v="65578759-65583757"/>
          <s v="65583757-65588755"/>
          <s v="65588755-65593753"/>
          <s v="65593753-65598751"/>
          <s v="65598751-65603749"/>
          <s v="65603749-65608747"/>
          <s v="65608747-65613745"/>
          <s v="65613745-65618743"/>
          <s v="65618743-65623741"/>
          <s v="65623741-65628739"/>
          <s v="65628739-65633737"/>
          <s v="65633737-65638735"/>
          <s v="65638735-65643733"/>
          <s v="65643733-65648731"/>
          <s v="65648731-65653729"/>
          <s v="65653729-65658727"/>
          <s v="65658727-65663725"/>
          <s v="65663725-65668723"/>
          <s v="65668723-65673721"/>
          <s v="65673721-65678719"/>
          <s v="65678719-65683717"/>
          <s v="65683717-65688715"/>
          <s v="65688715-65693713"/>
          <s v="65693713-65698711"/>
          <s v="65698711-65703709"/>
          <s v="65703709-65708707"/>
          <s v="65708707-65713705"/>
          <s v="65713705-65718703"/>
          <s v="65718703-65723701"/>
          <s v="65723701-65728699"/>
          <s v="65728699-65733697"/>
          <s v="65733697-65738695"/>
          <s v="65738695-65743693"/>
          <s v="65743693-65748691"/>
          <s v="65748691-65753689"/>
          <s v="65753689-65758687"/>
          <s v="65758687-65763685"/>
          <s v="65763685-65768683"/>
          <s v="65768683-65773681"/>
          <s v="65773681-65778679"/>
          <s v="65778679-65783677"/>
          <s v="65783677-65788675"/>
          <s v="65788675-65793673"/>
          <s v="65793673-65798671"/>
          <s v="65798671-65803669"/>
          <s v="65803669-65808667"/>
          <s v="65808667-65813665"/>
          <s v="65813665-65818663"/>
          <s v="65818663-65823661"/>
          <s v="65823661-65828659"/>
          <s v="65828659-65833657"/>
          <s v="65833657-65838655"/>
          <s v="65838655-65843653"/>
          <s v="65843653-65848651"/>
          <s v="65848651-65853649"/>
          <s v="65853649-65858647"/>
          <s v="65858647-65863645"/>
          <s v="65863645-65868643"/>
          <s v="65868643-65873641"/>
          <s v="65873641-65878639"/>
          <s v="65878639-65883637"/>
          <s v="65883637-65888635"/>
          <s v="65888635-65893633"/>
          <s v="65893633-65898631"/>
          <s v="65898631-65903629"/>
          <s v="65903629-65908627"/>
          <s v="65908627-65913625"/>
          <s v="65913625-65918623"/>
          <s v="65918623-65923621"/>
          <s v="65923621-65928619"/>
          <s v="65928619-65933617"/>
          <s v="65933617-65938615"/>
          <s v="65938615-65943613"/>
          <s v="65943613-65948611"/>
          <s v="65948611-65953609"/>
          <s v="65953609-65958607"/>
          <s v="65958607-65963605"/>
          <s v="65963605-65968603"/>
          <s v="65968603-65973601"/>
          <s v="65973601-65978599"/>
          <s v="65978599-65983597"/>
          <s v="65983597-65988595"/>
          <s v="65988595-65993593"/>
          <s v="65993593-65998591"/>
          <s v="65998591-66003589"/>
          <s v="66003589-66008587"/>
          <s v="66008587-66013585"/>
          <s v="66013585-66018583"/>
          <s v="66018583-66023581"/>
          <s v="66023581-66028579"/>
          <s v="66028579-66033577"/>
          <s v="66033577-66038575"/>
          <s v="66038575-66043573"/>
          <s v="66043573-66048571"/>
          <s v="66048571-66053569"/>
          <s v="66053569-66058567"/>
          <s v="66058567-66063565"/>
          <s v="66063565-66068563"/>
          <s v="66068563-66073561"/>
          <s v="66073561-66078559"/>
          <s v="66078559-66083557"/>
          <s v="66083557-66088555"/>
          <s v="66088555-66093553"/>
          <s v="66093553-66098551"/>
          <s v="66098551-66103549"/>
          <s v="66103549-66108547"/>
          <s v="66108547-66113545"/>
          <s v="66113545-66118543"/>
          <s v="66118543-66123541"/>
          <s v="66123541-66128539"/>
          <s v="66128539-66133537"/>
          <s v="66133537-66138535"/>
          <s v="66138535-66143533"/>
          <s v="66143533-66148531"/>
          <s v="66148531-66153529"/>
          <s v="66153529-66158527"/>
          <s v="66158527-66163525"/>
          <s v="66163525-66168523"/>
          <s v="66168523-66173521"/>
          <s v="66173521-66178519"/>
          <s v="66178519-66183517"/>
          <s v="66183517-66188515"/>
          <s v="66188515-66193513"/>
          <s v="66193513-66198511"/>
          <s v="66198511-66203509"/>
          <s v="66203509-66208507"/>
          <s v="66208507-66213505"/>
          <s v="66213505-66218503"/>
          <s v="66218503-66223501"/>
          <s v="66223501-66228499"/>
          <s v="66228499-66233497"/>
          <s v="66233497-66238495"/>
          <s v="66238495-66243493"/>
          <s v="66243493-66248491"/>
          <s v="66248491-66253489"/>
          <s v="66253489-66258487"/>
          <s v="66258487-66263485"/>
          <s v="66263485-66268483"/>
          <s v="66268483-66273481"/>
          <s v="66273481-66278479"/>
          <s v="66278479-66283477"/>
          <s v="66283477-66288475"/>
          <s v="66288475-66293473"/>
          <s v="66293473-66298471"/>
          <s v="66298471-66303469"/>
          <s v="66303469-66308467"/>
          <s v="66308467-66313465"/>
          <s v="66313465-66318463"/>
          <s v="66318463-66323461"/>
          <s v="66323461-66328459"/>
          <s v="66328459-66333457"/>
          <s v="66333457-66338455"/>
          <s v="66338455-66343453"/>
          <s v="66343453-66348451"/>
          <s v="66348451-66353449"/>
          <s v="66353449-66358447"/>
          <s v="66358447-66363445"/>
          <s v="66363445-66368443"/>
          <s v="66368443-66373441"/>
          <s v="66373441-66378439"/>
          <s v="66378439-66383437"/>
          <s v="66383437-66388435"/>
          <s v="66388435-66393433"/>
          <s v="66393433-66398431"/>
          <s v="66398431-66403429"/>
          <s v="66403429-66408427"/>
          <s v="66408427-66413425"/>
          <s v="66413425-66418423"/>
          <s v="66418423-66423421"/>
          <s v="66423421-66428419"/>
          <s v="66428419-66433417"/>
          <s v="66433417-66438415"/>
          <s v="66438415-66443413"/>
          <s v="66443413-66448411"/>
          <s v="66448411-66453409"/>
          <s v="66453409-66458407"/>
          <s v="66458407-66463405"/>
          <s v="66463405-66468403"/>
          <s v="66468403-66473401"/>
          <s v="66473401-66478399"/>
          <s v="66478399-66483397"/>
          <s v="66483397-66488395"/>
          <s v="66488395-66493393"/>
          <s v="66493393-66498391"/>
          <s v="66498391-66503389"/>
          <s v="66503389-66508387"/>
          <s v="66508387-66513385"/>
          <s v="66513385-66518383"/>
          <s v="66518383-66523381"/>
          <s v="66523381-66528379"/>
          <s v="66528379-66533377"/>
          <s v="66533377-66538375"/>
          <s v="66538375-66543373"/>
          <s v="66543373-66548371"/>
          <s v="66548371-66553369"/>
          <s v="66553369-66558367"/>
          <s v="66558367-66563365"/>
          <s v="66563365-66568363"/>
          <s v="66568363-66573361"/>
          <s v="66573361-66578359"/>
          <s v="66578359-66583357"/>
          <s v="66583357-66588355"/>
          <s v="66588355-66593353"/>
          <s v="66593353-66598351"/>
          <s v="66598351-66603349"/>
          <s v="66603349-66608347"/>
          <s v="66608347-66613345"/>
          <s v="66613345-66618343"/>
          <s v="66618343-66623341"/>
          <s v="66623341-66628339"/>
          <s v="66628339-66633337"/>
          <s v="66633337-66638335"/>
          <s v="66638335-66643333"/>
          <s v="66643333-66648331"/>
          <s v="66648331-66653329"/>
          <s v="66653329-66658327"/>
          <s v="66658327-66663325"/>
          <s v="66663325-66668323"/>
          <s v="66668323-66673321"/>
          <s v="66673321-66678319"/>
          <s v="66678319-66683317"/>
          <s v="66683317-66688315"/>
          <s v="66688315-66693313"/>
          <s v="66693313-66698311"/>
          <s v="66698311-66703309"/>
          <s v="66703309-66708307"/>
          <s v="66708307-66713305"/>
          <s v="66713305-66718303"/>
          <s v="66718303-66723301"/>
          <s v="66723301-66728299"/>
          <s v="66728299-66733297"/>
          <s v="66733297-66738295"/>
          <s v="66738295-66743293"/>
          <s v="66743293-66748291"/>
          <s v="66748291-66753289"/>
          <s v="66753289-66758287"/>
          <s v="66758287-66763285"/>
          <s v="66763285-66768283"/>
          <s v="66768283-66773281"/>
          <s v="66773281-66778279"/>
          <s v="66778279-66783277"/>
          <s v="66783277-66788275"/>
          <s v="66788275-66793273"/>
          <s v="66793273-66798271"/>
          <s v="66798271-66803269"/>
          <s v="66803269-66808267"/>
          <s v="66808267-66813265"/>
          <s v="66813265-66818263"/>
          <s v="66818263-66823261"/>
          <s v="66823261-66828259"/>
          <s v="66828259-66833257"/>
          <s v="66833257-66838255"/>
          <s v="66838255-66843253"/>
          <s v="66843253-66848251"/>
          <s v="66848251-66853249"/>
          <s v="66853249-66858247"/>
          <s v="66858247-66863245"/>
          <s v="66863245-66868243"/>
          <s v="66868243-66873241"/>
          <s v="66873241-66878239"/>
          <s v="66878239-66883237"/>
          <s v="66883237-66888235"/>
          <s v="66888235-66893233"/>
          <s v="66893233-66898231"/>
          <s v="66898231-66903229"/>
          <s v="66903229-66908227"/>
          <s v="66908227-66913225"/>
          <s v="66913225-66918223"/>
          <s v="66918223-66923221"/>
          <s v="66923221-66928219"/>
          <s v="66928219-66933217"/>
          <s v="66933217-66938215"/>
          <s v="66938215-66943213"/>
          <s v="66943213-66948211"/>
          <s v="66948211-66953209"/>
          <s v="66953209-66958207"/>
          <s v="66958207-66963205"/>
          <s v="66963205-66968203"/>
          <s v="66968203-66973201"/>
          <s v="66973201-66978199"/>
          <s v="66978199-66983197"/>
          <s v="66983197-66988195"/>
          <s v="66988195-66993193"/>
          <s v="66993193-66998191"/>
          <s v="66998191-67003189"/>
          <s v="67003189-67008187"/>
          <s v="67008187-67013185"/>
          <s v="67013185-67018183"/>
          <s v="67018183-67023181"/>
          <s v="67023181-67028179"/>
          <s v="67028179-67033177"/>
          <s v="67033177-67038175"/>
          <s v="67038175-67043173"/>
          <s v="67043173-67048171"/>
          <s v="67048171-67053169"/>
          <s v="67053169-67058167"/>
          <s v="67058167-67063165"/>
          <s v="67063165-67068163"/>
          <s v="67068163-67073161"/>
          <s v="67073161-67078159"/>
          <s v="67078159-67083157"/>
          <s v="67083157-67088155"/>
          <s v="67088155-67093153"/>
          <s v="67093153-67098151"/>
          <s v="67098151-67103149"/>
          <s v="67103149-67108147"/>
          <s v="67108147-67113145"/>
          <s v="67113145-67118143"/>
          <s v="67118143-67123141"/>
          <s v="67123141-67128139"/>
          <s v="67128139-67133137"/>
          <s v="67133137-67138135"/>
          <s v="67138135-67143133"/>
          <s v="67143133-67148131"/>
          <s v="67148131-67153129"/>
          <s v="67153129-67158127"/>
          <s v="67158127-67163125"/>
          <s v="67163125-67168123"/>
          <s v="67168123-67173121"/>
          <s v="67173121-67178119"/>
          <s v="67178119-67183117"/>
          <s v="67183117-67188115"/>
          <s v="67188115-67193113"/>
          <s v="67193113-67198111"/>
          <s v="67198111-67203109"/>
          <s v="67203109-67208107"/>
          <s v="67208107-67213105"/>
          <s v="67213105-67218103"/>
          <s v="67218103-67223101"/>
          <s v="67223101-67228099"/>
          <s v="67228099-67233097"/>
          <s v="67233097-67238095"/>
          <s v="67238095-67243093"/>
          <s v="67243093-67248091"/>
          <s v="67248091-67253089"/>
          <s v="67253089-67258087"/>
          <s v="67258087-67263085"/>
          <s v="67263085-67268083"/>
          <s v="67268083-67273081"/>
          <s v="67273081-67278079"/>
          <s v="67278079-67283077"/>
          <s v="67283077-67288075"/>
          <s v="67288075-67293073"/>
          <s v="67293073-67298071"/>
          <s v="67298071-67303069"/>
          <s v="67303069-67308067"/>
          <s v="67308067-67313065"/>
          <s v="67313065-67318063"/>
          <s v="67318063-67323061"/>
          <s v="67323061-67328059"/>
          <s v="67328059-67333057"/>
          <s v="67333057-67338055"/>
          <s v="67338055-67343053"/>
          <s v="67343053-67348051"/>
          <s v="67348051-67353049"/>
          <s v="67353049-67358047"/>
          <s v="67358047-67363045"/>
          <s v="67363045-67368043"/>
          <s v="67368043-67373041"/>
          <s v="67373041-67378039"/>
          <s v="67378039-67383037"/>
          <s v="67383037-67388035"/>
          <s v="67388035-67393033"/>
          <s v="67393033-67398031"/>
          <s v="67398031-67403029"/>
          <s v="67403029-67408027"/>
          <s v="67408027-67413025"/>
          <s v="67413025-67418023"/>
          <s v="67418023-67423021"/>
          <s v="67423021-67428019"/>
          <s v="67428019-67433017"/>
          <s v="67433017-67438015"/>
          <s v="67438015-67443013"/>
          <s v="67443013-67448011"/>
          <s v="67448011-67453009"/>
          <s v="67453009-67458007"/>
          <s v="67458007-67463005"/>
          <s v="67463005-67468003"/>
          <s v="67468003-67473001"/>
          <s v="67473001-67477999"/>
          <s v="67477999-67482997"/>
          <s v="67482997-67487995"/>
          <s v="67487995-67492993"/>
          <s v="67492993-67497991"/>
          <s v="67497991-67502989"/>
          <s v="67502989-67507987"/>
          <s v="67507987-67512985"/>
          <s v="67512985-67517983"/>
          <s v="67517983-67522981"/>
          <s v="67522981-67527979"/>
          <s v="67527979-67532977"/>
          <s v="67532977-67537975"/>
          <s v="67537975-67542973"/>
          <s v="67542973-67547971"/>
          <s v="67547971-67552969"/>
          <s v="67552969-67557967"/>
          <s v="67557967-67562965"/>
          <s v="67562965-67567963"/>
          <s v="67567963-67572961"/>
          <s v="67572961-67577959"/>
          <s v="67577959-67582957"/>
          <s v="67582957-67587955"/>
          <s v="67587955-67592953"/>
          <s v="67592953-67597951"/>
          <s v="67597951-67602949"/>
          <s v="67602949-67607947"/>
          <s v="67607947-67612945"/>
          <s v="67612945-67617943"/>
          <s v="67617943-67622941"/>
          <s v="67622941-67627939"/>
          <s v="67627939-67632937"/>
          <s v="67632937-67637935"/>
          <s v="67637935-67642933"/>
          <s v="67642933-67647931"/>
          <s v="67647931-67652929"/>
          <s v="67652929-67657927"/>
          <s v="67657927-67662925"/>
          <s v="67662925-67667923"/>
          <s v="67667923-67672921"/>
          <s v="67672921-67677919"/>
          <s v="67677919-67682917"/>
          <s v="67682917-67687915"/>
          <s v="67687915-67692913"/>
          <s v="67692913-67697911"/>
          <s v="67697911-67702909"/>
          <s v="67702909-67707907"/>
          <s v="67707907-67712905"/>
          <s v="67712905-67717903"/>
          <s v="67717903-67722901"/>
          <s v="67722901-67727899"/>
          <s v="67727899-67732897"/>
          <s v="67732897-67737895"/>
          <s v="67737895-67742893"/>
          <s v="67742893-67747891"/>
          <s v="67747891-67752889"/>
          <s v="67752889-67757887"/>
          <s v="67757887-67762885"/>
          <s v="67762885-67767883"/>
          <s v="67767883-67772881"/>
          <s v="67772881-67777879"/>
          <s v="67777879-67782877"/>
          <s v="67782877-67787875"/>
          <s v="67787875-67792873"/>
          <s v="67792873-67797871"/>
          <s v="67797871-67802869"/>
          <s v="67802869-67807867"/>
          <s v="67807867-67812865"/>
          <s v="67812865-67817863"/>
          <s v="67817863-67822861"/>
          <s v="67822861-67827859"/>
          <s v="67827859-67832857"/>
          <s v="67832857-67837855"/>
          <s v="67837855-67842853"/>
          <s v="67842853-67847851"/>
          <s v="67847851-67852849"/>
          <s v="67852849-67857847"/>
          <s v="67857847-67862845"/>
          <s v="67862845-67867843"/>
          <s v="67867843-67872841"/>
          <s v="67872841-67877839"/>
          <s v="67877839-67882837"/>
          <s v="67882837-67887835"/>
          <s v="67887835-67892833"/>
          <s v="67892833-67897831"/>
          <s v="67897831-67902829"/>
          <s v="67902829-67907827"/>
          <s v="67907827-67912825"/>
          <s v="67912825-67917823"/>
          <s v="67917823-67922821"/>
          <s v="67922821-67927819"/>
          <s v="67927819-67932817"/>
          <s v="67932817-67937815"/>
          <s v="67937815-67942813"/>
          <s v="67942813-67947811"/>
          <s v="67947811-67952809"/>
          <s v="67952809-67957807"/>
          <s v="67957807-67962805"/>
          <s v="67962805-67967803"/>
          <s v="67967803-67972801"/>
          <s v="67972801-67977799"/>
          <s v="67977799-67982797"/>
          <s v="67982797-67987795"/>
          <s v="67987795-67992793"/>
          <s v="67992793-67997791"/>
          <s v="67997791-68002789"/>
          <s v="68002789-68007787"/>
          <s v="68007787-68012785"/>
          <s v="68012785-68017783"/>
          <s v="68017783-68022781"/>
          <s v="68022781-68027779"/>
          <s v="68027779-68032777"/>
          <s v="68032777-68037775"/>
          <s v="68037775-68042773"/>
          <s v="68042773-68047771"/>
          <s v="68047771-68052769"/>
          <s v="68052769-68057767"/>
          <s v="68057767-68062765"/>
          <s v="68062765-68067763"/>
          <s v="68067763-68072761"/>
          <s v="68072761-68077759"/>
          <s v="68077759-68082757"/>
          <s v="68082757-68087755"/>
          <s v="68087755-68092753"/>
          <s v="68092753-68097751"/>
          <s v="68097751-68102749"/>
          <s v="68102749-68107747"/>
          <s v="68107747-68112745"/>
          <s v="68112745-68117743"/>
          <s v="68117743-68122741"/>
          <s v="68122741-68127739"/>
          <s v="68127739-68132737"/>
          <s v="68132737-68137735"/>
          <s v="68137735-68142733"/>
          <s v="68142733-68147731"/>
          <s v="68147731-68152729"/>
          <s v="68152729-68157727"/>
          <s v="68157727-68162725"/>
          <s v="68162725-68167723"/>
          <s v="68167723-68172721"/>
          <s v="68172721-68177719"/>
          <s v="68177719-68182717"/>
          <s v="68182717-68187715"/>
          <s v="68187715-68192713"/>
          <s v="68192713-68197711"/>
          <s v="68197711-68202709"/>
          <s v="68202709-68207707"/>
          <s v="68207707-68212705"/>
          <s v="68212705-68217703"/>
          <s v="68217703-68222701"/>
          <s v="68222701-68227699"/>
          <s v="68227699-68232697"/>
          <s v="68232697-68237695"/>
          <s v="68237695-68242693"/>
          <s v="68242693-68247691"/>
          <s v="68247691-68252689"/>
          <s v="68252689-68257687"/>
          <s v="68257687-68262685"/>
          <s v="68262685-68267683"/>
          <s v="68267683-68272681"/>
          <s v="68272681-68277679"/>
          <s v="68277679-68282677"/>
          <s v="68282677-68287675"/>
          <s v="68287675-68292673"/>
          <s v="68292673-68297671"/>
          <s v="68297671-68302669"/>
          <s v="68302669-68307667"/>
          <s v="68307667-68312665"/>
          <s v="68312665-68317663"/>
          <s v="68317663-68322661"/>
          <s v="68322661-68327659"/>
          <s v="68327659-68332657"/>
          <s v="68332657-68337655"/>
          <s v="68337655-68342653"/>
          <s v="68342653-68347651"/>
          <s v="68347651-68352649"/>
          <s v="68352649-68357647"/>
          <s v="68357647-68362645"/>
          <s v="68362645-68367643"/>
          <s v="68367643-68372641"/>
          <s v="68372641-68377639"/>
          <s v="68377639-68382637"/>
          <s v="68382637-68387635"/>
          <s v="68387635-68392633"/>
          <s v="68392633-68397631"/>
          <s v="68397631-68402629"/>
          <s v="68402629-68407627"/>
          <s v="68407627-68412625"/>
          <s v="68412625-68417623"/>
          <s v="68417623-68422621"/>
          <s v="68422621-68427619"/>
          <s v="68427619-68432617"/>
          <s v="68432617-68437615"/>
          <s v="68437615-68442613"/>
          <s v="68442613-68447611"/>
          <s v="68447611-68452609"/>
          <s v="68452609-68457607"/>
          <s v="68457607-68462605"/>
          <s v="68462605-68467603"/>
          <s v="68467603-68472601"/>
          <s v="68472601-68477599"/>
          <s v="68477599-68482597"/>
          <s v="68482597-68487595"/>
          <s v="68487595-68492593"/>
          <s v="68492593-68497591"/>
          <s v="68497591-68502589"/>
          <s v="68502589-68507587"/>
          <s v="68507587-68512585"/>
          <s v="68512585-68517583"/>
          <s v="68517583-68522581"/>
          <s v="68522581-68527579"/>
          <s v="68527579-68532577"/>
          <s v="68532577-68537575"/>
          <s v="68537575-68542573"/>
          <s v="68542573-68547571"/>
          <s v="68547571-68552569"/>
          <s v="68552569-68557567"/>
          <s v="68557567-68562565"/>
          <s v="68562565-68567563"/>
          <s v="68567563-68572561"/>
          <s v="68572561-68577559"/>
          <s v="68577559-68582557"/>
          <s v="68582557-68587555"/>
          <s v="68587555-68592553"/>
          <s v="68592553-68597551"/>
          <s v="68597551-68602549"/>
          <s v="68602549-68607547"/>
          <s v="68607547-68612545"/>
          <s v="68612545-68617543"/>
          <s v="68617543-68622541"/>
          <s v="68622541-68627539"/>
          <s v="68627539-68632537"/>
          <s v="68632537-68637535"/>
          <s v="68637535-68642533"/>
          <s v="68642533-68647531"/>
          <s v="68647531-68652529"/>
          <s v="68652529-68657527"/>
          <s v="68657527-68662525"/>
          <s v="68662525-68667523"/>
          <s v="68667523-68672521"/>
          <s v="68672521-68677519"/>
          <s v="68677519-68682517"/>
          <s v="68682517-68687515"/>
          <s v="68687515-68692513"/>
          <s v="68692513-68697511"/>
          <s v="68697511-68702509"/>
          <s v="68702509-68707507"/>
          <s v="68707507-68712505"/>
          <s v="68712505-68717503"/>
          <s v="68717503-68722501"/>
          <s v="68722501-68727499"/>
          <s v="68727499-68732497"/>
          <s v="68732497-68737495"/>
          <s v="68737495-68742493"/>
          <s v="68742493-68747491"/>
          <s v="68747491-68752489"/>
          <s v="68752489-68757487"/>
          <s v="68757487-68762485"/>
          <s v="68762485-68767483"/>
          <s v="68767483-68772481"/>
          <s v="68772481-68777479"/>
          <s v="68777479-68782477"/>
          <s v="68782477-68787475"/>
          <s v="68787475-68792473"/>
          <s v="68792473-68797471"/>
          <s v="68797471-68802469"/>
          <s v="68802469-68807467"/>
          <s v="68807467-68812465"/>
          <s v="68812465-68817463"/>
          <s v="68817463-68822461"/>
          <s v="68822461-68827459"/>
          <s v="68827459-68832457"/>
          <s v="68832457-68837455"/>
          <s v="68837455-68842453"/>
          <s v="68842453-68847451"/>
          <s v="68847451-68852449"/>
          <s v="68852449-68857447"/>
          <s v="68857447-68862445"/>
          <s v="68862445-68867443"/>
          <s v="68867443-68872441"/>
          <s v="68872441-68877439"/>
          <s v="68877439-68882437"/>
          <s v="68882437-68887435"/>
          <s v="68887435-68892433"/>
          <s v="68892433-68897431"/>
          <s v="68897431-68902429"/>
          <s v="68902429-68907427"/>
          <s v="68907427-68912425"/>
          <s v="68912425-68917423"/>
          <s v="68917423-68922421"/>
          <s v="68922421-68927419"/>
          <s v="68927419-68932417"/>
          <s v="68932417-68937415"/>
          <s v="68937415-68942413"/>
          <s v="68942413-68947411"/>
          <s v="68947411-68952409"/>
          <s v="68952409-68957407"/>
          <s v="68957407-68962405"/>
          <s v="68962405-68967403"/>
          <s v="68967403-68972401"/>
          <s v="68972401-68977399"/>
          <s v="68977399-68982397"/>
          <s v="68982397-68987395"/>
          <s v="68987395-68992393"/>
          <s v="68992393-68997391"/>
          <s v="68997391-69002389"/>
          <s v="69002389-69007387"/>
          <s v="69007387-69012385"/>
          <s v="69012385-69017383"/>
          <s v="69017383-69022381"/>
          <s v="69022381-69027379"/>
          <s v="69027379-69032377"/>
          <s v="69032377-69037375"/>
          <s v="69037375-69042373"/>
          <s v="69042373-69047371"/>
          <s v="69047371-69052369"/>
          <s v="69052369-69057367"/>
          <s v="69057367-69062365"/>
          <s v="69062365-69067363"/>
          <s v="69067363-69072361"/>
          <s v="69072361-69077359"/>
          <s v="69077359-69082357"/>
          <s v="69082357-69087355"/>
          <s v="69087355-69092353"/>
          <s v="69092353-69097351"/>
          <s v="69097351-69102349"/>
          <s v="69102349-69107347"/>
          <s v="69107347-69112345"/>
          <s v="69112345-69117343"/>
          <s v="69117343-69122341"/>
          <s v="69122341-69127339"/>
          <s v="69127339-69132337"/>
          <s v="69132337-69137335"/>
          <s v="69137335-69142333"/>
          <s v="69142333-69147331"/>
          <s v="69147331-69152329"/>
          <s v="69152329-69157327"/>
          <s v="69157327-69162325"/>
          <s v="69162325-69167323"/>
          <s v="69167323-69172321"/>
          <s v="69172321-69177319"/>
          <s v="69177319-69182317"/>
          <s v="69182317-69187315"/>
          <s v="69187315-69192313"/>
          <s v="69192313-69197311"/>
          <s v="69197311-69202309"/>
          <s v="69202309-69207307"/>
          <s v="69207307-69212305"/>
          <s v="69212305-69217303"/>
          <s v="69217303-69222301"/>
          <s v="69222301-69227299"/>
          <s v="69227299-69232297"/>
          <s v="69232297-69237295"/>
          <s v="69237295-69242293"/>
          <s v="69242293-69247291"/>
          <s v="69247291-69252289"/>
          <s v="69252289-69257287"/>
          <s v="69257287-69262285"/>
          <s v="69262285-69267283"/>
          <s v="69267283-69272281"/>
          <s v="69272281-69277279"/>
          <s v="69277279-69282277"/>
          <s v="69282277-69287275"/>
          <s v="69287275-69292273"/>
          <s v="69292273-69297271"/>
          <s v="69297271-69302269"/>
          <s v="69302269-69307267"/>
          <s v="69307267-69312265"/>
          <s v="69312265-69317263"/>
          <s v="69317263-69322261"/>
          <s v="69322261-69327259"/>
          <s v="69327259-69332257"/>
          <s v="69332257-69337255"/>
          <s v="69337255-69342253"/>
          <s v="69342253-69347251"/>
          <s v="69347251-69352249"/>
          <s v="69352249-69357247"/>
          <s v="69357247-69362245"/>
          <s v="69362245-69367243"/>
          <s v="69367243-69372241"/>
          <s v="69372241-69377239"/>
          <s v="69377239-69382237"/>
          <s v="69382237-69387235"/>
          <s v="69387235-69392233"/>
          <s v="69392233-69397231"/>
          <s v="69397231-69402229"/>
          <s v="69402229-69407227"/>
          <s v="69407227-69412225"/>
          <s v="69412225-69417223"/>
          <s v="69417223-69422221"/>
          <s v="69422221-69427219"/>
          <s v="69427219-69432217"/>
          <s v="69432217-69437215"/>
          <s v="69437215-69442213"/>
          <s v="69442213-69447211"/>
          <s v="69447211-69452209"/>
          <s v="69452209-69457207"/>
          <s v="69457207-69462205"/>
          <s v="69462205-69467203"/>
          <s v="69467203-69472201"/>
          <s v="69472201-69477199"/>
          <s v="69477199-69482197"/>
          <s v="69482197-69487195"/>
          <s v="69487195-69492193"/>
          <s v="69492193-69497191"/>
          <s v="69497191-69502189"/>
          <s v="69502189-69507187"/>
          <s v="69507187-69512185"/>
          <s v="69512185-69517183"/>
          <s v="69517183-69522181"/>
          <s v="69522181-69527179"/>
          <s v="69527179-69532177"/>
          <s v="69532177-69537175"/>
          <s v="69537175-69542173"/>
          <s v="69542173-69547171"/>
          <s v="69547171-69552169"/>
          <s v="69552169-69557167"/>
          <s v="69557167-69562165"/>
          <s v="69562165-69567163"/>
          <s v="69567163-69572161"/>
          <s v="69572161-69577159"/>
          <s v="69577159-69582157"/>
          <s v="69582157-69587155"/>
          <s v="69587155-69592153"/>
          <s v="69592153-69597151"/>
          <s v="69597151-69602149"/>
          <s v="69602149-69607147"/>
          <s v="69607147-69612145"/>
          <s v="69612145-69617143"/>
          <s v="69617143-69622141"/>
          <s v="69622141-69627139"/>
          <s v="69627139-69632137"/>
          <s v="69632137-69637135"/>
          <s v="69637135-69642133"/>
          <s v="69642133-69647131"/>
          <s v="69647131-69652129"/>
          <s v="69652129-69657127"/>
          <s v="69657127-69662125"/>
          <s v="69662125-69667123"/>
          <s v="69667123-69672121"/>
          <s v="69672121-69677119"/>
          <s v="69677119-69682117"/>
          <s v="69682117-69687115"/>
          <s v="69687115-69692113"/>
          <s v="69692113-69697111"/>
          <s v="69697111-69702109"/>
          <s v="69702109-69707107"/>
          <s v="69707107-69712105"/>
          <s v="69712105-69717103"/>
          <s v="69717103-69722101"/>
          <s v="69722101-69727099"/>
          <s v="69727099-69732097"/>
          <s v="69732097-69737095"/>
          <s v="69737095-69742093"/>
          <s v="69742093-69747091"/>
          <s v="69747091-69752089"/>
          <s v="69752089-69757087"/>
          <s v="69757087-69762085"/>
          <s v="69762085-69767083"/>
          <s v="69767083-69772081"/>
          <s v="69772081-69777079"/>
          <s v="69777079-69782077"/>
          <s v="69782077-69787075"/>
          <s v="69787075-69792073"/>
          <s v="69792073-69797071"/>
          <s v="69797071-69802069"/>
          <s v="69802069-69807067"/>
          <s v="69807067-69812065"/>
          <s v="69812065-69817063"/>
          <s v="69817063-69822061"/>
          <s v="69822061-69827059"/>
          <s v="69827059-69832057"/>
          <s v="69832057-69837055"/>
          <s v="69837055-69842053"/>
          <s v="69842053-69847051"/>
          <s v="69847051-69852049"/>
          <s v="69852049-69857047"/>
          <s v="69857047-69862045"/>
          <s v="69862045-69867043"/>
          <s v="69867043-69872041"/>
          <s v="69872041-69877039"/>
          <s v="69877039-69882037"/>
          <s v="69882037-69887035"/>
          <s v="69887035-69892033"/>
          <s v="69892033-69897031"/>
          <s v="69897031-69902029"/>
          <s v="69902029-69907027"/>
          <s v="69907027-69912025"/>
          <s v="69912025-69917023"/>
          <s v="69917023-69922021"/>
          <s v="69922021-69927019"/>
          <s v="69927019-69932017"/>
          <s v="69932017-69937015"/>
          <s v="69937015-69942013"/>
          <s v="69942013-69947011"/>
          <s v="69947011-69952009"/>
          <s v="69952009-69957007"/>
          <s v="69957007-69962005"/>
          <s v="69962005-69967003"/>
          <s v="69967003-69972001"/>
          <s v="69972001-69976999"/>
          <s v="69976999-69981997"/>
          <s v="69981997-69986995"/>
          <s v="69986995-69991993"/>
          <s v="69991993-69996991"/>
          <s v="69996991-70001989"/>
          <s v="70001989-70006987"/>
          <s v="70006987-70011985"/>
          <s v="70011985-70016983"/>
          <s v="70016983-70021981"/>
          <s v="70021981-70026979"/>
          <s v="70026979-70031977"/>
          <s v="70031977-70036975"/>
          <s v="70036975-70041973"/>
          <s v="70041973-70046971"/>
          <s v="70046971-70051969"/>
          <s v="70051969-70056967"/>
          <s v="70056967-70061965"/>
          <s v="70061965-70066963"/>
          <s v="70066963-70071961"/>
          <s v="70071961-70076959"/>
          <s v="70076959-70081957"/>
          <s v="70081957-70086955"/>
          <s v="70086955-70091953"/>
          <s v="70091953-70096951"/>
          <s v="70096951-70101949"/>
          <s v="70101949-70106947"/>
          <s v="70106947-70111945"/>
          <s v="70111945-70116943"/>
          <s v="70116943-70121941"/>
          <s v="70121941-70126939"/>
          <s v="70126939-70131937"/>
          <s v="70131937-70136935"/>
          <s v="70136935-70141933"/>
          <s v="70141933-70146931"/>
          <s v="70146931-70151929"/>
          <s v="70151929-70156927"/>
          <s v="70156927-70161925"/>
          <s v="70161925-70166923"/>
          <s v="70166923-70171921"/>
          <s v="70171921-70176919"/>
          <s v="70176919-70181917"/>
          <s v="70181917-70186915"/>
          <s v="70186915-70191913"/>
          <s v="70191913-70196911"/>
          <s v="70196911-70201909"/>
          <s v="70201909-70206907"/>
          <s v="70206907-70211905"/>
          <s v="70211905-70216903"/>
          <s v="70216903-70221901"/>
          <s v="70221901-70226899"/>
          <s v="70226899-70231897"/>
          <s v="70231897-70236895"/>
          <s v="70236895-70241893"/>
          <s v="70241893-70246891"/>
          <s v="70246891-70251889"/>
          <s v="70251889-70256887"/>
          <s v="70256887-70261885"/>
          <s v="70261885-70266883"/>
          <s v="70266883-70271881"/>
          <s v="70271881-70276879"/>
          <s v="70276879-70281877"/>
          <s v="70281877-70286875"/>
          <s v="70286875-70291873"/>
          <s v="70291873-70296871"/>
          <s v="70296871-70301869"/>
          <s v="70301869-70306867"/>
          <s v="70306867-70311865"/>
          <s v="70311865-70316863"/>
          <s v="70316863-70321861"/>
          <s v="70321861-70326859"/>
          <s v="70326859-70331857"/>
          <s v="70331857-70336855"/>
          <s v="70336855-70341853"/>
          <s v="70341853-70346851"/>
          <s v="70346851-70351849"/>
          <s v="70351849-70356847"/>
          <s v="70356847-70361845"/>
          <s v="70361845-70366843"/>
          <s v="70366843-70371841"/>
          <s v="70371841-70376839"/>
          <s v="70376839-70381837"/>
          <s v="70381837-70386835"/>
          <s v="70386835-70391833"/>
          <s v="70391833-70396831"/>
          <s v="70396831-70401829"/>
          <s v="70401829-70406827"/>
          <s v="70406827-70411825"/>
          <s v="70411825-70416823"/>
          <s v="70416823-70421821"/>
          <s v="70421821-70426819"/>
          <s v="70426819-70431817"/>
          <s v="70431817-70436815"/>
          <s v="70436815-70441813"/>
          <s v="70441813-70446811"/>
          <s v="70446811-70451809"/>
          <s v="70451809-70456807"/>
          <s v="70456807-70461805"/>
          <s v="70461805-70466803"/>
          <s v="70466803-70471801"/>
          <s v="70471801-70476799"/>
          <s v="70476799-70481797"/>
          <s v="70481797-70486795"/>
          <s v="70486795-70491793"/>
          <s v="70491793-70496791"/>
          <s v="70496791-70501789"/>
          <s v="70501789-70506787"/>
          <s v="70506787-70511785"/>
          <s v="70511785-70516783"/>
          <s v="70516783-70521781"/>
          <s v="70521781-70526779"/>
          <s v="70526779-70531777"/>
          <s v="70531777-70536775"/>
          <s v="70536775-70541773"/>
          <s v="70541773-70546771"/>
          <s v="70546771-70551769"/>
          <s v="70551769-70556767"/>
          <s v="70556767-70561765"/>
          <s v="70561765-70566763"/>
          <s v="70566763-70571761"/>
          <s v="70571761-70576759"/>
          <s v="70576759-70581757"/>
          <s v="70581757-70586755"/>
          <s v="70586755-70591753"/>
          <s v="70591753-70596751"/>
          <s v="70596751-70601749"/>
          <s v="70601749-70606747"/>
          <s v="70606747-70611745"/>
          <s v="70611745-70616743"/>
          <s v="70616743-70621741"/>
          <s v="70621741-70626739"/>
          <s v="70626739-70631737"/>
          <s v="70631737-70636735"/>
          <s v="70636735-70641733"/>
          <s v="70641733-70646731"/>
          <s v="70646731-70651729"/>
          <s v="70651729-70656727"/>
          <s v="70656727-70661725"/>
          <s v="70661725-70666723"/>
          <s v="70666723-70671721"/>
          <s v="70671721-70676719"/>
          <s v="70676719-70681717"/>
          <s v="70681717-70686715"/>
          <s v="70686715-70691713"/>
          <s v="70691713-70696711"/>
          <s v="70696711-70701709"/>
          <s v="70701709-70706707"/>
          <s v="70706707-70711705"/>
          <s v="70711705-70716703"/>
          <s v="70716703-70721701"/>
          <s v="70721701-70726699"/>
          <s v="70726699-70731697"/>
          <s v="70731697-70736695"/>
          <s v="70736695-70741693"/>
          <s v="70741693-70746691"/>
          <s v="70746691-70751689"/>
          <s v="70751689-70756687"/>
          <s v="70756687-70761685"/>
          <s v="70761685-70766683"/>
          <s v="70766683-70771681"/>
          <s v="70771681-70776679"/>
          <s v="70776679-70781677"/>
          <s v="70781677-70786675"/>
          <s v="70786675-70791673"/>
          <s v="70791673-70796671"/>
          <s v="70796671-70801669"/>
          <s v="70801669-70806667"/>
          <s v="70806667-70811665"/>
          <s v="70811665-70816663"/>
          <s v="70816663-70821661"/>
          <s v="70821661-70826659"/>
          <s v="70826659-70831657"/>
          <s v="70831657-70836655"/>
          <s v="70836655-70841653"/>
          <s v="70841653-70846651"/>
          <s v="70846651-70851649"/>
          <s v="70851649-70856647"/>
          <s v="70856647-70861645"/>
          <s v="70861645-70866643"/>
          <s v="70866643-70871641"/>
          <s v="70871641-70876639"/>
          <s v="70876639-70881637"/>
          <s v="70881637-70886635"/>
          <s v="70886635-70891633"/>
          <s v="70891633-70896631"/>
          <s v="70896631-70901629"/>
          <s v="70901629-70906627"/>
          <s v="70906627-70911625"/>
          <s v="70911625-70916623"/>
          <s v="70916623-70921621"/>
          <s v="70921621-70926619"/>
          <s v="70926619-70931617"/>
          <s v="70931617-70936615"/>
          <s v="70936615-70941613"/>
          <s v="70941613-70946611"/>
          <s v="70946611-70951609"/>
          <s v="70951609-70956607"/>
          <s v="70956607-70961605"/>
          <s v="70961605-70966603"/>
          <s v="70966603-70971601"/>
          <s v="70971601-70976599"/>
          <s v="70976599-70981597"/>
          <s v="70981597-70986595"/>
          <s v="70986595-70991593"/>
          <s v="70991593-70996591"/>
          <s v="70996591-71001589"/>
          <s v="71001589-71006587"/>
          <s v="71006587-71011585"/>
          <s v="71011585-71016583"/>
          <s v="71016583-71021581"/>
          <s v="71021581-71026579"/>
          <s v="71026579-71031577"/>
          <s v="71031577-71036575"/>
          <s v="71036575-71041573"/>
          <s v="71041573-71046571"/>
          <s v="71046571-71051569"/>
          <s v="71051569-71056567"/>
          <s v="71056567-71061565"/>
          <s v="71061565-71066563"/>
          <s v="71066563-71071561"/>
          <s v="71071561-71076559"/>
          <s v="71076559-71081557"/>
          <s v="71081557-71086555"/>
          <s v="71086555-71091553"/>
          <s v="71091553-71096551"/>
          <s v="71096551-71101549"/>
          <s v="71101549-71106547"/>
          <s v="71106547-71111545"/>
          <s v="71111545-71116543"/>
          <s v="71116543-71121541"/>
          <s v="71121541-71126539"/>
          <s v="71126539-71131537"/>
          <s v="71131537-71136535"/>
          <s v="71136535-71141533"/>
          <s v="71141533-71146531"/>
          <s v="71146531-71151529"/>
          <s v="71151529-71156527"/>
          <s v="71156527-71161525"/>
          <s v="71161525-71166523"/>
          <s v="71166523-71171521"/>
          <s v="71171521-71176519"/>
          <s v="71176519-71181517"/>
          <s v="71181517-71186515"/>
          <s v="71186515-71191513"/>
          <s v="71191513-71196511"/>
          <s v="71196511-71201509"/>
          <s v="71201509-71206507"/>
          <s v="71206507-71211505"/>
          <s v="71211505-71216503"/>
          <s v="71216503-71221501"/>
          <s v="71221501-71226499"/>
          <s v="71226499-71231497"/>
          <s v="71231497-71236495"/>
          <s v="71236495-71241493"/>
          <s v="71241493-71246491"/>
          <s v="71246491-71251489"/>
          <s v="71251489-71256487"/>
          <s v="71256487-71261485"/>
          <s v="71261485-71266483"/>
          <s v="71266483-71271481"/>
          <s v="71271481-71276479"/>
          <s v="71276479-71281477"/>
          <s v="71281477-71286475"/>
          <s v="71286475-71291473"/>
          <s v="71291473-71296471"/>
          <s v="71296471-71301469"/>
          <s v="71301469-71306467"/>
          <s v="71306467-71311465"/>
          <s v="71311465-71316463"/>
          <s v="71316463-71321461"/>
          <s v="71321461-71326459"/>
          <s v="71326459-71331457"/>
          <s v="71331457-71336455"/>
          <s v="71336455-71341453"/>
          <s v="71341453-71346451"/>
          <s v="71346451-71351449"/>
          <s v="71351449-71356447"/>
          <s v="71356447-71361445"/>
          <s v="71361445-71366443"/>
          <s v="71366443-71371441"/>
          <s v="71371441-71376439"/>
          <s v="71376439-71381437"/>
          <s v="71381437-71386435"/>
          <s v="71386435-71391433"/>
          <s v="71391433-71396431"/>
          <s v="71396431-71401429"/>
          <s v="71401429-71406427"/>
          <s v="71406427-71411425"/>
          <s v="71411425-71416423"/>
          <s v="71416423-71421421"/>
          <s v="71421421-71426419"/>
          <s v="71426419-71431417"/>
          <s v="71431417-71436415"/>
          <s v="71436415-71441413"/>
          <s v="71441413-71446411"/>
          <s v="71446411-71451409"/>
          <s v="71451409-71456407"/>
          <s v="71456407-71461405"/>
          <s v="71461405-71466403"/>
          <s v="71466403-71471401"/>
          <s v="71471401-71476399"/>
          <s v="71476399-71481397"/>
          <s v="71481397-71486395"/>
          <s v="71486395-71491393"/>
          <s v="71491393-71496391"/>
          <s v="71496391-71501389"/>
          <s v="71501389-71506387"/>
          <s v="71506387-71511385"/>
          <s v="71511385-71516383"/>
          <s v="71516383-71521381"/>
          <s v="71521381-71526379"/>
          <s v="71526379-71531377"/>
          <s v="71531377-71536375"/>
          <s v="71536375-71541373"/>
          <s v="71541373-71546371"/>
          <s v="71546371-71551369"/>
          <s v="71551369-71556367"/>
          <s v="71556367-71561365"/>
          <s v="71561365-71566363"/>
          <s v="71566363-71571361"/>
          <s v="71571361-71576359"/>
          <s v="71576359-71581357"/>
          <s v="71581357-71586355"/>
          <s v="71586355-71591353"/>
          <s v="71591353-71596351"/>
          <s v="71596351-71601349"/>
          <s v="71601349-71606347"/>
          <s v="71606347-71611345"/>
          <s v="71611345-71616343"/>
          <s v="71616343-71621341"/>
          <s v="71621341-71626339"/>
          <s v="71626339-71631337"/>
          <s v="71631337-71636335"/>
          <s v="71636335-71641333"/>
          <s v="71641333-71646331"/>
          <s v="71646331-71651329"/>
          <s v="71651329-71656327"/>
          <s v="71656327-71661325"/>
          <s v="71661325-71666323"/>
          <s v="71666323-71671321"/>
          <s v="71671321-71676319"/>
          <s v="71676319-71681317"/>
          <s v="71681317-71686315"/>
          <s v="71686315-71691313"/>
          <s v="71691313-71696311"/>
          <s v="71696311-71701309"/>
          <s v="71701309-71706307"/>
          <s v="71706307-71711305"/>
          <s v="71711305-71716303"/>
          <s v="71716303-71721301"/>
          <s v="71721301-71726299"/>
          <s v="71726299-71731297"/>
          <s v="71731297-71736295"/>
          <s v="71736295-71741293"/>
          <s v="71741293-71746291"/>
          <s v="71746291-71751289"/>
          <s v="71751289-71756287"/>
          <s v="71756287-71761285"/>
          <s v="71761285-71766283"/>
          <s v="71766283-71771281"/>
          <s v="71771281-71776279"/>
          <s v="71776279-71781277"/>
          <s v="71781277-71786275"/>
          <s v="71786275-71791273"/>
          <s v="71791273-71796271"/>
          <s v="71796271-71801269"/>
          <s v="71801269-71806267"/>
          <s v="71806267-71811265"/>
          <s v="71811265-71816263"/>
          <s v="71816263-71821261"/>
          <s v="71821261-71826259"/>
          <s v="71826259-71831257"/>
          <s v="71831257-71836255"/>
          <s v="71836255-71841253"/>
          <s v="71841253-71846251"/>
          <s v="71846251-71851249"/>
          <s v="71851249-71856247"/>
          <s v="71856247-71861245"/>
          <s v="71861245-71866243"/>
          <s v="71866243-71871241"/>
          <s v="71871241-71876239"/>
          <s v="71876239-71881237"/>
          <s v="71881237-71886235"/>
          <s v="71886235-71891233"/>
          <s v="71891233-71896231"/>
          <s v="71896231-71901229"/>
          <s v="71901229-71906227"/>
          <s v="71906227-71911225"/>
          <s v="71911225-71916223"/>
          <s v="71916223-71921221"/>
          <s v="71921221-71926219"/>
          <s v="71926219-71931217"/>
          <s v="71931217-71936215"/>
          <s v="71936215-71941213"/>
          <s v="71941213-71946211"/>
          <s v="71946211-71951209"/>
          <s v="71951209-71956207"/>
          <s v="71956207-71961205"/>
          <s v="71961205-71966203"/>
          <s v="71966203-71971201"/>
          <s v="71971201-71976199"/>
          <s v="71976199-71981197"/>
          <s v="71981197-71986195"/>
          <s v="71986195-71991193"/>
          <s v="71991193-71996191"/>
          <s v="71996191-72001189"/>
          <s v="72001189-72006187"/>
          <s v="72006187-72011185"/>
          <s v="72011185-72016183"/>
          <s v="72016183-72021181"/>
          <s v="72021181-72026179"/>
          <s v="72026179-72031177"/>
          <s v="72031177-72036175"/>
          <s v="72036175-72041173"/>
          <s v="72041173-72046171"/>
          <s v="72046171-72051169"/>
          <s v="72051169-72056167"/>
          <s v="72056167-72061165"/>
          <s v="72061165-72066163"/>
          <s v="72066163-72071161"/>
          <s v="72071161-72076159"/>
          <s v="72076159-72081157"/>
          <s v="72081157-72086155"/>
          <s v="72086155-72091153"/>
          <s v="72091153-72096151"/>
          <s v="72096151-72101149"/>
          <s v="72101149-72106147"/>
          <s v="72106147-72111145"/>
          <s v="72111145-72116143"/>
          <s v="72116143-72121141"/>
          <s v="72121141-72126139"/>
          <s v="72126139-72131137"/>
          <s v="72131137-72136135"/>
          <s v="72136135-72141133"/>
          <s v="72141133-72146131"/>
          <s v="72146131-72151129"/>
          <s v="72151129-72156127"/>
          <s v="72156127-72161125"/>
          <s v="72161125-72166123"/>
          <s v="72166123-72171121"/>
          <s v="72171121-72176119"/>
          <s v="72176119-72181117"/>
          <s v="72181117-72186115"/>
          <s v="72186115-72191113"/>
          <s v="72191113-72196111"/>
          <s v="72196111-72201109"/>
          <s v="72201109-72206107"/>
          <s v="72206107-72211105"/>
          <s v="72211105-72216103"/>
          <s v="72216103-72221101"/>
          <s v="72221101-72226099"/>
          <s v="72226099-72231097"/>
          <s v="72231097-72236095"/>
          <s v="72236095-72241093"/>
          <s v="72241093-72246091"/>
          <s v="72246091-72251089"/>
          <s v="72251089-72256087"/>
          <s v="72256087-72261085"/>
          <s v="72261085-72266083"/>
          <s v="72266083-72271081"/>
          <s v="72271081-72276079"/>
          <s v="72276079-72281077"/>
          <s v="72281077-72286075"/>
          <s v="72286075-72291073"/>
          <s v="72291073-72296071"/>
          <s v="72296071-72301069"/>
          <s v="72301069-72306067"/>
          <s v="72306067-72311065"/>
          <s v="72311065-72316063"/>
          <s v="72316063-72321061"/>
          <s v="72321061-72326059"/>
          <s v="72326059-72331057"/>
          <s v="72331057-72336055"/>
          <s v="72336055-72341053"/>
          <s v="72341053-72346051"/>
          <s v="72346051-72351049"/>
          <s v="72351049-72356047"/>
          <s v="72356047-72361045"/>
          <s v="72361045-72366043"/>
          <s v="72366043-72371041"/>
          <s v="72371041-72376039"/>
          <s v="72376039-72381037"/>
          <s v="72381037-72386035"/>
          <s v="72386035-72391033"/>
          <s v="72391033-72396031"/>
          <s v="72396031-72401029"/>
          <s v="72401029-72406027"/>
          <s v="72406027-72411025"/>
          <s v="72411025-72416023"/>
          <s v="72416023-72421021"/>
          <s v="72421021-72426019"/>
          <s v="72426019-72431017"/>
          <s v="72431017-72436015"/>
          <s v="72436015-72441013"/>
          <s v="72441013-72446011"/>
          <s v="72446011-72451009"/>
          <s v="72451009-72456007"/>
          <s v="72456007-72461005"/>
          <s v="72461005-72466003"/>
          <s v="72466003-72471001"/>
          <s v="72471001-72475999"/>
          <s v="72475999-72480997"/>
          <s v="72480997-72485995"/>
          <s v="72485995-72490993"/>
          <s v="72490993-72495991"/>
          <s v="72495991-72500989"/>
          <s v="72500989-72505987"/>
          <s v="72505987-72510985"/>
          <s v="72510985-72515983"/>
          <s v="72515983-72520981"/>
          <s v="72520981-72525979"/>
          <s v="72525979-72530977"/>
          <s v="72530977-72535975"/>
          <s v="72535975-72540973"/>
          <s v="72540973-72545971"/>
          <s v="72545971-72550969"/>
          <s v="72550969-72555967"/>
          <s v="72555967-72560965"/>
          <s v="72560965-72565963"/>
          <s v="72565963-72570961"/>
          <s v="72570961-72575959"/>
          <s v="72575959-72580957"/>
          <s v="72580957-72585955"/>
          <s v="72585955-72590953"/>
          <s v="72590953-72595951"/>
          <s v="72595951-72600949"/>
          <s v="72600949-72605947"/>
          <s v="72605947-72610945"/>
          <s v="72610945-72615943"/>
          <s v="72615943-72620941"/>
          <s v="72620941-72625939"/>
          <s v="72625939-72630937"/>
          <s v="72630937-72635935"/>
          <s v="72635935-72640933"/>
          <s v="72640933-72645931"/>
          <s v="72645931-72650929"/>
          <s v="72650929-72655927"/>
          <s v="72655927-72660925"/>
          <s v="72660925-72665923"/>
          <s v="72665923-72670921"/>
          <s v="72670921-72675919"/>
          <s v="72675919-72680917"/>
          <s v="72680917-72685915"/>
          <s v="72685915-72690913"/>
          <s v="72690913-72695911"/>
          <s v="72695911-72700909"/>
          <s v="72700909-72705907"/>
          <s v="72705907-72710905"/>
          <s v="72710905-72715903"/>
          <s v="72715903-72720901"/>
          <s v="72720901-72725899"/>
          <s v="72725899-72730897"/>
          <s v="72730897-72735895"/>
          <s v="72735895-72740893"/>
          <s v="72740893-72745891"/>
          <s v="72745891-72750889"/>
          <s v="72750889-72755887"/>
          <s v="72755887-72760885"/>
          <s v="72760885-72765883"/>
          <s v="72765883-72770881"/>
          <s v="72770881-72775879"/>
          <s v="72775879-72780877"/>
          <s v="72780877-72785875"/>
          <s v="72785875-72790873"/>
          <s v="72790873-72795871"/>
          <s v="72795871-72800869"/>
          <s v="72800869-72805867"/>
          <s v="72805867-72810865"/>
          <s v="72810865-72815863"/>
          <s v="72815863-72820861"/>
          <s v="72820861-72825859"/>
          <s v="72825859-72830857"/>
          <s v="72830857-72835855"/>
          <s v="72835855-72840853"/>
          <s v="72840853-72845851"/>
          <s v="72845851-72850849"/>
          <s v="72850849-72855847"/>
          <s v="72855847-72860845"/>
          <s v="72860845-72865843"/>
          <s v="72865843-72870841"/>
          <s v="72870841-72875839"/>
          <s v="72875839-72880837"/>
          <s v="72880837-72885835"/>
          <s v="72885835-72890833"/>
          <s v="72890833-72895831"/>
          <s v="72895831-72900829"/>
          <s v="72900829-72905827"/>
          <s v="72905827-72910825"/>
          <s v="72910825-72915823"/>
          <s v="72915823-72920821"/>
          <s v="72920821-72925819"/>
          <s v="72925819-72930817"/>
          <s v="72930817-72935815"/>
          <s v="72935815-72940813"/>
          <s v="72940813-72945811"/>
          <s v="72945811-72950809"/>
          <s v="72950809-72955807"/>
          <s v="72955807-72960805"/>
          <s v="72960805-72965803"/>
          <s v="72965803-72970801"/>
          <s v="72970801-72975799"/>
          <s v="72975799-72980797"/>
          <s v="72980797-72985795"/>
          <s v="72985795-72990793"/>
          <s v="72990793-72995791"/>
          <s v="72995791-73000789"/>
          <s v="73000789-73005787"/>
          <s v="73005787-73010785"/>
          <s v="73010785-73015783"/>
          <s v="73015783-73020781"/>
          <s v="73020781-73025779"/>
          <s v="73025779-73030777"/>
          <s v="73030777-73035775"/>
          <s v="73035775-73040773"/>
          <s v="73040773-73045771"/>
          <s v="73045771-73050769"/>
          <s v="73050769-73055767"/>
          <s v="73055767-73060765"/>
          <s v="73060765-73065763"/>
          <s v="73065763-73070761"/>
          <s v="73070761-73075759"/>
          <s v="73075759-73080757"/>
          <s v="73080757-73085755"/>
          <s v="73085755-73090753"/>
          <s v="73090753-73095751"/>
          <s v="73095751-73100749"/>
          <s v="73100749-73105747"/>
          <s v="73105747-73110745"/>
          <s v="73110745-73115743"/>
          <s v="73115743-73120741"/>
          <s v="73120741-73125739"/>
          <s v="73125739-73130737"/>
          <s v="73130737-73135735"/>
          <s v="73135735-73140733"/>
          <s v="73140733-73145731"/>
          <s v="73145731-73150729"/>
          <s v="73150729-73155727"/>
          <s v="73155727-73160725"/>
          <s v="73160725-73165723"/>
          <s v="73165723-73170721"/>
          <s v="73170721-73175719"/>
          <s v="73175719-73180717"/>
          <s v="73180717-73185715"/>
          <s v="73185715-73190713"/>
          <s v="73190713-73195711"/>
          <s v="73195711-73200709"/>
          <s v="73200709-73205707"/>
          <s v="73205707-73210705"/>
          <s v="73210705-73215703"/>
          <s v="73215703-73220701"/>
          <s v="73220701-73225699"/>
          <s v="73225699-73230697"/>
          <s v="73230697-73235695"/>
          <s v="73235695-73240693"/>
          <s v="73240693-73245691"/>
          <s v="73245691-73250689"/>
          <s v="73250689-73255687"/>
          <s v="73255687-73260685"/>
          <s v="73260685-73265683"/>
          <s v="73265683-73270681"/>
          <s v="73270681-73275679"/>
          <s v="73275679-73280677"/>
          <s v="73280677-73285675"/>
          <s v="73285675-73290673"/>
          <s v="73290673-73295671"/>
          <s v="73295671-73300669"/>
          <s v="73300669-73305667"/>
          <s v="73305667-73310665"/>
          <s v="73310665-73315663"/>
          <s v="73315663-73320661"/>
          <s v="73320661-73325659"/>
          <s v="73325659-73330657"/>
          <s v="73330657-73335655"/>
          <s v="73335655-73340653"/>
          <s v="73340653-73345651"/>
          <s v="73345651-73350649"/>
          <s v="73350649-73355647"/>
          <s v="73355647-73360645"/>
          <s v="73360645-73365643"/>
          <s v="73365643-73370641"/>
          <s v="73370641-73375639"/>
          <s v="73375639-73380637"/>
          <s v="73380637-73385635"/>
          <s v="73385635-73390633"/>
          <s v="73390633-73395631"/>
          <s v="73395631-73400629"/>
          <s v="73400629-73405627"/>
          <s v="73405627-73410625"/>
          <s v="73410625-73415623"/>
          <s v="73415623-73420621"/>
          <s v="73420621-73425619"/>
          <s v="73425619-73430617"/>
          <s v="73430617-73435615"/>
          <s v="73435615-73440613"/>
          <s v="73440613-73445611"/>
          <s v="73445611-73450609"/>
          <s v="73450609-73455607"/>
          <s v="73455607-73460605"/>
          <s v="73460605-73465603"/>
          <s v="73465603-73470601"/>
          <s v="73470601-73475599"/>
          <s v="73475599-73480597"/>
          <s v="73480597-73485595"/>
          <s v="73485595-73490593"/>
          <s v="73490593-73495591"/>
          <s v="73495591-73500589"/>
          <s v="73500589-73505587"/>
          <s v="73505587-73510585"/>
          <s v="73510585-73515583"/>
          <s v="73515583-73520581"/>
          <s v="73520581-73525579"/>
          <s v="73525579-73530577"/>
          <s v="73530577-73535575"/>
          <s v="73535575-73540573"/>
          <s v="73540573-73545571"/>
          <s v="73545571-73550569"/>
          <s v="73550569-73555567"/>
          <s v="73555567-73560565"/>
          <s v="73560565-73565563"/>
          <s v="73565563-73570561"/>
          <s v="73570561-73575559"/>
          <s v="73575559-73580557"/>
          <s v="73580557-73585555"/>
          <s v="73585555-73590553"/>
          <s v="73590553-73595551"/>
          <s v="73595551-73600549"/>
          <s v="73600549-73605547"/>
          <s v="73605547-73610545"/>
          <s v="73610545-73615543"/>
          <s v="73615543-73620541"/>
          <s v="73620541-73625539"/>
          <s v="73625539-73630537"/>
          <s v="73630537-73635535"/>
          <s v="73635535-73640533"/>
          <s v="73640533-73645531"/>
          <s v="73645531-73650529"/>
          <s v="73650529-73655527"/>
          <s v="73655527-73660525"/>
          <s v="73660525-73665523"/>
          <s v="73665523-73670521"/>
          <s v="73670521-73675519"/>
          <s v="73675519-73680517"/>
          <s v="73680517-73685515"/>
          <s v="73685515-73690513"/>
          <s v="73690513-73695511"/>
          <s v="73695511-73700509"/>
          <s v="73700509-73705507"/>
          <s v="73705507-73710505"/>
          <s v="73710505-73715503"/>
          <s v="73715503-73720501"/>
          <s v="73720501-73725499"/>
          <s v="73725499-73730497"/>
          <s v="73730497-73735495"/>
          <s v="73735495-73740493"/>
          <s v="73740493-73745491"/>
          <s v="73745491-73750489"/>
          <s v="73750489-73755487"/>
          <s v="73755487-73760485"/>
          <s v="73760485-73765483"/>
          <s v="73765483-73770481"/>
          <s v="73770481-73775479"/>
          <s v="73775479-73780477"/>
          <s v="73780477-73785475"/>
          <s v="73785475-73790473"/>
          <s v="73790473-73795471"/>
          <s v="73795471-73800469"/>
          <s v="73800469-73805467"/>
          <s v="73805467-73810465"/>
          <s v="73810465-73815463"/>
          <s v="73815463-73820461"/>
          <s v="73820461-73825459"/>
          <s v="73825459-73830457"/>
          <s v="73830457-73835455"/>
          <s v="73835455-73840453"/>
          <s v="73840453-73845451"/>
          <s v="73845451-73850449"/>
          <s v="73850449-73855447"/>
          <s v="73855447-73860445"/>
          <s v="73860445-73865443"/>
          <s v="73865443-73870441"/>
          <s v="73870441-73875439"/>
          <s v="73875439-73880437"/>
          <s v="73880437-73885435"/>
          <s v="73885435-73890433"/>
          <s v="73890433-73895431"/>
          <s v="73895431-73900429"/>
          <s v="73900429-73905427"/>
          <s v="73905427-73910425"/>
          <s v="73910425-73915423"/>
          <s v="73915423-73920421"/>
          <s v="73920421-73925419"/>
          <s v="73925419-73930417"/>
          <s v="73930417-73935415"/>
          <s v="73935415-73940413"/>
          <s v="73940413-73945411"/>
          <s v="73945411-73950409"/>
          <s v="73950409-73955407"/>
          <s v="73955407-73960405"/>
          <s v="73960405-73965403"/>
          <s v="73965403-73970401"/>
          <s v="73970401-73975399"/>
          <s v="73975399-73980397"/>
          <s v="73980397-73985395"/>
          <s v="73985395-73990393"/>
          <s v="73990393-73995391"/>
          <s v="73995391-74000389"/>
          <s v="74000389-74005387"/>
          <s v="74005387-74010385"/>
          <s v="74010385-74015383"/>
          <s v="74015383-74020381"/>
          <s v="74020381-74025379"/>
          <s v="74025379-74030377"/>
          <s v="74030377-74035375"/>
          <s v="74035375-74040373"/>
          <s v="74040373-74045371"/>
          <s v="74045371-74050369"/>
          <s v="74050369-74055367"/>
          <s v="74055367-74060365"/>
          <s v="74060365-74065363"/>
          <s v="74065363-74070361"/>
          <s v="74070361-74075359"/>
          <s v="74075359-74080357"/>
          <s v="74080357-74085355"/>
          <s v="74085355-74090353"/>
          <s v="74090353-74095351"/>
          <s v="74095351-74100349"/>
          <s v="74100349-74105347"/>
          <s v="74105347-74110345"/>
          <s v="74110345-74115343"/>
          <s v="74115343-74120341"/>
          <s v="74120341-74125339"/>
          <s v="74125339-74130337"/>
          <s v="74130337-74135335"/>
          <s v="74135335-74140333"/>
          <s v="74140333-74145331"/>
          <s v="74145331-74150329"/>
          <s v="74150329-74155327"/>
          <s v="74155327-74160325"/>
          <s v="74160325-74165323"/>
          <s v="74165323-74170321"/>
          <s v="74170321-74175319"/>
          <s v="74175319-74180317"/>
          <s v="74180317-74185315"/>
          <s v="74185315-74190313"/>
          <s v="74190313-74195311"/>
          <s v="74195311-74200309"/>
          <s v="74200309-74205307"/>
          <s v="74205307-74210305"/>
          <s v="74210305-74215303"/>
          <s v="74215303-74220301"/>
          <s v="74220301-74225299"/>
          <s v="74225299-74230297"/>
          <s v="74230297-74235295"/>
          <s v="74235295-74240293"/>
          <s v="74240293-74245291"/>
          <s v="74245291-74250289"/>
          <s v="74250289-74255287"/>
          <s v="74255287-74260285"/>
          <s v="74260285-74265283"/>
          <s v="74265283-74270281"/>
          <s v="74270281-74275279"/>
          <s v="74275279-74280277"/>
          <s v="74280277-74285275"/>
          <s v="74285275-74290273"/>
          <s v="74290273-74295271"/>
          <s v="74295271-74300269"/>
          <s v="74300269-74305267"/>
          <s v="74305267-74310265"/>
          <s v="74310265-74315263"/>
          <s v="74315263-74320261"/>
          <s v="74320261-74325259"/>
          <s v="74325259-74330257"/>
          <s v="74330257-74335255"/>
          <s v="74335255-74340253"/>
          <s v="74340253-74345251"/>
          <s v="74345251-74350249"/>
          <s v="74350249-74355247"/>
          <s v="74355247-74360245"/>
          <s v="74360245-74365243"/>
          <s v="74365243-74370241"/>
          <s v="74370241-74375239"/>
          <s v="74375239-74380237"/>
          <s v="74380237-74385235"/>
          <s v="74385235-74390233"/>
          <s v="74390233-74395231"/>
          <s v="74395231-74400229"/>
          <s v="74400229-74405227"/>
          <s v="74405227-74410225"/>
          <s v="74410225-74415223"/>
          <s v="74415223-74420221"/>
          <s v="74420221-74425219"/>
          <s v="74425219-74430217"/>
          <s v="74430217-74435215"/>
          <s v="74435215-74440213"/>
          <s v="74440213-74445211"/>
          <s v="74445211-74450209"/>
          <s v="74450209-74455207"/>
          <s v="74455207-74460205"/>
          <s v="74460205-74465203"/>
          <s v="74465203-74470201"/>
          <s v="74470201-74475199"/>
          <s v="74475199-74480197"/>
          <s v="74480197-74485195"/>
          <s v="74485195-74490193"/>
          <s v="74490193-74495191"/>
          <s v="74495191-74500189"/>
          <s v="74500189-74505187"/>
          <s v="74505187-74510185"/>
          <s v="74510185-74515183"/>
          <s v="74515183-74520181"/>
          <s v="74520181-74525179"/>
          <s v="74525179-74530177"/>
          <s v="74530177-74535175"/>
          <s v="74535175-74540173"/>
          <s v="74540173-74545171"/>
          <s v="74545171-74550169"/>
          <s v="74550169-74555167"/>
          <s v="74555167-74560165"/>
          <s v="74560165-74565163"/>
          <s v="74565163-74570161"/>
          <s v="74570161-74575159"/>
          <s v="74575159-74580157"/>
          <s v="74580157-74585155"/>
          <s v="74585155-74590153"/>
          <s v="74590153-74595151"/>
          <s v="74595151-74600149"/>
          <s v="74600149-74605147"/>
          <s v="74605147-74610145"/>
          <s v="74610145-74615143"/>
          <s v="74615143-74620141"/>
          <s v="74620141-74625139"/>
          <s v="74625139-74630137"/>
          <s v="74630137-74635135"/>
          <s v="74635135-74640133"/>
          <s v="74640133-74645131"/>
          <s v="74645131-74650129"/>
          <s v="74650129-74655127"/>
          <s v="74655127-74660125"/>
          <s v="74660125-74665123"/>
          <s v="74665123-74670121"/>
          <s v="74670121-74675119"/>
          <s v="74675119-74680117"/>
          <s v="74680117-74685115"/>
          <s v="74685115-74690113"/>
          <s v="74690113-74695111"/>
          <s v="74695111-74700109"/>
          <s v="74700109-74705107"/>
          <s v="74705107-74710105"/>
          <s v="74710105-74715103"/>
          <s v="74715103-74720101"/>
          <s v="74720101-74725099"/>
          <s v="74725099-74730097"/>
          <s v="74730097-74735095"/>
          <s v="74735095-74740093"/>
          <s v="74740093-74745091"/>
          <s v="74745091-74750089"/>
          <s v="74750089-74755087"/>
          <s v="74755087-74760085"/>
          <s v="74760085-74765083"/>
          <s v="74765083-74770081"/>
          <s v="74770081-74775079"/>
          <s v="74775079-74780077"/>
          <s v="74780077-74785075"/>
          <s v="74785075-74790073"/>
          <s v="74790073-74795071"/>
          <s v="74795071-74800069"/>
          <s v="74800069-74805067"/>
          <s v="74805067-74810065"/>
          <s v="74810065-74815063"/>
          <s v="74815063-74820061"/>
          <s v="74820061-74825059"/>
          <s v="74825059-74830057"/>
          <s v="74830057-74835055"/>
          <s v="74835055-74840053"/>
          <s v="74840053-74845051"/>
          <s v="74845051-74850049"/>
          <s v="74850049-74855047"/>
          <s v="74855047-74860045"/>
          <s v="74860045-74865043"/>
          <s v="74865043-74870041"/>
          <s v="74870041-74875039"/>
          <s v="74875039-74880037"/>
          <s v="74880037-74885035"/>
          <s v="74885035-74890033"/>
          <s v="74890033-74895031"/>
          <s v="74895031-74900029"/>
          <s v="74900029-74905027"/>
          <s v="74905027-74910025"/>
          <s v="74910025-74915023"/>
          <s v="74915023-74920021"/>
          <s v="74920021-74925019"/>
          <s v="74925019-74930017"/>
          <s v="74930017-74935015"/>
          <s v="74935015-74940013"/>
          <s v="74940013-74945011"/>
          <s v="74945011-74950009"/>
          <s v="74950009-74955007"/>
          <s v="74955007-74960005"/>
          <s v="74960005-74965003"/>
          <s v="74965003-74970001"/>
          <s v="74970001-74974999"/>
          <s v="74974999-74979997"/>
          <s v="74979997-74984995"/>
          <s v="74984995-74989993"/>
          <s v="74989993-74994991"/>
          <s v="74994991-74999989"/>
          <s v="74999989-75004987"/>
          <s v="75004987-75009985"/>
          <s v="75009985-75014983"/>
          <s v="75014983-75019981"/>
          <s v="75019981-75024979"/>
          <s v="75024979-75029977"/>
          <s v="75029977-75034975"/>
          <s v="75034975-75039973"/>
          <s v="75039973-75044971"/>
          <s v="75044971-75049969"/>
          <s v="75049969-75054967"/>
          <s v="75054967-75059965"/>
          <s v="75059965-75064963"/>
          <s v="75064963-75069961"/>
          <s v="75069961-75074959"/>
          <s v="75074959-75079957"/>
          <s v="75079957-75084955"/>
          <s v="75084955-75089953"/>
          <s v="75089953-75094951"/>
          <s v="75094951-75099949"/>
          <s v="75099949-75104947"/>
          <s v="75104947-75109945"/>
          <s v="75109945-75114943"/>
          <s v="75114943-75119941"/>
          <s v="75119941-75124939"/>
          <s v="75124939-75129937"/>
          <s v="75129937-75134935"/>
          <s v="75134935-75139933"/>
          <s v="75139933-75144931"/>
          <s v="75144931-75149929"/>
          <s v="75149929-75154927"/>
          <s v="75154927-75159925"/>
          <s v="75159925-75164923"/>
          <s v="75164923-75169921"/>
          <s v="75169921-75174919"/>
          <s v="75174919-75179917"/>
          <s v="75179917-75184915"/>
          <s v="75184915-75189913"/>
          <s v="75189913-75194911"/>
          <s v="75194911-75199909"/>
          <s v="75199909-75204907"/>
          <s v="75204907-75209905"/>
          <s v="75209905-75214903"/>
          <s v="75214903-75219901"/>
          <s v="75219901-75224899"/>
          <s v="75224899-75229897"/>
          <s v="75229897-75234895"/>
          <s v="75234895-75239893"/>
          <s v="75239893-75244891"/>
          <s v="75244891-75249889"/>
          <s v="75249889-75254887"/>
          <s v="75254887-75259885"/>
          <s v="75259885-75264883"/>
          <s v="75264883-75269881"/>
          <s v="75269881-75274879"/>
          <s v="75274879-75279877"/>
          <s v="75279877-75284875"/>
          <s v="75284875-75289873"/>
          <s v="75289873-75294871"/>
          <s v="75294871-75299869"/>
          <s v="75299869-75304867"/>
          <s v="75304867-75309865"/>
          <s v="75309865-75314863"/>
          <s v="75314863-75319861"/>
          <s v="75319861-75324859"/>
          <s v="75324859-75329857"/>
          <s v="75329857-75334855"/>
          <s v="75334855-75339853"/>
          <s v="75339853-75344851"/>
          <s v="75344851-75349849"/>
          <s v="75349849-75354847"/>
          <s v="75354847-75359845"/>
          <s v="75359845-75364843"/>
          <s v="75364843-75369841"/>
          <s v="75369841-75374839"/>
          <s v="75374839-75379837"/>
          <s v="75379837-75384835"/>
          <s v="75384835-75389833"/>
          <s v="75389833-75394831"/>
          <s v="75394831-75399829"/>
          <s v="75399829-75404827"/>
          <s v="75404827-75409825"/>
          <s v="75409825-75414823"/>
          <s v="75414823-75419821"/>
          <s v="75419821-75424819"/>
          <s v="75424819-75429817"/>
          <s v="75429817-75434815"/>
          <s v="75434815-75439813"/>
          <s v="75439813-75444811"/>
          <s v="75444811-75449809"/>
          <s v="75449809-75454807"/>
          <s v="75454807-75459805"/>
          <s v="75459805-75464803"/>
          <s v="75464803-75469801"/>
          <s v="75469801-75474799"/>
          <s v="75474799-75479797"/>
          <s v="75479797-75484795"/>
          <s v="75484795-75489793"/>
          <s v="75489793-75494791"/>
          <s v="75494791-75499789"/>
          <s v="75499789-75504787"/>
          <s v="75504787-75509785"/>
          <s v="75509785-75514783"/>
          <s v="75514783-75519781"/>
          <s v="75519781-75524779"/>
          <s v="75524779-75529777"/>
          <s v="75529777-75534775"/>
          <s v="75534775-75539773"/>
          <s v="75539773-75544771"/>
          <s v="75544771-75549769"/>
          <s v="75549769-75554767"/>
          <s v="75554767-75559765"/>
          <s v="75559765-75564763"/>
          <s v="75564763-75569761"/>
          <s v="75569761-75574759"/>
          <s v="75574759-75579757"/>
          <s v="75579757-75584755"/>
          <s v="75584755-75589753"/>
          <s v="75589753-75594751"/>
          <s v="75594751-75599749"/>
          <s v="75599749-75604747"/>
          <s v="75604747-75609745"/>
          <s v="75609745-75614743"/>
          <s v="75614743-75619741"/>
          <s v="75619741-75624739"/>
          <s v="75624739-75629737"/>
          <s v="75629737-75634735"/>
          <s v="75634735-75639733"/>
          <s v="75639733-75644731"/>
          <s v="75644731-75649729"/>
          <s v="75649729-75654727"/>
          <s v="75654727-75659725"/>
          <s v="75659725-75664723"/>
          <s v="75664723-75669721"/>
          <s v="75669721-75674719"/>
          <s v="75674719-75679717"/>
          <s v="75679717-75684715"/>
          <s v="75684715-75689713"/>
          <s v="75689713-75694711"/>
          <s v="75694711-75699709"/>
          <s v="75699709-75704707"/>
          <s v="75704707-75709705"/>
          <s v="75709705-75714703"/>
          <s v="75714703-75719701"/>
          <s v="75719701-75724699"/>
          <s v="75724699-75729697"/>
          <s v="75729697-75734695"/>
          <s v="75734695-75739693"/>
          <s v="75739693-75744691"/>
          <s v="75744691-75749689"/>
          <s v="75749689-75754687"/>
          <s v="75754687-75759685"/>
          <s v="75759685-75764683"/>
          <s v="75764683-75769681"/>
          <s v="75769681-75774679"/>
          <s v="75774679-75779677"/>
          <s v="75779677-75784675"/>
          <s v="75784675-75789673"/>
          <s v="75789673-75794671"/>
          <s v="75794671-75799669"/>
          <s v="75799669-75804667"/>
          <s v="75804667-75809665"/>
          <s v="75809665-75814663"/>
          <s v="75814663-75819661"/>
          <s v="75819661-75824659"/>
          <s v="75824659-75829657"/>
          <s v="75829657-75834655"/>
          <s v="75834655-75839653"/>
          <s v="75839653-75844651"/>
          <s v="75844651-75849649"/>
          <s v="75849649-75854647"/>
          <s v="75854647-75859645"/>
          <s v="75859645-75864643"/>
          <s v="75864643-75869641"/>
          <s v="75869641-75874639"/>
          <s v="75874639-75879637"/>
          <s v="75879637-75884635"/>
          <s v="75884635-75889633"/>
          <s v="75889633-75894631"/>
          <s v="75894631-75899629"/>
          <s v="75899629-75904627"/>
          <s v="75904627-75909625"/>
          <s v="75909625-75914623"/>
          <s v="75914623-75919621"/>
          <s v="75919621-75924619"/>
          <s v="75924619-75929617"/>
          <s v="75929617-75934615"/>
          <s v="75934615-75939613"/>
          <s v="75939613-75944611"/>
          <s v="75944611-75949609"/>
          <s v="75949609-75954607"/>
          <s v="75954607-75959605"/>
          <s v="75959605-75964603"/>
          <s v="75964603-75969601"/>
          <s v="75969601-75974599"/>
          <s v="75974599-75979597"/>
          <s v="75979597-75984595"/>
          <s v="75984595-75989593"/>
          <s v="75989593-75994591"/>
          <s v="75994591-75999589"/>
          <s v="75999589-76004587"/>
          <s v="76004587-76009585"/>
          <s v="76009585-76014583"/>
          <s v="76014583-76019581"/>
          <s v="76019581-76024579"/>
          <s v="76024579-76029577"/>
          <s v="76029577-76034575"/>
          <s v="76034575-76039573"/>
          <s v="76039573-76044571"/>
          <s v="76044571-76049569"/>
          <s v="76049569-76054567"/>
          <s v="76054567-76059565"/>
          <s v="76059565-76064563"/>
          <s v="76064563-76069561"/>
          <s v="76069561-76074559"/>
          <s v="76074559-76079557"/>
          <s v="76079557-76084555"/>
          <s v="76084555-76089553"/>
          <s v="76089553-76094551"/>
          <s v="76094551-76099549"/>
          <s v="76099549-76104547"/>
          <s v="76104547-76109545"/>
          <s v="76109545-76114543"/>
          <s v="76114543-76119541"/>
          <s v="76119541-76124539"/>
          <s v="76124539-76129537"/>
          <s v="76129537-76134535"/>
          <s v="76134535-76139533"/>
          <s v="76139533-76144531"/>
          <s v="76144531-76149529"/>
          <s v="76149529-76154527"/>
          <s v="76154527-76159525"/>
          <s v="76159525-76164523"/>
          <s v="76164523-76169521"/>
          <s v="76169521-76174519"/>
          <s v="76174519-76179517"/>
          <s v="76179517-76184515"/>
          <s v="76184515-76189513"/>
          <s v="76189513-76194511"/>
          <s v="76194511-76199509"/>
          <s v="76199509-76204507"/>
          <s v="76204507-76209505"/>
          <s v="76209505-76214503"/>
          <s v="76214503-76219501"/>
          <s v="76219501-76224499"/>
          <s v="76224499-76229497"/>
          <s v="76229497-76234495"/>
          <s v="76234495-76239493"/>
          <s v="76239493-76244491"/>
          <s v="76244491-76249489"/>
          <s v="76249489-76254487"/>
          <s v="76254487-76259485"/>
          <s v="76259485-76264483"/>
          <s v="76264483-76269481"/>
          <s v="76269481-76274479"/>
          <s v="76274479-76279477"/>
          <s v="76279477-76284475"/>
          <s v="76284475-76289473"/>
          <s v="76289473-76294471"/>
          <s v="76294471-76299469"/>
          <s v="76299469-76304467"/>
          <s v="76304467-76309465"/>
          <s v="76309465-76314463"/>
          <s v="76314463-76319461"/>
          <s v="76319461-76324459"/>
          <s v="76324459-76329457"/>
          <s v="76329457-76334455"/>
          <s v="76334455-76339453"/>
          <s v="76339453-76344451"/>
          <s v="76344451-76349449"/>
          <s v="76349449-76354447"/>
          <s v="76354447-76359445"/>
          <s v="76359445-76364443"/>
          <s v="76364443-76369441"/>
          <s v="76369441-76374439"/>
          <s v="76374439-76379437"/>
          <s v="76379437-76384435"/>
          <s v="76384435-76389433"/>
          <s v="76389433-76394431"/>
          <s v="76394431-76399429"/>
          <s v="76399429-76404427"/>
          <s v="76404427-76409425"/>
          <s v="76409425-76414423"/>
          <s v="76414423-76419421"/>
          <s v="76419421-76424419"/>
          <s v="76424419-76429417"/>
          <s v="76429417-76434415"/>
          <s v="76434415-76439413"/>
          <s v="76439413-76444411"/>
          <s v="76444411-76449409"/>
          <s v="76449409-76454407"/>
          <s v="76454407-76459405"/>
          <s v="76459405-76464403"/>
          <s v="76464403-76469401"/>
          <s v="76469401-76474399"/>
          <s v="76474399-76479397"/>
          <s v="76479397-76484395"/>
          <s v="76484395-76489393"/>
          <s v="76489393-76494391"/>
          <s v="76494391-76499389"/>
          <s v="76499389-76504387"/>
          <s v="76504387-76509385"/>
          <s v="76509385-76514383"/>
          <s v="76514383-76519381"/>
          <s v="76519381-76524379"/>
          <s v="76524379-76529377"/>
          <s v="76529377-76534375"/>
          <s v="76534375-76539373"/>
          <s v="76539373-76544371"/>
          <s v="76544371-76549369"/>
          <s v="76549369-76554367"/>
          <s v="76554367-76559365"/>
          <s v="76559365-76564363"/>
          <s v="76564363-76569361"/>
          <s v="76569361-76574359"/>
          <s v="76574359-76579357"/>
          <s v="76579357-76584355"/>
          <s v="76584355-76589353"/>
          <s v="76589353-76594351"/>
          <s v="76594351-76599349"/>
          <s v="76599349-76604347"/>
          <s v="76604347-76609345"/>
          <s v="76609345-76614343"/>
          <s v="76614343-76619341"/>
          <s v="76619341-76624339"/>
          <s v="76624339-76629337"/>
          <s v="76629337-76634335"/>
          <s v="76634335-76639333"/>
          <s v="76639333-76644331"/>
          <s v="76644331-76649329"/>
          <s v="76649329-76654327"/>
          <s v="76654327-76659325"/>
          <s v="76659325-76664323"/>
          <s v="76664323-76669321"/>
          <s v="76669321-76674319"/>
          <s v="76674319-76679317"/>
          <s v="76679317-76684315"/>
          <s v="76684315-76689313"/>
          <s v="76689313-76694311"/>
          <s v="76694311-76699309"/>
          <s v="76699309-76704307"/>
          <s v="76704307-76709305"/>
          <s v="76709305-76714303"/>
          <s v="76714303-76719301"/>
          <s v="76719301-76724299"/>
          <s v="76724299-76729297"/>
          <s v="76729297-76734295"/>
          <s v="76734295-76739293"/>
          <s v="76739293-76744291"/>
          <s v="76744291-76749289"/>
          <s v="76749289-76754287"/>
          <s v="76754287-76759285"/>
          <s v="76759285-76764283"/>
          <s v="76764283-76769281"/>
          <s v="76769281-76774279"/>
          <s v="76774279-76779277"/>
          <s v="76779277-76784275"/>
          <s v="76784275-76789273"/>
          <s v="76789273-76794271"/>
          <s v="76794271-76799269"/>
          <s v="76799269-76804267"/>
          <s v="76804267-76809265"/>
          <s v="76809265-76814263"/>
          <s v="76814263-76819261"/>
          <s v="76819261-76824259"/>
          <s v="76824259-76829257"/>
          <s v="76829257-76834255"/>
          <s v="76834255-76839253"/>
          <s v="76839253-76844251"/>
          <s v="76844251-76849249"/>
          <s v="76849249-76854247"/>
          <s v="76854247-76859245"/>
          <s v="76859245-76864243"/>
          <s v="76864243-76869241"/>
          <s v="76869241-76874239"/>
          <s v="76874239-76879237"/>
          <s v="76879237-76884235"/>
          <s v="76884235-76889233"/>
          <s v="76889233-76894231"/>
          <s v="76894231-76899229"/>
          <s v="76899229-76904227"/>
          <s v="76904227-76909225"/>
          <s v="76909225-76914223"/>
          <s v="76914223-76919221"/>
          <s v="76919221-76924219"/>
          <s v="76924219-76929217"/>
          <s v="76929217-76934215"/>
          <s v="76934215-76939213"/>
          <s v="76939213-76944211"/>
          <s v="76944211-76949209"/>
          <s v="76949209-76954207"/>
          <s v="76954207-76959205"/>
          <s v="76959205-76964203"/>
          <s v="76964203-76969201"/>
          <s v="76969201-76974199"/>
          <s v="76974199-76979197"/>
          <s v="76979197-76984195"/>
          <s v="76984195-76989193"/>
          <s v="76989193-76994191"/>
          <s v="76994191-76999189"/>
          <s v="76999189-77004187"/>
          <s v="77004187-77009185"/>
          <s v="77009185-77014183"/>
          <s v="77014183-77019181"/>
          <s v="77019181-77024179"/>
          <s v="77024179-77029177"/>
          <s v="77029177-77034175"/>
          <s v="77034175-77039173"/>
          <s v="77039173-77044171"/>
          <s v="77044171-77049169"/>
          <s v="77049169-77054167"/>
          <s v="77054167-77059165"/>
          <s v="77059165-77064163"/>
          <s v="77064163-77069161"/>
          <s v="77069161-77074159"/>
          <s v="77074159-77079157"/>
          <s v="77079157-77084155"/>
          <s v="77084155-77089153"/>
          <s v="77089153-77094151"/>
          <s v="77094151-77099149"/>
          <s v="77099149-77104147"/>
          <s v="77104147-77109145"/>
          <s v="77109145-77114143"/>
          <s v="77114143-77119141"/>
          <s v="77119141-77124139"/>
          <s v="77124139-77129137"/>
          <s v="77129137-77134135"/>
          <s v="77134135-77139133"/>
          <s v="77139133-77144131"/>
          <s v="77144131-77149129"/>
          <s v="77149129-77154127"/>
          <s v="77154127-77159125"/>
          <s v="77159125-77164123"/>
          <s v="77164123-77169121"/>
          <s v="77169121-77174119"/>
          <s v="77174119-77179117"/>
          <s v="77179117-77184115"/>
          <s v="77184115-77189113"/>
          <s v="77189113-77194111"/>
          <s v="77194111-77199109"/>
          <s v="77199109-77204107"/>
          <s v="77204107-77209105"/>
          <s v="77209105-77214103"/>
          <s v="77214103-77219101"/>
          <s v="77219101-77224099"/>
          <s v="77224099-77229097"/>
          <s v="77229097-77234095"/>
          <s v="77234095-77239093"/>
          <s v="77239093-77244091"/>
          <s v="77244091-77249089"/>
          <s v="77249089-77254087"/>
          <s v="77254087-77259085"/>
          <s v="77259085-77264083"/>
          <s v="77264083-77269081"/>
          <s v="77269081-77274079"/>
          <s v="77274079-77279077"/>
          <s v="77279077-77284075"/>
          <s v="77284075-77289073"/>
          <s v="77289073-77294071"/>
          <s v="77294071-77299069"/>
          <s v="77299069-77304067"/>
          <s v="77304067-77309065"/>
          <s v="77309065-77314063"/>
          <s v="77314063-77319061"/>
          <s v="77319061-77324059"/>
          <s v="77324059-77329057"/>
          <s v="77329057-77334055"/>
          <s v="77334055-77339053"/>
          <s v="77339053-77344051"/>
          <s v="77344051-77349049"/>
          <s v="77349049-77354047"/>
          <s v="77354047-77359045"/>
          <s v="77359045-77364043"/>
          <s v="77364043-77369041"/>
          <s v="77369041-77374039"/>
          <s v="77374039-77379037"/>
          <s v="77379037-77384035"/>
          <s v="77384035-77389033"/>
          <s v="77389033-77394031"/>
          <s v="77394031-77399029"/>
          <s v="77399029-77404027"/>
          <s v="77404027-77409025"/>
          <s v="77409025-77414023"/>
          <s v="77414023-77419021"/>
          <s v="77419021-77424019"/>
          <s v="77424019-77429017"/>
          <s v="77429017-77434015"/>
          <s v="77434015-77439013"/>
          <s v="77439013-77444011"/>
          <s v="77444011-77449009"/>
          <s v="77449009-77454007"/>
          <s v="77454007-77459005"/>
          <s v="77459005-77464003"/>
          <s v="77464003-77469001"/>
          <s v="77469001-77473999"/>
          <s v="77473999-77478997"/>
          <s v="77478997-77483995"/>
          <s v="77483995-77488993"/>
          <s v="77488993-77493991"/>
          <s v="77493991-77498989"/>
          <s v="77498989-77503987"/>
          <s v="77503987-77508985"/>
          <s v="77508985-77513983"/>
          <s v="77513983-77518981"/>
          <s v="77518981-77523979"/>
          <s v="77523979-77528977"/>
          <s v="77528977-77533975"/>
          <s v="77533975-77538973"/>
          <s v="77538973-77543971"/>
          <s v="77543971-77548969"/>
          <s v="77548969-77553967"/>
          <s v="77553967-77558965"/>
          <s v="77558965-77563963"/>
          <s v="77563963-77568961"/>
          <s v="77568961-77573959"/>
          <s v="77573959-77578957"/>
          <s v="77578957-77583955"/>
          <s v="77583955-77588953"/>
          <s v="77588953-77593951"/>
          <s v="77593951-77598949"/>
          <s v="77598949-77603947"/>
          <s v="77603947-77608945"/>
          <s v="77608945-77613943"/>
          <s v="77613943-77618941"/>
          <s v="77618941-77623939"/>
          <s v="77623939-77628937"/>
          <s v="77628937-77633935"/>
          <s v="77633935-77638933"/>
          <s v="77638933-77643931"/>
          <s v="77643931-77648929"/>
          <s v="77648929-77653927"/>
          <s v="77653927-77658925"/>
          <s v="77658925-77663923"/>
          <s v="77663923-77668921"/>
          <s v="77668921-77673919"/>
          <s v="77673919-77678917"/>
          <s v="77678917-77683915"/>
          <s v="77683915-77688913"/>
          <s v="77688913-77693911"/>
          <s v="77693911-77698909"/>
          <s v="77698909-77703907"/>
          <s v="77703907-77708905"/>
          <s v="77708905-77713903"/>
          <s v="77713903-77718901"/>
          <s v="77718901-77723899"/>
          <s v="77723899-77728897"/>
          <s v="77728897-77733895"/>
          <s v="77733895-77738893"/>
          <s v="77738893-77743891"/>
          <s v="77743891-77748889"/>
          <s v="77748889-77753887"/>
          <s v="77753887-77758885"/>
          <s v="77758885-77763883"/>
          <s v="77763883-77768881"/>
          <s v="77768881-77773879"/>
          <s v="77773879-77778877"/>
          <s v="77778877-77783875"/>
          <s v="77783875-77788873"/>
          <s v="77788873-77793871"/>
          <s v="77793871-77798869"/>
          <s v="77798869-77803867"/>
          <s v="77803867-77808865"/>
          <s v="77808865-77813863"/>
          <s v="77813863-77818861"/>
          <s v="77818861-77823859"/>
          <s v="77823859-77828857"/>
          <s v="77828857-77833855"/>
          <s v="77833855-77838853"/>
          <s v="77838853-77843851"/>
          <s v="77843851-77848849"/>
          <s v="77848849-77853847"/>
          <s v="77853847-77858845"/>
          <s v="77858845-77863843"/>
          <s v="77863843-77868841"/>
          <s v="77868841-77873839"/>
          <s v="77873839-77878837"/>
          <s v="77878837-77883835"/>
          <s v="77883835-77888833"/>
          <s v="77888833-77893831"/>
          <s v="77893831-77898829"/>
          <s v="77898829-77903827"/>
          <s v="77903827-77908825"/>
          <s v="77908825-77913823"/>
          <s v="77913823-77918821"/>
          <s v="77918821-77923819"/>
          <s v="77923819-77928817"/>
          <s v="77928817-77933815"/>
          <s v="77933815-77938813"/>
          <s v="77938813-77943811"/>
          <s v="77943811-77948809"/>
          <s v="77948809-77953807"/>
          <s v="77953807-77958805"/>
          <s v="77958805-77963803"/>
          <s v="77963803-77968801"/>
          <s v="77968801-77973799"/>
          <s v="77973799-77978797"/>
          <s v="77978797-77983795"/>
          <s v="77983795-77988793"/>
          <s v="77988793-77993791"/>
          <s v="77993791-77998789"/>
          <s v="77998789-78003787"/>
          <s v="78003787-78008785"/>
          <s v="78008785-78013783"/>
          <s v="78013783-78018781"/>
          <s v="78018781-78023779"/>
          <s v="78023779-78028777"/>
          <s v="78028777-78033775"/>
          <s v="78033775-78038773"/>
          <s v="78038773-78043771"/>
          <s v="78043771-78048769"/>
          <s v="78048769-78053767"/>
          <s v="78053767-78058765"/>
          <s v="78058765-78063763"/>
          <s v="78063763-78068761"/>
          <s v="78068761-78073759"/>
          <s v="78073759-78078757"/>
          <s v="78078757-78083755"/>
          <s v="78083755-78088753"/>
          <s v="78088753-78093751"/>
          <s v="78093751-78098749"/>
          <s v="78098749-78103747"/>
          <s v="78103747-78108745"/>
          <s v="78108745-78113743"/>
          <s v="78113743-78118741"/>
          <s v="78118741-78123739"/>
          <s v="78123739-78128737"/>
          <s v="78128737-78133735"/>
          <s v="78133735-78138733"/>
          <s v="78138733-78143731"/>
          <s v="78143731-78148729"/>
          <s v="78148729-78153727"/>
          <s v="78153727-78158725"/>
          <s v="78158725-78163723"/>
          <s v="78163723-78168721"/>
          <s v="78168721-78173719"/>
          <s v="78173719-78178717"/>
          <s v="78178717-78183715"/>
          <s v="78183715-78188713"/>
          <s v="78188713-78193711"/>
          <s v="78193711-78198709"/>
          <s v="78198709-78203707"/>
          <s v="78203707-78208705"/>
          <s v="78208705-78213703"/>
          <s v="78213703-78218701"/>
          <s v="78218701-78223699"/>
          <s v="78223699-78228697"/>
          <s v="78228697-78233695"/>
          <s v="78233695-78238693"/>
          <s v="78238693-78243691"/>
          <s v="78243691-78248689"/>
          <s v="78248689-78253687"/>
          <s v="78253687-78258685"/>
          <s v="78258685-78263683"/>
          <s v="78263683-78268681"/>
          <s v="78268681-78273679"/>
          <s v="78273679-78278677"/>
          <s v="78278677-78283675"/>
          <s v="78283675-78288673"/>
          <s v="78288673-78293671"/>
          <s v="78293671-78298669"/>
          <s v="78298669-78303667"/>
          <s v="78303667-78308665"/>
          <s v="78308665-78313663"/>
          <s v="78313663-78318661"/>
          <s v="78318661-78323659"/>
          <s v="78323659-78328657"/>
          <s v="78328657-78333655"/>
          <s v="78333655-78338653"/>
          <s v="78338653-78343651"/>
          <s v="78343651-78348649"/>
          <s v="78348649-78353647"/>
          <s v="78353647-78358645"/>
          <s v="78358645-78363643"/>
          <s v="78363643-78368641"/>
          <s v="78368641-78373639"/>
          <s v="78373639-78378637"/>
          <s v="78378637-78383635"/>
          <s v="78383635-78388633"/>
          <s v="78388633-78393631"/>
          <s v="78393631-78398629"/>
          <s v="78398629-78403627"/>
          <s v="78403627-78408625"/>
          <s v="78408625-78413623"/>
          <s v="78413623-78418621"/>
          <s v="78418621-78423619"/>
          <s v="78423619-78428617"/>
          <s v="78428617-78433615"/>
          <s v="78433615-78438613"/>
          <s v="78438613-78443611"/>
          <s v="78443611-78448609"/>
          <s v="78448609-78453607"/>
          <s v="78453607-78458605"/>
          <s v="78458605-78463603"/>
          <s v="78463603-78468601"/>
          <s v="78468601-78473599"/>
          <s v="78473599-78478597"/>
          <s v="78478597-78483595"/>
          <s v="78483595-78488593"/>
          <s v="78488593-78493591"/>
          <s v="78493591-78498589"/>
          <s v="78498589-78503587"/>
          <s v="78503587-78508585"/>
          <s v="78508585-78513583"/>
          <s v="78513583-78518581"/>
          <s v="78518581-78523579"/>
          <s v="78523579-78528577"/>
          <s v="78528577-78533575"/>
          <s v="78533575-78538573"/>
          <s v="78538573-78543571"/>
          <s v="78543571-78548569"/>
          <s v="78548569-78553567"/>
          <s v="78553567-78558565"/>
          <s v="78558565-78563563"/>
          <s v="78563563-78568561"/>
          <s v="78568561-78573559"/>
          <s v="78573559-78578557"/>
          <s v="78578557-78583555"/>
          <s v="78583555-78588553"/>
          <s v="78588553-78593551"/>
          <s v="78593551-78598549"/>
          <s v="78598549-78603547"/>
          <s v="78603547-78608545"/>
          <s v="78608545-78613543"/>
          <s v="78613543-78618541"/>
          <s v="78618541-78623539"/>
          <s v="78623539-78628537"/>
          <s v="78628537-78633535"/>
          <s v="78633535-78638533"/>
          <s v="78638533-78643531"/>
          <s v="78643531-78648529"/>
          <s v="78648529-78653527"/>
          <s v="78653527-78658525"/>
          <s v="78658525-78663523"/>
          <s v="78663523-78668521"/>
          <s v="78668521-78673519"/>
          <s v="78673519-78678517"/>
          <s v="78678517-78683515"/>
          <s v="78683515-78688513"/>
          <s v="78688513-78693511"/>
          <s v="78693511-78698509"/>
          <s v="78698509-78703507"/>
          <s v="78703507-78708505"/>
          <s v="78708505-78713503"/>
          <s v="78713503-78718501"/>
          <s v="78718501-78723499"/>
          <s v="78723499-78728497"/>
          <s v="78728497-78733495"/>
          <s v="78733495-78738493"/>
          <s v="78738493-78743491"/>
          <s v="78743491-78748489"/>
          <s v="78748489-78753487"/>
          <s v="78753487-78758485"/>
          <s v="78758485-78763483"/>
          <s v="78763483-78768481"/>
          <s v="78768481-78773479"/>
          <s v="78773479-78778477"/>
          <s v="78778477-78783475"/>
          <s v="78783475-78788473"/>
          <s v="78788473-78793471"/>
          <s v="78793471-78798469"/>
          <s v="78798469-78803467"/>
          <s v="78803467-78808465"/>
          <s v="78808465-78813463"/>
          <s v="78813463-78818461"/>
          <s v="78818461-78823459"/>
          <s v="78823459-78828457"/>
          <s v="78828457-78833455"/>
          <s v="78833455-78838453"/>
          <s v="78838453-78843451"/>
          <s v="78843451-78848449"/>
          <s v="78848449-78853447"/>
          <s v="78853447-78858445"/>
          <s v="78858445-78863443"/>
          <s v="78863443-78868441"/>
          <s v="78868441-78873439"/>
          <s v="78873439-78878437"/>
          <s v="78878437-78883435"/>
          <s v="78883435-78888433"/>
          <s v="78888433-78893431"/>
          <s v="78893431-78898429"/>
          <s v="78898429-78903427"/>
          <s v="78903427-78908425"/>
          <s v="78908425-78913423"/>
          <s v="78913423-78918421"/>
          <s v="78918421-78923419"/>
          <s v="78923419-78928417"/>
          <s v="78928417-78933415"/>
          <s v="78933415-78938413"/>
          <s v="78938413-78943411"/>
          <s v="78943411-78948409"/>
          <s v="78948409-78953407"/>
          <s v="78953407-78958405"/>
          <s v="78958405-78963403"/>
          <s v="78963403-78968401"/>
          <s v="78968401-78973399"/>
          <s v="78973399-78978397"/>
          <s v="78978397-78983395"/>
          <s v="78983395-78988393"/>
          <s v="78988393-78993391"/>
          <s v="78993391-78998389"/>
          <s v="78998389-79003387"/>
          <s v="79003387-79008385"/>
          <s v="79008385-79013383"/>
          <s v="79013383-79018381"/>
          <s v="79018381-79023379"/>
          <s v="79023379-79028377"/>
          <s v="79028377-79033375"/>
          <s v="79033375-79038373"/>
          <s v="79038373-79043371"/>
          <s v="79043371-79048369"/>
          <s v="79048369-79053367"/>
          <s v="79053367-79058365"/>
          <s v="79058365-79063363"/>
          <s v="79063363-79068361"/>
          <s v="79068361-79073359"/>
          <s v="79073359-79078357"/>
          <s v="79078357-79083355"/>
          <s v="79083355-79088353"/>
          <s v="79088353-79093351"/>
          <s v="79093351-79098349"/>
          <s v="79098349-79103347"/>
          <s v="79103347-79108345"/>
          <s v="79108345-79113343"/>
          <s v="79113343-79118341"/>
          <s v="79118341-79123339"/>
          <s v="79123339-79128337"/>
          <s v="79128337-79133335"/>
          <s v="79133335-79138333"/>
          <s v="79138333-79143331"/>
          <s v="79143331-79148329"/>
          <s v="79148329-79153327"/>
          <s v="79153327-79158325"/>
          <s v="79158325-79163323"/>
          <s v="79163323-79168321"/>
          <s v="79168321-79173319"/>
          <s v="79173319-79178317"/>
          <s v="79178317-79183315"/>
          <s v="79183315-79188313"/>
          <s v="79188313-79193311"/>
          <s v="79193311-79198309"/>
          <s v="79198309-79203307"/>
          <s v="79203307-79208305"/>
          <s v="79208305-79213303"/>
          <s v="79213303-79218301"/>
          <s v="79218301-79223299"/>
          <s v="79223299-79228297"/>
          <s v="79228297-79233295"/>
          <s v="79233295-79238293"/>
          <s v="79238293-79243291"/>
          <s v="79243291-79248289"/>
          <s v="79248289-79253287"/>
          <s v="79253287-79258285"/>
          <s v="79258285-79263283"/>
          <s v="79263283-79268281"/>
          <s v="79268281-79273279"/>
          <s v="79273279-79278277"/>
          <s v="79278277-79283275"/>
          <s v="79283275-79288273"/>
          <s v="79288273-79293271"/>
          <s v="79293271-79298269"/>
          <s v="79298269-79303267"/>
          <s v="79303267-79308265"/>
          <s v="79308265-79313263"/>
          <s v="79313263-79318261"/>
          <s v="79318261-79323259"/>
          <s v="79323259-79328257"/>
          <s v="79328257-79333255"/>
          <s v="79333255-79338253"/>
          <s v="79338253-79343251"/>
          <s v="79343251-79348249"/>
          <s v="79348249-79353247"/>
          <s v="79353247-79358245"/>
          <s v="79358245-79363243"/>
          <s v="79363243-79368241"/>
          <s v="79368241-79373239"/>
          <s v="79373239-79378237"/>
          <s v="79378237-79383235"/>
          <s v="79383235-79388233"/>
          <s v="79388233-79393231"/>
          <s v="79393231-79398229"/>
          <s v="79398229-79403227"/>
          <s v="79403227-79408225"/>
          <s v="79408225-79413223"/>
          <s v="79413223-79418221"/>
          <s v="79418221-79423219"/>
          <s v="79423219-79428217"/>
          <s v="79428217-79433215"/>
          <s v="79433215-79438213"/>
          <s v="79438213-79443211"/>
          <s v="79443211-79448209"/>
          <s v="79448209-79453207"/>
          <s v="79453207-79458205"/>
          <s v="79458205-79463203"/>
          <s v="79463203-79468201"/>
          <s v="79468201-79473199"/>
          <s v="79473199-79478197"/>
          <s v="79478197-79483195"/>
          <s v="79483195-79488193"/>
          <s v="79488193-79493191"/>
          <s v="79493191-79498189"/>
          <s v="79498189-79503187"/>
          <s v="79503187-79508185"/>
          <s v="79508185-79513183"/>
          <s v="79513183-79518181"/>
          <s v="79518181-79523179"/>
          <s v="79523179-79528177"/>
          <s v="79528177-79533175"/>
          <s v="79533175-79538173"/>
          <s v="79538173-79543171"/>
          <s v="79543171-79548169"/>
          <s v="79548169-79553167"/>
          <s v="79553167-79558165"/>
          <s v="79558165-79563163"/>
          <s v="79563163-79568161"/>
          <s v="79568161-79573159"/>
          <s v="79573159-79578157"/>
          <s v="79578157-79583155"/>
          <s v="79583155-79588153"/>
          <s v="79588153-79593151"/>
          <s v="79593151-79598149"/>
          <s v="79598149-79603147"/>
          <s v="79603147-79608145"/>
          <s v="79608145-79613143"/>
          <s v="79613143-79618141"/>
          <s v="79618141-79623139"/>
          <s v="79623139-79628137"/>
          <s v="79628137-79633135"/>
          <s v="79633135-79638133"/>
          <s v="79638133-79643131"/>
          <s v="79643131-79648129"/>
          <s v="79648129-79653127"/>
          <s v="79653127-79658125"/>
          <s v="79658125-79663123"/>
          <s v="79663123-79668121"/>
          <s v="79668121-79673119"/>
          <s v="79673119-79678117"/>
          <s v="79678117-79683115"/>
          <s v="79683115-79688113"/>
          <s v="79688113-79693111"/>
          <s v="79693111-79698109"/>
          <s v="79698109-79703107"/>
          <s v="79703107-79708105"/>
          <s v="79708105-79713103"/>
          <s v="79713103-79718101"/>
          <s v="79718101-79723099"/>
          <s v="79723099-79728097"/>
          <s v="79728097-79733095"/>
          <s v="79733095-79738093"/>
          <s v="79738093-79743091"/>
          <s v="79743091-79748089"/>
          <s v="79748089-79753087"/>
          <s v="79753087-79758085"/>
          <s v="79758085-79763083"/>
          <s v="79763083-79768081"/>
          <s v="79768081-79773079"/>
          <s v="79773079-79778077"/>
          <s v="79778077-79783075"/>
          <s v="79783075-79788073"/>
          <s v="79788073-79793071"/>
          <s v="79793071-79798069"/>
          <s v="79798069-79803067"/>
          <s v="79803067-79808065"/>
          <s v="79808065-79813063"/>
          <s v="79813063-79818061"/>
          <s v="79818061-79823059"/>
          <s v="79823059-79828057"/>
          <s v="79828057-79833055"/>
          <s v="79833055-79838053"/>
          <s v="79838053-79843051"/>
          <s v="79843051-79848049"/>
          <s v="79848049-79853047"/>
          <s v="79853047-79858045"/>
          <s v="79858045-79863043"/>
          <s v="79863043-79868041"/>
          <s v="79868041-79873039"/>
          <s v="79873039-79878037"/>
          <s v="79878037-79883035"/>
          <s v="79883035-79888033"/>
          <s v="79888033-79893031"/>
          <s v="79893031-79898029"/>
          <s v="79898029-79903027"/>
          <s v="79903027-79908025"/>
          <s v="79908025-79913023"/>
          <s v="79913023-79918021"/>
          <s v="79918021-79923019"/>
          <s v="79923019-79928017"/>
          <s v="79928017-79933015"/>
          <s v="79933015-79938013"/>
          <s v="79938013-79943011"/>
          <s v="79943011-79948009"/>
          <s v="79948009-79953007"/>
          <s v="79953007-79958005"/>
          <s v="79958005-79963003"/>
          <s v="79963003-79968001"/>
          <s v="79968001-79972999"/>
          <s v="79972999-79977997"/>
          <s v="79977997-79982995"/>
          <s v="79982995-79987993"/>
          <s v="79987993-79992991"/>
          <s v="79992991-79997989"/>
          <s v="79997989-80002987"/>
          <s v="80002987-80007985"/>
          <s v="80007985-80012983"/>
          <s v="80012983-80017981"/>
          <s v="80017981-80022979"/>
          <s v="80022979-80027977"/>
          <s v="80027977-80032975"/>
          <s v="80032975-80037973"/>
          <s v="80037973-80042971"/>
          <s v="80042971-80047969"/>
          <s v="80047969-80052967"/>
          <s v="80052967-80057965"/>
          <s v="80057965-80062963"/>
          <s v="80062963-80067961"/>
          <s v="80067961-80072959"/>
          <s v="80072959-80077957"/>
          <s v="80077957-80082955"/>
          <s v="80082955-80087953"/>
          <s v="80087953-80092951"/>
          <s v="80092951-80097949"/>
          <s v="80097949-80102947"/>
          <s v="80102947-80107945"/>
          <s v="80107945-80112943"/>
          <s v="80112943-80117941"/>
          <s v="80117941-80122939"/>
          <s v="80122939-80127937"/>
          <s v="80127937-80132935"/>
          <s v="80132935-80137933"/>
          <s v="80137933-80142931"/>
          <s v="80142931-80147929"/>
          <s v="80147929-80152927"/>
          <s v="80152927-80157925"/>
          <s v="80157925-80162923"/>
          <s v="80162923-80167921"/>
          <s v="80167921-80172919"/>
          <s v="80172919-80177917"/>
          <s v="80177917-80182915"/>
          <s v="80182915-80187913"/>
          <s v="80187913-80192911"/>
          <s v="80192911-80197909"/>
          <s v="80197909-80202907"/>
          <s v="80202907-80207905"/>
          <s v="80207905-80212903"/>
          <s v="80212903-80217901"/>
          <s v="80217901-80222899"/>
          <s v="80222899-80227897"/>
          <s v="80227897-80232895"/>
          <s v="80232895-80237893"/>
          <s v="80237893-80242891"/>
          <s v="80242891-80247889"/>
          <s v="80247889-80252887"/>
          <s v="80252887-80257885"/>
          <s v="80257885-80262883"/>
          <s v="80262883-80267881"/>
          <s v="80267881-80272879"/>
          <s v="80272879-80277877"/>
          <s v="80277877-80282875"/>
          <s v="80282875-80287873"/>
          <s v="80287873-80292871"/>
          <s v="80292871-80297869"/>
          <s v="80297869-80302867"/>
          <s v="80302867-80307865"/>
          <s v="80307865-80312863"/>
          <s v="80312863-80317861"/>
          <s v="80317861-80322859"/>
          <s v="80322859-80327857"/>
          <s v="80327857-80332855"/>
          <s v="80332855-80337853"/>
          <s v="80337853-80342851"/>
          <s v="80342851-80347849"/>
          <s v="80347849-80352847"/>
          <s v="80352847-80357845"/>
          <s v="80357845-80362843"/>
          <s v="80362843-80367841"/>
          <s v="80367841-80372839"/>
          <s v="80372839-80377837"/>
          <s v="80377837-80382835"/>
          <s v="80382835-80387833"/>
          <s v="80387833-80392831"/>
          <s v="80392831-80397829"/>
          <s v="80397829-80402827"/>
          <s v="80402827-80407825"/>
          <s v="80407825-80412823"/>
          <s v="80412823-80417821"/>
          <s v="80417821-80422819"/>
          <s v="80422819-80427817"/>
          <s v="80427817-80432815"/>
          <s v="80432815-80437813"/>
          <s v="80437813-80442811"/>
          <s v="80442811-80447809"/>
          <s v="80447809-80452807"/>
          <s v="80452807-80457805"/>
          <s v="80457805-80462803"/>
          <s v="80462803-80467801"/>
          <s v="80467801-80472799"/>
          <s v="80472799-80477797"/>
          <s v="80477797-80482795"/>
          <s v="80482795-80487793"/>
          <s v="80487793-80492791"/>
          <s v="80492791-80497789"/>
          <s v="80497789-80502787"/>
          <s v="80502787-80507785"/>
          <s v="80507785-80512783"/>
          <s v="80512783-80517781"/>
          <s v="80517781-80522779"/>
          <s v="80522779-80527777"/>
          <s v="80527777-80532775"/>
          <s v="80532775-80537773"/>
          <s v="80537773-80542771"/>
          <s v="80542771-80547769"/>
          <s v="80547769-80552767"/>
          <s v="80552767-80557765"/>
          <s v="80557765-80562763"/>
          <s v="80562763-80567761"/>
          <s v="80567761-80572759"/>
          <s v="80572759-80577757"/>
          <s v="80577757-80582755"/>
          <s v="80582755-80587753"/>
          <s v="80587753-80592751"/>
          <s v="80592751-80597749"/>
          <s v="80597749-80602747"/>
          <s v="80602747-80607745"/>
          <s v="80607745-80612743"/>
          <s v="80612743-80617741"/>
          <s v="80617741-80622739"/>
          <s v="80622739-80627737"/>
          <s v="80627737-80632735"/>
          <s v="80632735-80637733"/>
          <s v="80637733-80642731"/>
          <s v="80642731-80647729"/>
          <s v="80647729-80652727"/>
          <s v="80652727-80657725"/>
          <s v="80657725-80662723"/>
          <s v="80662723-80667721"/>
          <s v="80667721-80672719"/>
          <s v="80672719-80677717"/>
          <s v="80677717-80682715"/>
          <s v="80682715-80687713"/>
          <s v="80687713-80692711"/>
          <s v="80692711-80697709"/>
          <s v="80697709-80702707"/>
          <s v="80702707-80707705"/>
          <s v="80707705-80712703"/>
          <s v="80712703-80717701"/>
          <s v="80717701-80722699"/>
          <s v="80722699-80727697"/>
          <s v="80727697-80732695"/>
          <s v="80732695-80737693"/>
          <s v="80737693-80742691"/>
          <s v="80742691-80747689"/>
          <s v="80747689-80752687"/>
          <s v="80752687-80757685"/>
          <s v="80757685-80762683"/>
          <s v="80762683-80767681"/>
          <s v="80767681-80772679"/>
          <s v="80772679-80777677"/>
          <s v="80777677-80782675"/>
          <s v="80782675-80787673"/>
          <s v="80787673-80792671"/>
          <s v="80792671-80797669"/>
          <s v="80797669-80802667"/>
          <s v="80802667-80807665"/>
          <s v="80807665-80812663"/>
          <s v="80812663-80817661"/>
          <s v="80817661-80822659"/>
          <s v="80822659-80827657"/>
          <s v="80827657-80832655"/>
          <s v="80832655-80837653"/>
          <s v="80837653-80842651"/>
          <s v="80842651-80847649"/>
          <s v="80847649-80852647"/>
          <s v="80852647-80857645"/>
          <s v="80857645-80862643"/>
          <s v="80862643-80867641"/>
          <s v="80867641-80872639"/>
          <s v="80872639-80877637"/>
          <s v="80877637-80882635"/>
          <s v="80882635-80887633"/>
          <s v="80887633-80892631"/>
          <s v="80892631-80897629"/>
          <s v="80897629-80902627"/>
          <s v="80902627-80907625"/>
          <s v="80907625-80912623"/>
          <s v="80912623-80917621"/>
          <s v="80917621-80922619"/>
          <s v="80922619-80927617"/>
          <s v="80927617-80932615"/>
          <s v="80932615-80937613"/>
          <s v="80937613-80942611"/>
          <s v="80942611-80947609"/>
          <s v="80947609-80952607"/>
          <s v="80952607-80957605"/>
          <s v="80957605-80962603"/>
          <s v="80962603-80967601"/>
          <s v="80967601-80972599"/>
          <s v="80972599-80977597"/>
          <s v="80977597-80982595"/>
          <s v="80982595-80987593"/>
          <s v="80987593-80992591"/>
          <s v="80992591-80997589"/>
          <s v="80997589-81002587"/>
          <s v="81002587-81007585"/>
          <s v="81007585-81012583"/>
          <s v="81012583-81017581"/>
          <s v="81017581-81022579"/>
          <s v="81022579-81027577"/>
          <s v="81027577-81032575"/>
          <s v="81032575-81037573"/>
          <s v="81037573-81042571"/>
          <s v="81042571-81047569"/>
          <s v="81047569-81052567"/>
          <s v="81052567-81057565"/>
          <s v="81057565-81062563"/>
          <s v="81062563-81067561"/>
          <s v="81067561-81072559"/>
          <s v="81072559-81077557"/>
          <s v="81077557-81082555"/>
          <s v="81082555-81087553"/>
          <s v="81087553-81092551"/>
          <s v="81092551-81097549"/>
          <s v="81097549-81102547"/>
          <s v="81102547-81107545"/>
          <s v="81107545-81112543"/>
          <s v="81112543-81117541"/>
          <s v="81117541-81122539"/>
          <s v="81122539-81127537"/>
          <s v="81127537-81132535"/>
          <s v="81132535-81137533"/>
          <s v="81137533-81142531"/>
          <s v="81142531-81147529"/>
          <s v="81147529-81152527"/>
          <s v="81152527-81157525"/>
          <s v="81157525-81162523"/>
          <s v="81162523-81167521"/>
          <s v="81167521-81172519"/>
          <s v="81172519-81177517"/>
          <s v="81177517-81182515"/>
          <s v="81182515-81187513"/>
          <s v="81187513-81192511"/>
          <s v="81192511-81197509"/>
          <s v="81197509-81202507"/>
          <s v="81202507-81207505"/>
          <s v="81207505-81212503"/>
          <s v="81212503-81217501"/>
          <s v="81217501-81222499"/>
          <s v="81222499-81227497"/>
          <s v="81227497-81232495"/>
          <s v="81232495-81237493"/>
          <s v="81237493-81242491"/>
          <s v="81242491-81247489"/>
          <s v="81247489-81252487"/>
          <s v="81252487-81257485"/>
          <s v="81257485-81262483"/>
          <s v="81262483-81267481"/>
          <s v="81267481-81272479"/>
          <s v="81272479-81277477"/>
          <s v="81277477-81282475"/>
          <s v="81282475-81287473"/>
          <s v="81287473-81292471"/>
          <s v="81292471-81297469"/>
          <s v="81297469-81302467"/>
          <s v="81302467-81307465"/>
          <s v="81307465-81312463"/>
          <s v="81312463-81317461"/>
          <s v="81317461-81322459"/>
          <s v="81322459-81327457"/>
          <s v="81327457-81332455"/>
          <s v="81332455-81337453"/>
          <s v="81337453-81342451"/>
          <s v="81342451-81347449"/>
          <s v="81347449-81352447"/>
          <s v="81352447-81357445"/>
          <s v="81357445-81362443"/>
          <s v="81362443-81367441"/>
          <s v="81367441-81372439"/>
          <s v="81372439-81377437"/>
          <s v="81377437-81382435"/>
          <s v="81382435-81387433"/>
          <s v="81387433-81392431"/>
          <s v="81392431-81397429"/>
          <s v="81397429-81402427"/>
          <s v="81402427-81407425"/>
          <s v="81407425-81412423"/>
          <s v="81412423-81417421"/>
          <s v="81417421-81422419"/>
          <s v="81422419-81427417"/>
          <s v="81427417-81432415"/>
          <s v="81432415-81437413"/>
          <s v="81437413-81442411"/>
          <s v="81442411-81447409"/>
          <s v="81447409-81452407"/>
          <s v="81452407-81457405"/>
          <s v="81457405-81462403"/>
          <s v="81462403-81467401"/>
          <s v="81467401-81472399"/>
          <s v="81472399-81477397"/>
          <s v="81477397-81482395"/>
          <s v="81482395-81487393"/>
          <s v="81487393-81492391"/>
          <s v="81492391-81497389"/>
          <s v="81497389-81502387"/>
          <s v="81502387-81507385"/>
          <s v="81507385-81512383"/>
          <s v="81512383-81517381"/>
          <s v="81517381-81522379"/>
          <s v="81522379-81527377"/>
          <s v="81527377-81532375"/>
          <s v="81532375-81537373"/>
          <s v="81537373-81542371"/>
          <s v="81542371-81547369"/>
          <s v="81547369-81552367"/>
          <s v="81552367-81557365"/>
          <s v="81557365-81562363"/>
          <s v="81562363-81567361"/>
          <s v="81567361-81572359"/>
          <s v="81572359-81577357"/>
          <s v="81577357-81582355"/>
          <s v="81582355-81587353"/>
          <s v="81587353-81592351"/>
          <s v="81592351-81597349"/>
          <s v="81597349-81602347"/>
          <s v="81602347-81607345"/>
          <s v="81607345-81612343"/>
          <s v="81612343-81617341"/>
          <s v="81617341-81622339"/>
          <s v="81622339-81627337"/>
          <s v="81627337-81632335"/>
          <s v="81632335-81637333"/>
          <s v="81637333-81642331"/>
          <s v="81642331-81647329"/>
          <s v="81647329-81652327"/>
          <s v="81652327-81657325"/>
          <s v="81657325-81662323"/>
          <s v="81662323-81667321"/>
          <s v="81667321-81672319"/>
          <s v="81672319-81677317"/>
          <s v="81677317-81682315"/>
          <s v="81682315-81687313"/>
          <s v="81687313-81692311"/>
          <s v="81692311-81697309"/>
          <s v="81697309-81702307"/>
          <s v="81702307-81707305"/>
          <s v="81707305-81712303"/>
          <s v="81712303-81717301"/>
          <s v="81717301-81722299"/>
          <s v="81722299-81727297"/>
          <s v="81727297-81732295"/>
          <s v="81732295-81737293"/>
          <s v="81737293-81742291"/>
          <s v="81742291-81747289"/>
          <s v="81747289-81752287"/>
          <s v="81752287-81757285"/>
          <s v="81757285-81762283"/>
          <s v="81762283-81767281"/>
          <s v="81767281-81772279"/>
          <s v="81772279-81777277"/>
          <s v="81777277-81782275"/>
          <s v="81782275-81787273"/>
          <s v="81787273-81792271"/>
          <s v="81792271-81797269"/>
          <s v="81797269-81802267"/>
          <s v="81802267-81807265"/>
          <s v="81807265-81812263"/>
          <s v="81812263-81817261"/>
          <s v="81817261-81822259"/>
          <s v="81822259-81827257"/>
          <s v="81827257-81832255"/>
          <s v="81832255-81837253"/>
          <s v="81837253-81842251"/>
          <s v="81842251-81847249"/>
          <s v="81847249-81852247"/>
          <s v="81852247-81857245"/>
          <s v="81857245-81862243"/>
          <s v="81862243-81867241"/>
          <s v="81867241-81872239"/>
          <s v="81872239-81877237"/>
          <s v="81877237-81882235"/>
          <s v="81882235-81887233"/>
          <s v="81887233-81892231"/>
          <s v="81892231-81897229"/>
          <s v="81897229-81902227"/>
          <s v="81902227-81907225"/>
          <s v="81907225-81912223"/>
          <s v="81912223-81917221"/>
          <s v="81917221-81922219"/>
          <s v="81922219-81927217"/>
          <s v="81927217-81932215"/>
          <s v="81932215-81937213"/>
          <s v="81937213-81942211"/>
          <s v="81942211-81947209"/>
          <s v="81947209-81952207"/>
          <s v="81952207-81957205"/>
          <s v="81957205-81962203"/>
          <s v="81962203-81967201"/>
          <s v="81967201-81972199"/>
          <s v="81972199-81977197"/>
          <s v="81977197-81982195"/>
          <s v="81982195-81987193"/>
          <s v="81987193-81992191"/>
          <s v="81992191-81997189"/>
          <s v="81997189-82002187"/>
          <s v="82002187-82007185"/>
          <s v="82007185-82012183"/>
          <s v="82012183-82017181"/>
          <s v="82017181-82022179"/>
          <s v="82022179-82027177"/>
          <s v="82027177-82032175"/>
          <s v="82032175-82037173"/>
          <s v="82037173-82042171"/>
          <s v="82042171-82047169"/>
          <s v="82047169-82052167"/>
          <s v="82052167-82057165"/>
          <s v="82057165-82062163"/>
          <s v="82062163-82067161"/>
          <s v="82067161-82072159"/>
          <s v="82072159-82077157"/>
          <s v="82077157-82082155"/>
          <s v="82082155-82087153"/>
          <s v="82087153-82092151"/>
          <s v="82092151-82097149"/>
          <s v="82097149-82102147"/>
          <s v="82102147-82107145"/>
          <s v="82107145-82112143"/>
          <s v="82112143-82117141"/>
          <s v="82117141-82122139"/>
          <s v="82122139-82127137"/>
          <s v="82127137-82132135"/>
          <s v="82132135-82137133"/>
          <s v="82137133-82142131"/>
          <s v="82142131-82147129"/>
          <s v="82147129-82152127"/>
          <s v="82152127-82157125"/>
          <s v="82157125-82162123"/>
          <s v="82162123-82167121"/>
          <s v="82167121-82172119"/>
          <s v="82172119-82177117"/>
          <s v="82177117-82182115"/>
          <s v="82182115-82187113"/>
          <s v="82187113-82192111"/>
          <s v="82192111-82197109"/>
          <s v="82197109-82202107"/>
          <s v="82202107-82207105"/>
          <s v="82207105-82212103"/>
          <s v="82212103-82217101"/>
          <s v="82217101-82222099"/>
          <s v="82222099-82227097"/>
          <s v="82227097-82232095"/>
          <s v="82232095-82237093"/>
          <s v="82237093-82242091"/>
          <s v="82242091-82247089"/>
          <s v="82247089-82252087"/>
          <s v="82252087-82257085"/>
          <s v="82257085-82262083"/>
          <s v="82262083-82267081"/>
          <s v="82267081-82272079"/>
          <s v="82272079-82277077"/>
          <s v="82277077-82282075"/>
          <s v="82282075-82287073"/>
          <s v="82287073-82292071"/>
          <s v="82292071-82297069"/>
          <s v="82297069-82302067"/>
          <s v="82302067-82307065"/>
          <s v="82307065-82312063"/>
          <s v="82312063-82317061"/>
          <s v="82317061-82322059"/>
          <s v="82322059-82327057"/>
          <s v="82327057-82332055"/>
          <s v="82332055-82337053"/>
          <s v="82337053-82342051"/>
          <s v="82342051-82347049"/>
          <s v="82347049-82352047"/>
          <s v="82352047-82357045"/>
          <s v="82357045-82362043"/>
          <s v="82362043-82367041"/>
          <s v="82367041-82372039"/>
          <s v="82372039-82377037"/>
          <s v="82377037-82382035"/>
          <s v="82382035-82387033"/>
          <s v="82387033-82392031"/>
          <s v="82392031-82397029"/>
          <s v="82397029-82402027"/>
          <s v="82402027-82407025"/>
          <s v="82407025-82412023"/>
          <s v="82412023-82417021"/>
          <s v="82417021-82422019"/>
          <s v="82422019-82427017"/>
          <s v="82427017-82432015"/>
          <s v="82432015-82437013"/>
          <s v="82437013-82442011"/>
          <s v="82442011-82447009"/>
          <s v="82447009-82452007"/>
          <s v="82452007-82457005"/>
          <s v="82457005-82462003"/>
          <s v="82462003-82467001"/>
          <s v="82467001-82471999"/>
          <s v="82471999-82476997"/>
          <s v="82476997-82481995"/>
          <s v="82481995-82486993"/>
          <s v="82486993-82491991"/>
          <s v="82491991-82496989"/>
          <s v="82496989-82501987"/>
          <s v="82501987-82506985"/>
          <s v="82506985-82511983"/>
          <s v="82511983-82516981"/>
          <s v="82516981-82521979"/>
          <s v="82521979-82526977"/>
          <s v="82526977-82531975"/>
          <s v="82531975-82536973"/>
          <s v="82536973-82541971"/>
          <s v="82541971-82546969"/>
          <s v="82546969-82551967"/>
          <s v="82551967-82556965"/>
          <s v="82556965-82561963"/>
          <s v="82561963-82566961"/>
          <s v="82566961-82571959"/>
          <s v="82571959-82576957"/>
          <s v="82576957-82581955"/>
          <s v="82581955-82586953"/>
          <s v="82586953-82591951"/>
          <s v="82591951-82596949"/>
          <s v="82596949-82601947"/>
          <s v="82601947-82606945"/>
          <s v="82606945-82611943"/>
          <s v="82611943-82616941"/>
          <s v="82616941-82621939"/>
          <s v="82621939-82626937"/>
          <s v="82626937-82631935"/>
          <s v="82631935-82636933"/>
          <s v="82636933-82641931"/>
          <s v="82641931-82646929"/>
          <s v="82646929-82651927"/>
          <s v="82651927-82656925"/>
          <s v="82656925-82661923"/>
          <s v="82661923-82666921"/>
          <s v="82666921-82671919"/>
          <s v="82671919-82676917"/>
          <s v="82676917-82681915"/>
          <s v="82681915-82686913"/>
          <s v="82686913-82691911"/>
          <s v="82691911-82696909"/>
          <s v="82696909-82701907"/>
          <s v="82701907-82706905"/>
          <s v="82706905-82711903"/>
          <s v="82711903-82716901"/>
          <s v="82716901-82721899"/>
          <s v="82721899-82726897"/>
          <s v="82726897-82731895"/>
          <s v="82731895-82736893"/>
          <s v="82736893-82741891"/>
          <s v="82741891-82746889"/>
          <s v="82746889-82751887"/>
          <s v="82751887-82756885"/>
          <s v="82756885-82761883"/>
          <s v="82761883-82766881"/>
          <s v="82766881-82771879"/>
          <s v="82771879-82776877"/>
          <s v="82776877-82781875"/>
          <s v="82781875-82786873"/>
          <s v="82786873-82791871"/>
          <s v="82791871-82796869"/>
          <s v="82796869-82801867"/>
          <s v="82801867-82806865"/>
          <s v="82806865-82811863"/>
          <s v="82811863-82816861"/>
          <s v="82816861-82821859"/>
          <s v="82821859-82826857"/>
          <s v="82826857-82831855"/>
          <s v="82831855-82836853"/>
          <s v="82836853-82841851"/>
          <s v="82841851-82846849"/>
          <s v="82846849-82851847"/>
          <s v="82851847-82856845"/>
          <s v="82856845-82861843"/>
          <s v="82861843-82866841"/>
          <s v="82866841-82871839"/>
          <s v="82871839-82876837"/>
          <s v="82876837-82881835"/>
          <s v="82881835-82886833"/>
          <s v="82886833-82891831"/>
          <s v="82891831-82896829"/>
          <s v="82896829-82901827"/>
          <s v="82901827-82906825"/>
          <s v="82906825-82911823"/>
          <s v="82911823-82916821"/>
          <s v="82916821-82921819"/>
          <s v="82921819-82926817"/>
          <s v="82926817-82931815"/>
          <s v="82931815-82936813"/>
          <s v="82936813-82941811"/>
          <s v="82941811-82946809"/>
          <s v="82946809-82951807"/>
          <s v="82951807-82956805"/>
          <s v="82956805-82961803"/>
          <s v="82961803-82966801"/>
          <s v="82966801-82971799"/>
          <s v="82971799-82976797"/>
          <s v="82976797-82981795"/>
          <s v="82981795-82986793"/>
          <s v="82986793-82991791"/>
          <s v="82991791-82996789"/>
          <s v="82996789-83001787"/>
          <s v="83001787-83006785"/>
          <s v="83006785-83011783"/>
          <s v="83011783-83016781"/>
          <s v="83016781-83021779"/>
          <s v="83021779-83026777"/>
          <s v="83026777-83031775"/>
          <s v="83031775-83036773"/>
          <s v="83036773-83041771"/>
          <s v="83041771-83046769"/>
          <s v="83046769-83051767"/>
          <s v="83051767-83056765"/>
          <s v="83056765-83061763"/>
          <s v="83061763-83066761"/>
          <s v="83066761-83071759"/>
          <s v="83071759-83076757"/>
          <s v="83076757-83081755"/>
          <s v="83081755-83086753"/>
          <s v="83086753-83091751"/>
          <s v="83091751-83096749"/>
          <s v="83096749-83101747"/>
          <s v="83101747-83106745"/>
          <s v="83106745-83111743"/>
          <s v="83111743-83116741"/>
          <s v="83116741-83121739"/>
          <s v="83121739-83126737"/>
          <s v="83126737-83131735"/>
          <s v="83131735-83136733"/>
          <s v="83136733-83141731"/>
          <s v="83141731-83146729"/>
          <s v="83146729-83151727"/>
          <s v="83151727-83156725"/>
          <s v="83156725-83161723"/>
          <s v="83161723-83166721"/>
          <s v="83166721-83171719"/>
          <s v="83171719-83176717"/>
          <s v="83176717-83181715"/>
          <s v="83181715-83186713"/>
          <s v="83186713-83191711"/>
          <s v="83191711-83196709"/>
          <s v="83196709-83201707"/>
          <s v="83201707-83206705"/>
          <s v="83206705-83211703"/>
          <s v="83211703-83216701"/>
          <s v="83216701-83221699"/>
          <s v="83221699-83226697"/>
          <s v="83226697-83231695"/>
          <s v="83231695-83236693"/>
          <s v="83236693-83241691"/>
          <s v="83241691-83246689"/>
          <s v="83246689-83251687"/>
          <s v="83251687-83256685"/>
          <s v="83256685-83261683"/>
          <s v="83261683-83266681"/>
          <s v="83266681-83271679"/>
          <s v="83271679-83276677"/>
          <s v="83276677-83281675"/>
          <s v="83281675-83286673"/>
          <s v="83286673-83291671"/>
          <s v="83291671-83296669"/>
          <s v="83296669-83301667"/>
          <s v="83301667-83306665"/>
          <s v="83306665-83311663"/>
          <s v="83311663-83316661"/>
          <s v="83316661-83321659"/>
          <s v="83321659-83326657"/>
          <s v="83326657-83331655"/>
          <s v="83331655-83336653"/>
          <s v="83336653-83341651"/>
          <s v="83341651-83346649"/>
          <s v="83346649-83351647"/>
          <s v="83351647-83356645"/>
          <s v="83356645-83361643"/>
          <s v="83361643-83366641"/>
          <s v="83366641-83371639"/>
          <s v="83371639-83376637"/>
          <s v="83376637-83381635"/>
          <s v="83381635-83386633"/>
          <s v="83386633-83391631"/>
          <s v="83391631-83396629"/>
          <s v="83396629-83401627"/>
          <s v="83401627-83406625"/>
          <s v="83406625-83411623"/>
          <s v="83411623-83416621"/>
          <s v="83416621-83421619"/>
          <s v="83421619-83426617"/>
          <s v="83426617-83431615"/>
          <s v="83431615-83436613"/>
          <s v="83436613-83441611"/>
          <s v="83441611-83446609"/>
          <s v="83446609-83451607"/>
          <s v="83451607-83456605"/>
          <s v="83456605-83461603"/>
          <s v="83461603-83466601"/>
          <s v="83466601-83471599"/>
          <s v="83471599-83476597"/>
          <s v="83476597-83481595"/>
          <s v="83481595-83486593"/>
          <s v="83486593-83491591"/>
          <s v="83491591-83496589"/>
          <s v="83496589-83501587"/>
          <s v="83501587-83506585"/>
          <s v="83506585-83511583"/>
          <s v="83511583-83516581"/>
          <s v="83516581-83521579"/>
          <s v="83521579-83526577"/>
          <s v="83526577-83531575"/>
          <s v="83531575-83536573"/>
          <s v="83536573-83541571"/>
          <s v="83541571-83546569"/>
          <s v="83546569-83551567"/>
          <s v="83551567-83556565"/>
          <s v="83556565-83561563"/>
          <s v="83561563-83566561"/>
          <s v="83566561-83571559"/>
          <s v="83571559-83576557"/>
          <s v="83576557-83581555"/>
          <s v="83581555-83586553"/>
          <s v="83586553-83591551"/>
          <s v="83591551-83596549"/>
          <s v="83596549-83601547"/>
          <s v="83601547-83606545"/>
          <s v="83606545-83611543"/>
          <s v="83611543-83616541"/>
          <s v="83616541-83621539"/>
          <s v="83621539-83626537"/>
          <s v="83626537-83631535"/>
          <s v="83631535-83636533"/>
          <s v="83636533-83641531"/>
          <s v="83641531-83646529"/>
          <s v="83646529-83651527"/>
          <s v="83651527-83656525"/>
          <s v="83656525-83661523"/>
          <s v="83661523-83666521"/>
          <s v="83666521-83671519"/>
          <s v="83671519-83676517"/>
          <s v="83676517-83681515"/>
          <s v="83681515-83686513"/>
          <s v="83686513-83691511"/>
          <s v="83691511-83696509"/>
          <s v="83696509-83701507"/>
          <s v="83701507-83706505"/>
          <s v="83706505-83711503"/>
          <s v="83711503-83716501"/>
          <s v="83716501-83721499"/>
          <s v="83721499-83726497"/>
          <s v="83726497-83731495"/>
          <s v="83731495-83736493"/>
          <s v="83736493-83741491"/>
          <s v="83741491-83746489"/>
          <s v="83746489-83751487"/>
          <s v="83751487-83756485"/>
          <s v="83756485-83761483"/>
          <s v="83761483-83766481"/>
          <s v="83766481-83771479"/>
          <s v="83771479-83776477"/>
          <s v="83776477-83781475"/>
          <s v="83781475-83786473"/>
          <s v="83786473-83791471"/>
          <s v="83791471-83796469"/>
          <s v="83796469-83801467"/>
          <s v="83801467-83806465"/>
          <s v="83806465-83811463"/>
          <s v="83811463-83816461"/>
          <s v="83816461-83821459"/>
          <s v="83821459-83826457"/>
          <s v="83826457-83831455"/>
          <s v="83831455-83836453"/>
          <s v="83836453-83841451"/>
          <s v="83841451-83846449"/>
          <s v="83846449-83851447"/>
          <s v="83851447-83856445"/>
          <s v="83856445-83861443"/>
          <s v="83861443-83866441"/>
          <s v="83866441-83871439"/>
          <s v="83871439-83876437"/>
          <s v="83876437-83881435"/>
          <s v="83881435-83886433"/>
          <s v="83886433-83891431"/>
          <s v="83891431-83896429"/>
          <s v="83896429-83901427"/>
          <s v="83901427-83906425"/>
          <s v="83906425-83911423"/>
          <s v="83911423-83916421"/>
          <s v="83916421-83921419"/>
          <s v="83921419-83926417"/>
          <s v="83926417-83931415"/>
          <s v="83931415-83936413"/>
          <s v="83936413-83941411"/>
          <s v="83941411-83946409"/>
          <s v="83946409-83951407"/>
          <s v="83951407-83956405"/>
          <s v="83956405-83961403"/>
          <s v="83961403-83966401"/>
          <s v="83966401-83971399"/>
          <s v="83971399-83976397"/>
          <s v="83976397-83981395"/>
          <s v="83981395-83986393"/>
          <s v="83986393-83991391"/>
          <s v="83991391-83996389"/>
          <s v="83996389-84001387"/>
          <s v="84001387-84006385"/>
          <s v="84006385-84011383"/>
          <s v="84011383-84016381"/>
          <s v="84016381-84021379"/>
          <s v="84021379-84026377"/>
          <s v="84026377-84031375"/>
          <s v="84031375-84036373"/>
          <s v="84036373-84041371"/>
          <s v="84041371-84046369"/>
          <s v="84046369-84051367"/>
          <s v="84051367-84056365"/>
          <s v="84056365-84061363"/>
          <s v="84061363-84066361"/>
          <s v="84066361-84071359"/>
          <s v="84071359-84076357"/>
          <s v="84076357-84081355"/>
          <s v="84081355-84086353"/>
          <s v="84086353-84091351"/>
          <s v="84091351-84096349"/>
          <s v="84096349-84101347"/>
          <s v="84101347-84106345"/>
          <s v="84106345-84111343"/>
          <s v="84111343-84116341"/>
          <s v="84116341-84121339"/>
          <s v="84121339-84126337"/>
          <s v="84126337-84131335"/>
          <s v="84131335-84136333"/>
          <s v="84136333-84141331"/>
          <s v="84141331-84146329"/>
          <s v="84146329-84151327"/>
          <s v="84151327-84156325"/>
          <s v="84156325-84161323"/>
          <s v="84161323-84166321"/>
          <s v="84166321-84171319"/>
          <s v="84171319-84176317"/>
          <s v="84176317-84181315"/>
          <s v="84181315-84186313"/>
          <s v="84186313-84191311"/>
          <s v="84191311-84196309"/>
          <s v="84196309-84201307"/>
          <s v="84201307-84206305"/>
          <s v="84206305-84211303"/>
          <s v="84211303-84216301"/>
          <s v="84216301-84221299"/>
          <s v="84221299-84226297"/>
          <s v="84226297-84231295"/>
          <s v="84231295-84236293"/>
          <s v="84236293-84241291"/>
          <s v="84241291-84246289"/>
          <s v="84246289-84251287"/>
          <s v="84251287-84256285"/>
          <s v="84256285-84261283"/>
          <s v="84261283-84266281"/>
          <s v="84266281-84271279"/>
          <s v="84271279-84276277"/>
          <s v="84276277-84281275"/>
          <s v="84281275-84286273"/>
          <s v="84286273-84291271"/>
          <s v="84291271-84296269"/>
          <s v="84296269-84301267"/>
          <s v="84301267-84306265"/>
          <s v="84306265-84311263"/>
          <s v="84311263-84316261"/>
          <s v="84316261-84321259"/>
          <s v="84321259-84326257"/>
          <s v="84326257-84331255"/>
          <s v="84331255-84336253"/>
          <s v="84336253-84341251"/>
          <s v="84341251-84346249"/>
          <s v="84346249-84351247"/>
          <s v="84351247-84356245"/>
          <s v="84356245-84361243"/>
          <s v="84361243-84366241"/>
          <s v="84366241-84371239"/>
          <s v="84371239-84376237"/>
          <s v="84376237-84381235"/>
          <s v="84381235-84386233"/>
          <s v="84386233-84391231"/>
          <s v="84391231-84396229"/>
          <s v="84396229-84401227"/>
          <s v="84401227-84406225"/>
          <s v="84406225-84411223"/>
          <s v="84411223-84416221"/>
          <s v="84416221-84421219"/>
          <s v="84421219-84426217"/>
          <s v="84426217-84431215"/>
          <s v="84431215-84436213"/>
          <s v="84436213-84441211"/>
          <s v="84441211-84446209"/>
          <s v="84446209-84451207"/>
          <s v="84451207-84456205"/>
          <s v="84456205-84461203"/>
          <s v="84461203-84466201"/>
          <s v="84466201-84471199"/>
          <s v="84471199-84476197"/>
          <s v="84476197-84481195"/>
          <s v="84481195-84486193"/>
          <s v="84486193-84491191"/>
          <s v="84491191-84496189"/>
          <s v="84496189-84501187"/>
          <s v="84501187-84506185"/>
          <s v="84506185-84511183"/>
          <s v="84511183-84516181"/>
          <s v="84516181-84521179"/>
          <s v="84521179-84526177"/>
          <s v="84526177-84531175"/>
          <s v="84531175-84536173"/>
          <s v="84536173-84541171"/>
          <s v="84541171-84546169"/>
          <s v="84546169-84551167"/>
          <s v="84551167-84556165"/>
          <s v="84556165-84561163"/>
          <s v="84561163-84566161"/>
          <s v="84566161-84571159"/>
          <s v="84571159-84576157"/>
          <s v="84576157-84581155"/>
          <s v="84581155-84586153"/>
          <s v="84586153-84591151"/>
          <s v="84591151-84596149"/>
          <s v="84596149-84601147"/>
          <s v="84601147-84606145"/>
          <s v="84606145-84611143"/>
          <s v="84611143-84616141"/>
          <s v="84616141-84621139"/>
          <s v="84621139-84626137"/>
          <s v="84626137-84631135"/>
          <s v="84631135-84636133"/>
          <s v="84636133-84641131"/>
          <s v="84641131-84646129"/>
          <s v="84646129-84651127"/>
          <s v="84651127-84656125"/>
          <s v="84656125-84661123"/>
          <s v="84661123-84666121"/>
          <s v="84666121-84671119"/>
          <s v="84671119-84676117"/>
          <s v="84676117-84681115"/>
          <s v="84681115-84686113"/>
          <s v="84686113-84691111"/>
          <s v="84691111-84696109"/>
          <s v="84696109-84701107"/>
          <s v="84701107-84706105"/>
          <s v="84706105-84711103"/>
          <s v="84711103-84716101"/>
          <s v="84716101-84721099"/>
          <s v="84721099-84726097"/>
          <s v="84726097-84731095"/>
          <s v="84731095-84736093"/>
          <s v="84736093-84741091"/>
          <s v="84741091-84746089"/>
          <s v="84746089-84751087"/>
          <s v="84751087-84756085"/>
          <s v="84756085-84761083"/>
          <s v="84761083-84766081"/>
          <s v="84766081-84771079"/>
          <s v="84771079-84776077"/>
          <s v="84776077-84781075"/>
          <s v="84781075-84786073"/>
          <s v="84786073-84791071"/>
          <s v="84791071-84796069"/>
          <s v="84796069-84801067"/>
          <s v="84801067-84806065"/>
          <s v="84806065-84811063"/>
          <s v="84811063-84816061"/>
          <s v="84816061-84821059"/>
          <s v="84821059-84826057"/>
          <s v="84826057-84831055"/>
          <s v="84831055-84836053"/>
          <s v="84836053-84841051"/>
          <s v="84841051-84846049"/>
          <s v="84846049-84851047"/>
          <s v="84851047-84856045"/>
          <s v="84856045-84861043"/>
          <s v="84861043-84866041"/>
          <s v="84866041-84871039"/>
          <s v="84871039-84876037"/>
          <s v="84876037-84881035"/>
          <s v="84881035-84886033"/>
          <s v="84886033-84891031"/>
          <s v="84891031-84896029"/>
          <s v="84896029-84901027"/>
          <s v="84901027-84906025"/>
          <s v="84906025-84911023"/>
          <s v="84911023-84916021"/>
          <s v="84916021-84921019"/>
          <s v="84921019-84926017"/>
          <s v="84926017-84931015"/>
          <s v="84931015-84936013"/>
          <s v="84936013-84941011"/>
          <s v="84941011-84946009"/>
          <s v="84946009-84951007"/>
          <s v="84951007-84956005"/>
          <s v="84956005-84961003"/>
          <s v="84961003-84966001"/>
          <s v="84966001-84970999"/>
          <s v="84970999-84975997"/>
          <s v="84975997-84980995"/>
          <s v="84980995-84985993"/>
          <s v="84985993-84990991"/>
          <s v="84990991-84995989"/>
          <s v="84995989-85000987"/>
          <s v="85000987-85005985"/>
          <s v="85005985-85010983"/>
          <s v="85010983-85015981"/>
          <s v="85015981-85020979"/>
          <s v="85020979-85025977"/>
          <s v="85025977-85030975"/>
          <s v="85030975-85035973"/>
          <s v="85035973-85040971"/>
          <s v="85040971-85045969"/>
          <s v="85045969-85050967"/>
          <s v="85050967-85055965"/>
          <s v="85055965-85060963"/>
          <s v="85060963-85065961"/>
          <s v="85065961-85070959"/>
          <s v="85070959-85075957"/>
          <s v="85075957-85080955"/>
          <s v="85080955-85085953"/>
          <s v="85085953-85090951"/>
          <s v="85090951-85095949"/>
          <s v="85095949-85100947"/>
          <s v="85100947-85105945"/>
          <s v="85105945-85110943"/>
          <s v="85110943-85115941"/>
          <s v="85115941-85120939"/>
          <s v="85120939-85125937"/>
          <s v="85125937-85130935"/>
          <s v="85130935-85135933"/>
          <s v="85135933-85140931"/>
          <s v="85140931-85145929"/>
          <s v="85145929-85150927"/>
          <s v="85150927-85155925"/>
          <s v="85155925-85160923"/>
          <s v="85160923-85165921"/>
          <s v="85165921-85170919"/>
          <s v="85170919-85175917"/>
          <s v="85175917-85180915"/>
          <s v="85180915-85185913"/>
          <s v="85185913-85190911"/>
          <s v="85190911-85195909"/>
          <s v="85195909-85200907"/>
          <s v="85200907-85205905"/>
          <s v="85205905-85210903"/>
          <s v="85210903-85215901"/>
          <s v="85215901-85220899"/>
          <s v="85220899-85225897"/>
          <s v="85225897-85230895"/>
          <s v="85230895-85235893"/>
          <s v="85235893-85240891"/>
          <s v="85240891-85245889"/>
          <s v="85245889-85250887"/>
          <s v="85250887-85255885"/>
          <s v="85255885-85260883"/>
          <s v="85260883-85265881"/>
          <s v="85265881-85270879"/>
          <s v="85270879-85275877"/>
          <s v="85275877-85280875"/>
          <s v="85280875-85285873"/>
          <s v="85285873-85290871"/>
          <s v="85290871-85295869"/>
          <s v="85295869-85300867"/>
          <s v="85300867-85305865"/>
          <s v="85305865-85310863"/>
          <s v="85310863-85315861"/>
          <s v="85315861-85320859"/>
          <s v="85320859-85325857"/>
          <s v="85325857-85330855"/>
          <s v="85330855-85335853"/>
          <s v="85335853-85340851"/>
          <s v="85340851-85345849"/>
          <s v="85345849-85350847"/>
          <s v="85350847-85355845"/>
          <s v="85355845-85360843"/>
          <s v="85360843-85365841"/>
          <s v="85365841-85370839"/>
          <s v="85370839-85375837"/>
          <s v="85375837-85380835"/>
          <s v="85380835-85385833"/>
          <s v="85385833-85390831"/>
          <s v="85390831-85395829"/>
          <s v="85395829-85400827"/>
          <s v="85400827-85405825"/>
          <s v="85405825-85410823"/>
          <s v="85410823-85415821"/>
          <s v="85415821-85420819"/>
          <s v="85420819-85425817"/>
          <s v="85425817-85430815"/>
          <s v="85430815-85435813"/>
          <s v="85435813-85440811"/>
          <s v="85440811-85445809"/>
          <s v="85445809-85450807"/>
          <s v="85450807-85455805"/>
          <s v="85455805-85460803"/>
          <s v="85460803-85465801"/>
          <s v="85465801-85470799"/>
          <s v="85470799-85475797"/>
          <s v="85475797-85480795"/>
          <s v="85480795-85485793"/>
          <s v="85485793-85490791"/>
          <s v="85490791-85495789"/>
          <s v="85495789-85500787"/>
          <s v="85500787-85505785"/>
          <s v="85505785-85510783"/>
          <s v="85510783-85515781"/>
          <s v="85515781-85520779"/>
          <s v="85520779-85525777"/>
          <s v="85525777-85530775"/>
          <s v="85530775-85535773"/>
          <s v="85535773-85540771"/>
          <s v="85540771-85545769"/>
          <s v="85545769-85550767"/>
          <s v="85550767-85555765"/>
          <s v="85555765-85560763"/>
          <s v="85560763-85565761"/>
          <s v="85565761-85570759"/>
          <s v="85570759-85575757"/>
          <s v="85575757-85580755"/>
          <s v="85580755-85585753"/>
          <s v="85585753-85590751"/>
          <s v="85590751-85595749"/>
          <s v="85595749-85600747"/>
          <s v="85600747-85605745"/>
          <s v="85605745-85610743"/>
          <s v="85610743-85615741"/>
          <s v="85615741-85620739"/>
          <s v="85620739-85625737"/>
          <s v="85625737-85630735"/>
          <s v="85630735-85635733"/>
          <s v="85635733-85640731"/>
          <s v="85640731-85645729"/>
          <s v="85645729-85650727"/>
          <s v="85650727-85655725"/>
          <s v="85655725-85660723"/>
          <s v="85660723-85665721"/>
          <s v="85665721-85670719"/>
          <s v="85670719-85675717"/>
          <s v="85675717-85680715"/>
          <s v="85680715-85685713"/>
          <s v="85685713-85690711"/>
          <s v="85690711-85695709"/>
          <s v="85695709-85700707"/>
          <s v="85700707-85705705"/>
          <s v="85705705-85710703"/>
          <s v="85710703-85715701"/>
          <s v="85715701-85720699"/>
          <s v="85720699-85725697"/>
          <s v="85725697-85730695"/>
          <s v="85730695-85735693"/>
          <s v="85735693-85740691"/>
          <s v="85740691-85745689"/>
          <s v="85745689-85750687"/>
          <s v="85750687-85755685"/>
          <s v="85755685-85760683"/>
          <s v="85760683-85765681"/>
          <s v="85765681-85770679"/>
          <s v="85770679-85775677"/>
          <s v="85775677-85780675"/>
          <s v="85780675-85785673"/>
          <s v="85785673-85790671"/>
          <s v="85790671-85795669"/>
          <s v="85795669-85800667"/>
          <s v="85800667-85805665"/>
          <s v="85805665-85810663"/>
          <s v="85810663-85815661"/>
          <s v="85815661-85820659"/>
          <s v="85820659-85825657"/>
          <s v="85825657-85830655"/>
          <s v="85830655-85835653"/>
          <s v="85835653-85840651"/>
          <s v="85840651-85845649"/>
          <s v="85845649-85850647"/>
          <s v="85850647-85855645"/>
          <s v="85855645-85860643"/>
          <s v="85860643-85865641"/>
          <s v="85865641-85870639"/>
          <s v="85870639-85875637"/>
          <s v="85875637-85880635"/>
          <s v="85880635-85885633"/>
          <s v="85885633-85890631"/>
          <s v="85890631-85895629"/>
          <s v="85895629-85900627"/>
          <s v="85900627-85905625"/>
          <s v="85905625-85910623"/>
          <s v="85910623-85915621"/>
          <s v="85915621-85920619"/>
          <s v="85920619-85925617"/>
          <s v="85925617-85930615"/>
          <s v="85930615-85935613"/>
          <s v="85935613-85940611"/>
          <s v="85940611-85945609"/>
          <s v="85945609-85950607"/>
          <s v="85950607-85955605"/>
          <s v="85955605-85960603"/>
          <s v="85960603-85965601"/>
          <s v="85965601-85970599"/>
          <s v="85970599-85975597"/>
          <s v="85975597-85980595"/>
          <s v="85980595-85985593"/>
          <s v="85985593-85990591"/>
          <s v="85990591-85995589"/>
          <s v="85995589-86000587"/>
          <s v="86000587-86005585"/>
          <s v="86005585-86010583"/>
          <s v="86010583-86015581"/>
          <s v="86015581-86020579"/>
          <s v="86020579-86025577"/>
          <s v="86025577-86030575"/>
          <s v="86030575-86035573"/>
          <s v="86035573-86040571"/>
          <s v="86040571-86045569"/>
          <s v="86045569-86050567"/>
          <s v="86050567-86055565"/>
          <s v="86055565-86060563"/>
          <s v="86060563-86065561"/>
          <s v="86065561-86070559"/>
          <s v="86070559-86075557"/>
          <s v="86075557-86080555"/>
          <s v="86080555-86085553"/>
          <s v="86085553-86090551"/>
          <s v="86090551-86095549"/>
          <s v="86095549-86100547"/>
          <s v="86100547-86105545"/>
          <s v="86105545-86110543"/>
          <s v="86110543-86115541"/>
          <s v="86115541-86120539"/>
          <s v="86120539-86125537"/>
          <s v="86125537-86130535"/>
          <s v="86130535-86135533"/>
          <s v="86135533-86140531"/>
          <s v="86140531-86145529"/>
          <s v="86145529-86150527"/>
          <s v="86150527-86155525"/>
          <s v="86155525-86160523"/>
          <s v="86160523-86165521"/>
          <s v="86165521-86170519"/>
          <s v="86170519-86175517"/>
          <s v="86175517-86180515"/>
          <s v="86180515-86185513"/>
          <s v="86185513-86190511"/>
          <s v="86190511-86195509"/>
          <s v="86195509-86200507"/>
          <s v="86200507-86205505"/>
          <s v="86205505-86210503"/>
          <s v="86210503-86215501"/>
          <s v="86215501-86220499"/>
          <s v="86220499-86225497"/>
          <s v="86225497-86230495"/>
          <s v="86230495-86235493"/>
          <s v="86235493-86240491"/>
          <s v="86240491-86245489"/>
          <s v="86245489-86250487"/>
          <s v="86250487-86255485"/>
          <s v="86255485-86260483"/>
          <s v="86260483-86265481"/>
          <s v="86265481-86270479"/>
          <s v="86270479-86275477"/>
          <s v="86275477-86280475"/>
          <s v="86280475-86285473"/>
          <s v="86285473-86290471"/>
          <s v="86290471-86295469"/>
          <s v="86295469-86300467"/>
          <s v="86300467-86305465"/>
          <s v="86305465-86310463"/>
          <s v="86310463-86315461"/>
          <s v="86315461-86320459"/>
          <s v="86320459-86325457"/>
          <s v="86325457-86330455"/>
          <s v="86330455-86335453"/>
          <s v="86335453-86340451"/>
          <s v="86340451-86345449"/>
          <s v="86345449-86350447"/>
          <s v="86350447-86355445"/>
          <s v="86355445-86360443"/>
          <s v="86360443-86365441"/>
          <s v="86365441-86370439"/>
          <s v="86370439-86375437"/>
          <s v="86375437-86380435"/>
          <s v="86380435-86385433"/>
          <s v="86385433-86390431"/>
          <s v="86390431-86395429"/>
          <s v="86395429-86400427"/>
          <s v="86400427-86405425"/>
          <s v="86405425-86410423"/>
          <s v="86410423-86415421"/>
          <s v="86415421-86420419"/>
          <s v="86420419-86425417"/>
          <s v="86425417-86430415"/>
          <s v="86430415-86435413"/>
          <s v="86435413-86440411"/>
          <s v="86440411-86445409"/>
          <s v="86445409-86450407"/>
          <s v="86450407-86455405"/>
          <s v="86455405-86460403"/>
          <s v="86460403-86465401"/>
          <s v="86465401-86470399"/>
          <s v="86470399-86475397"/>
          <s v="86475397-86480395"/>
          <s v="86480395-86485393"/>
          <s v="86485393-86490391"/>
          <s v="86490391-86495389"/>
          <s v="86495389-86500387"/>
          <s v="86500387-86505385"/>
          <s v="86505385-86510383"/>
          <s v="86510383-86515381"/>
          <s v="86515381-86520379"/>
          <s v="86520379-86525377"/>
          <s v="86525377-86530375"/>
          <s v="86530375-86535373"/>
          <s v="86535373-86540371"/>
          <s v="86540371-86545369"/>
          <s v="86545369-86550367"/>
          <s v="86550367-86555365"/>
          <s v="86555365-86560363"/>
          <s v="86560363-86565361"/>
          <s v="86565361-86570359"/>
          <s v="86570359-86575357"/>
          <s v="86575357-86580355"/>
          <s v="86580355-86585353"/>
          <s v="86585353-86590351"/>
          <s v="86590351-86595349"/>
          <s v="86595349-86600347"/>
          <s v="86600347-86605345"/>
          <s v="86605345-86610343"/>
          <s v="86610343-86615341"/>
          <s v="86615341-86620339"/>
          <s v="86620339-86625337"/>
          <s v="86625337-86630335"/>
          <s v="86630335-86635333"/>
          <s v="86635333-86640331"/>
          <s v="86640331-86645329"/>
          <s v="86645329-86650327"/>
          <s v="86650327-86655325"/>
          <s v="86655325-86660323"/>
          <s v="86660323-86665321"/>
          <s v="86665321-86670319"/>
          <s v="86670319-86675317"/>
          <s v="86675317-86680315"/>
          <s v="86680315-86685313"/>
          <s v="86685313-86690311"/>
          <s v="86690311-86695309"/>
          <s v="86695309-86700307"/>
          <s v="86700307-86705305"/>
          <s v="86705305-86710303"/>
          <s v="86710303-86715301"/>
          <s v="86715301-86720299"/>
          <s v="86720299-86725297"/>
          <s v="86725297-86730295"/>
          <s v="86730295-86735293"/>
          <s v="86735293-86740291"/>
          <s v="86740291-86745289"/>
          <s v="86745289-86750287"/>
          <s v="86750287-86755285"/>
          <s v="86755285-86760283"/>
          <s v="86760283-86765281"/>
          <s v="86765281-86770279"/>
          <s v="86770279-86775277"/>
          <s v="86775277-86780275"/>
          <s v="86780275-86785273"/>
          <s v="86785273-86790271"/>
          <s v="86790271-86795269"/>
          <s v="86795269-86800267"/>
          <s v="86800267-86805265"/>
          <s v="86805265-86810263"/>
          <s v="86810263-86815261"/>
          <s v="86815261-86820259"/>
          <s v="86820259-86825257"/>
          <s v="86825257-86830255"/>
          <s v="86830255-86835253"/>
          <s v="86835253-86840251"/>
          <s v="86840251-86845249"/>
          <s v="86845249-86850247"/>
          <s v="86850247-86855245"/>
          <s v="86855245-86860243"/>
          <s v="86860243-86865241"/>
          <s v="86865241-86870239"/>
          <s v="86870239-86875237"/>
          <s v="86875237-86880235"/>
          <s v="86880235-86885233"/>
          <s v="86885233-86890231"/>
          <s v="86890231-86895229"/>
          <s v="86895229-86900227"/>
          <s v="86900227-86905225"/>
          <s v="86905225-86910223"/>
          <s v="86910223-86915221"/>
          <s v="86915221-86920219"/>
          <s v="86920219-86925217"/>
          <s v="86925217-86930215"/>
          <s v="86930215-86935213"/>
          <s v="86935213-86940211"/>
          <s v="86940211-86945209"/>
          <s v="86945209-86950207"/>
          <s v="86950207-86955205"/>
          <s v="86955205-86960203"/>
          <s v="86960203-86965201"/>
          <s v="86965201-86970199"/>
          <s v="86970199-86975197"/>
          <s v="86975197-86980195"/>
          <s v="86980195-86985193"/>
          <s v="86985193-86990191"/>
          <s v="86990191-86995189"/>
          <s v="86995189-87000187"/>
          <s v="87000187-87005185"/>
          <s v="87005185-87010183"/>
          <s v="87010183-87015181"/>
          <s v="87015181-87020179"/>
          <s v="87020179-87025177"/>
          <s v="87025177-87030175"/>
          <s v="87030175-87035173"/>
          <s v="87035173-87040171"/>
          <s v="87040171-87045169"/>
          <s v="87045169-87050167"/>
          <s v="87050167-87055165"/>
          <s v="87055165-87060163"/>
          <s v="87060163-87065161"/>
          <s v="87065161-87070159"/>
          <s v="87070159-87075157"/>
          <s v="87075157-87080155"/>
          <s v="87080155-87085153"/>
          <s v="87085153-87090151"/>
          <s v="87090151-87095149"/>
          <s v="87095149-87100147"/>
          <s v="87100147-87105145"/>
          <s v="87105145-87110143"/>
          <s v="87110143-87115141"/>
          <s v="87115141-87120139"/>
          <s v="87120139-87125137"/>
          <s v="87125137-87130135"/>
          <s v="87130135-87135133"/>
          <s v="87135133-87140131"/>
          <s v="87140131-87145129"/>
          <s v="87145129-87150127"/>
          <s v="87150127-87155125"/>
          <s v="87155125-87160123"/>
          <s v="87160123-87165121"/>
          <s v="87165121-87170119"/>
          <s v="87170119-87175117"/>
          <s v="87175117-87180115"/>
          <s v="87180115-87185113"/>
          <s v="87185113-87190111"/>
          <s v="87190111-87195109"/>
          <s v="87195109-87200107"/>
          <s v="87200107-87205105"/>
          <s v="87205105-87210103"/>
          <s v="87210103-87215101"/>
          <s v="87215101-87220099"/>
          <s v="87220099-87225097"/>
          <s v="87225097-87230095"/>
          <s v="87230095-87235093"/>
          <s v="87235093-87240091"/>
          <s v="87240091-87245089"/>
          <s v="87245089-87250087"/>
          <s v="87250087-87255085"/>
          <s v="87255085-87260083"/>
          <s v="87260083-87265081"/>
          <s v="87265081-87270079"/>
          <s v="87270079-87275077"/>
          <s v="87275077-87280075"/>
          <s v="87280075-87285073"/>
          <s v="87285073-87290071"/>
          <s v="87290071-87295069"/>
          <s v="87295069-87300067"/>
          <s v="87300067-87305065"/>
          <s v="87305065-87310063"/>
          <s v="87310063-87315061"/>
          <s v="87315061-87320059"/>
          <s v="87320059-87325057"/>
          <s v="87325057-87330055"/>
          <s v="87330055-87335053"/>
          <s v="87335053-87340051"/>
          <s v="87340051-87345049"/>
          <s v="87345049-87350047"/>
          <s v="87350047-87355045"/>
          <s v="87355045-87360043"/>
          <s v="87360043-87365041"/>
          <s v="87365041-87370039"/>
          <s v="87370039-87375037"/>
          <s v="87375037-87380035"/>
          <s v="87380035-87385033"/>
          <s v="87385033-87390031"/>
          <s v="87390031-87395029"/>
          <s v="87395029-87400027"/>
          <s v="87400027-87405025"/>
          <s v="87405025-87410023"/>
          <s v="87410023-87415021"/>
          <s v="87415021-87420019"/>
          <s v="87420019-87425017"/>
          <s v="87425017-87430015"/>
          <s v="87430015-87435013"/>
          <s v="87435013-87440011"/>
          <s v="87440011-87445009"/>
          <s v="87445009-87450007"/>
          <s v="87450007-87455005"/>
          <s v="87455005-87460003"/>
          <s v="87460003-87465001"/>
          <s v="87465001-87469999"/>
          <s v="87469999-87474997"/>
          <s v="87474997-87479995"/>
          <s v="87479995-87484993"/>
          <s v="87484993-87489991"/>
          <s v="87489991-87494989"/>
          <s v="87494989-87499987"/>
          <s v="87499987-87504985"/>
          <s v="87504985-87509983"/>
          <s v="87509983-87514981"/>
          <s v="87514981-87519979"/>
          <s v="87519979-87524977"/>
          <s v="87524977-87529975"/>
          <s v="87529975-87534973"/>
          <s v="87534973-87539971"/>
          <s v="87539971-87544969"/>
          <s v="87544969-87549967"/>
          <s v="87549967-87554965"/>
          <s v="87554965-87559963"/>
          <s v="87559963-87564961"/>
          <s v="87564961-87569959"/>
          <s v="87569959-87574957"/>
          <s v="87574957-87579955"/>
          <s v="87579955-87584953"/>
          <s v="87584953-87589951"/>
          <s v="87589951-87594949"/>
          <s v="87594949-87599947"/>
          <s v="87599947-87604945"/>
          <s v="87604945-87609943"/>
          <s v="87609943-87614941"/>
          <s v="87614941-87619939"/>
          <s v="87619939-87624937"/>
          <s v="87624937-87629935"/>
          <s v="87629935-87634933"/>
          <s v="87634933-87639931"/>
          <s v="87639931-87644929"/>
          <s v="87644929-87649927"/>
          <s v="87649927-87654925"/>
          <s v="87654925-87659923"/>
          <s v="87659923-87664921"/>
          <s v="87664921-87669919"/>
          <s v="87669919-87674917"/>
          <s v="87674917-87679915"/>
          <s v="87679915-87684913"/>
          <s v="87684913-87689911"/>
          <s v="87689911-87694909"/>
          <s v="87694909-87699907"/>
          <s v="87699907-87704905"/>
          <s v="87704905-87709903"/>
          <s v="87709903-87714901"/>
          <s v="87714901-87719899"/>
          <s v="87719899-87724897"/>
          <s v="87724897-87729895"/>
          <s v="87729895-87734893"/>
          <s v="87734893-87739891"/>
          <s v="87739891-87744889"/>
          <s v="87744889-87749887"/>
          <s v="87749887-87754885"/>
          <s v="87754885-87759883"/>
          <s v="87759883-87764881"/>
          <s v="87764881-87769879"/>
          <s v="87769879-87774877"/>
          <s v="87774877-87779875"/>
          <s v="87779875-87784873"/>
          <s v="87784873-87789871"/>
          <s v="87789871-87794869"/>
          <s v="87794869-87799867"/>
          <s v="87799867-87804865"/>
          <s v="87804865-87809863"/>
          <s v="87809863-87814861"/>
          <s v="87814861-87819859"/>
          <s v="87819859-87824857"/>
          <s v="87824857-87829855"/>
          <s v="87829855-87834853"/>
          <s v="87834853-87839851"/>
          <s v="87839851-87844849"/>
          <s v="87844849-87849847"/>
          <s v="87849847-87854845"/>
          <s v="87854845-87859843"/>
          <s v="87859843-87864841"/>
          <s v="87864841-87869839"/>
          <s v="87869839-87874837"/>
          <s v="87874837-87879835"/>
          <s v="87879835-87884833"/>
          <s v="87884833-87889831"/>
          <s v="87889831-87894829"/>
          <s v="87894829-87899827"/>
          <s v="87899827-87904825"/>
          <s v="87904825-87909823"/>
          <s v="87909823-87914821"/>
          <s v="87914821-87919819"/>
          <s v="87919819-87924817"/>
          <s v="87924817-87929815"/>
          <s v="87929815-87934813"/>
          <s v="87934813-87939811"/>
          <s v="87939811-87944809"/>
          <s v="87944809-87949807"/>
          <s v="87949807-87954805"/>
          <s v="87954805-87959803"/>
          <s v="87959803-87964801"/>
          <s v="87964801-87969799"/>
          <s v="87969799-87974797"/>
          <s v="87974797-87979795"/>
          <s v="87979795-87984793"/>
          <s v="87984793-87989791"/>
          <s v="87989791-87994789"/>
          <s v="87994789-87999787"/>
          <s v="87999787-88004785"/>
          <s v="88004785-88009783"/>
          <s v="88009783-88014781"/>
          <s v="88014781-88019779"/>
          <s v="88019779-88024777"/>
          <s v="88024777-88029775"/>
          <s v="88029775-88034773"/>
          <s v="88034773-88039771"/>
          <s v="88039771-88044769"/>
          <s v="88044769-88049767"/>
          <s v="88049767-88054765"/>
          <s v="88054765-88059763"/>
          <s v="88059763-88064761"/>
          <s v="88064761-88069759"/>
          <s v="88069759-88074757"/>
          <s v="88074757-88079755"/>
          <s v="88079755-88084753"/>
          <s v="88084753-88089751"/>
          <s v="88089751-88094749"/>
          <s v="88094749-88099747"/>
          <s v="88099747-88104745"/>
          <s v="88104745-88109743"/>
          <s v="88109743-88114741"/>
          <s v="88114741-88119739"/>
          <s v="88119739-88124737"/>
          <s v="88124737-88129735"/>
          <s v="88129735-88134733"/>
          <s v="88134733-88139731"/>
          <s v="88139731-88144729"/>
          <s v="88144729-88149727"/>
          <s v="88149727-88154725"/>
          <s v="88154725-88159723"/>
          <s v="88159723-88164721"/>
          <s v="88164721-88169719"/>
          <s v="88169719-88174717"/>
          <s v="88174717-88179715"/>
          <s v="88179715-88184713"/>
          <s v="88184713-88189711"/>
          <s v="88189711-88194709"/>
          <s v="88194709-88199707"/>
          <s v="88199707-88204705"/>
          <s v="88204705-88209703"/>
          <s v="88209703-88214701"/>
          <s v="88214701-88219699"/>
          <s v="88219699-88224697"/>
          <s v="88224697-88229695"/>
          <s v="88229695-88234693"/>
          <s v="88234693-88239691"/>
          <s v="88239691-88244689"/>
          <s v="88244689-88249687"/>
          <s v="88249687-88254685"/>
          <s v="88254685-88259683"/>
          <s v="88259683-88264681"/>
          <s v="88264681-88269679"/>
          <s v="88269679-88274677"/>
          <s v="88274677-88279675"/>
          <s v="88279675-88284673"/>
          <s v="88284673-88289671"/>
          <s v="88289671-88294669"/>
          <s v="88294669-88299667"/>
          <s v="88299667-88304665"/>
          <s v="88304665-88309663"/>
          <s v="88309663-88314661"/>
          <s v="88314661-88319659"/>
          <s v="88319659-88324657"/>
          <s v="88324657-88329655"/>
          <s v="88329655-88334653"/>
          <s v="88334653-88339651"/>
          <s v="88339651-88344649"/>
          <s v="88344649-88349647"/>
          <s v="88349647-88354645"/>
          <s v="88354645-88359643"/>
          <s v="88359643-88364641"/>
          <s v="88364641-88369639"/>
          <s v="88369639-88374637"/>
          <s v="88374637-88379635"/>
          <s v="88379635-88384633"/>
          <s v="88384633-88389631"/>
          <s v="88389631-88394629"/>
          <s v="88394629-88399627"/>
          <s v="88399627-88404625"/>
          <s v="88404625-88409623"/>
          <s v="88409623-88414621"/>
          <s v="88414621-88419619"/>
          <s v="88419619-88424617"/>
          <s v="88424617-88429615"/>
          <s v="88429615-88434613"/>
          <s v="88434613-88439611"/>
          <s v="88439611-88444609"/>
          <s v="88444609-88449607"/>
          <s v="88449607-88454605"/>
          <s v="88454605-88459603"/>
          <s v="88459603-88464601"/>
          <s v="88464601-88469599"/>
          <s v="88469599-88474597"/>
          <s v="88474597-88479595"/>
          <s v="88479595-88484593"/>
          <s v="88484593-88489591"/>
          <s v="88489591-88494589"/>
          <s v="88494589-88499587"/>
          <s v="88499587-88504585"/>
          <s v="88504585-88509583"/>
          <s v="88509583-88514581"/>
          <s v="88514581-88519579"/>
          <s v="88519579-88524577"/>
          <s v="88524577-88529575"/>
          <s v="88529575-88534573"/>
          <s v="88534573-88539571"/>
          <s v="88539571-88544569"/>
          <s v="88544569-88549567"/>
          <s v="88549567-88554565"/>
          <s v="88554565-88559563"/>
          <s v="88559563-88564561"/>
          <s v="88564561-88569559"/>
          <s v="88569559-88574557"/>
          <s v="88574557-88579555"/>
          <s v="88579555-88584553"/>
          <s v="88584553-88589551"/>
          <s v="88589551-88594549"/>
          <s v="88594549-88599547"/>
          <s v="88599547-88604545"/>
          <s v="88604545-88609543"/>
          <s v="88609543-88614541"/>
          <s v="88614541-88619539"/>
          <s v="88619539-88624537"/>
          <s v="88624537-88629535"/>
          <s v="88629535-88634533"/>
          <s v="88634533-88639531"/>
          <s v="88639531-88644529"/>
          <s v="88644529-88649527"/>
          <s v="88649527-88654525"/>
          <s v="88654525-88659523"/>
          <s v="88659523-88664521"/>
          <s v="88664521-88669519"/>
          <s v="88669519-88674517"/>
          <s v="88674517-88679515"/>
          <s v="88679515-88684513"/>
          <s v="88684513-88689511"/>
          <s v="88689511-88694509"/>
          <s v="88694509-88699507"/>
          <s v="88699507-88704505"/>
          <s v="88704505-88709503"/>
          <s v="88709503-88714501"/>
          <s v="88714501-88719499"/>
          <s v="88719499-88724497"/>
          <s v="88724497-88729495"/>
          <s v="88729495-88734493"/>
          <s v="88734493-88739491"/>
          <s v="88739491-88744489"/>
          <s v="88744489-88749487"/>
          <s v="88749487-88754485"/>
          <s v="88754485-88759483"/>
          <s v="88759483-88764481"/>
          <s v="88764481-88769479"/>
          <s v="88769479-88774477"/>
          <s v="88774477-88779475"/>
          <s v="88779475-88784473"/>
          <s v="88784473-88789471"/>
          <s v="88789471-88794469"/>
          <s v="88794469-88799467"/>
          <s v="88799467-88804465"/>
          <s v="88804465-88809463"/>
          <s v="88809463-88814461"/>
          <s v="88814461-88819459"/>
          <s v="88819459-88824457"/>
          <s v="88824457-88829455"/>
          <s v="88829455-88834453"/>
          <s v="88834453-88839451"/>
          <s v="88839451-88844449"/>
          <s v="88844449-88849447"/>
          <s v="88849447-88854445"/>
          <s v="88854445-88859443"/>
          <s v="88859443-88864441"/>
          <s v="88864441-88869439"/>
          <s v="88869439-88874437"/>
          <s v="88874437-88879435"/>
          <s v="88879435-88884433"/>
          <s v="88884433-88889431"/>
          <s v="88889431-88894429"/>
          <s v="88894429-88899427"/>
          <s v="88899427-88904425"/>
          <s v="88904425-88909423"/>
          <s v="88909423-88914421"/>
          <s v="88914421-88919419"/>
          <s v="88919419-88924417"/>
          <s v="88924417-88929415"/>
          <s v="88929415-88934413"/>
          <s v="88934413-88939411"/>
          <s v="88939411-88944409"/>
          <s v="88944409-88949407"/>
          <s v="88949407-88954405"/>
          <s v="88954405-88959403"/>
          <s v="88959403-88964401"/>
          <s v="88964401-88969399"/>
          <s v="88969399-88974397"/>
          <s v="88974397-88979395"/>
          <s v="88979395-88984393"/>
          <s v="88984393-88989391"/>
          <s v="88989391-88994389"/>
          <s v="88994389-88999387"/>
          <s v="88999387-89004385"/>
          <s v="89004385-89009383"/>
          <s v="89009383-89014381"/>
          <s v="89014381-89019379"/>
          <s v="89019379-89024377"/>
          <s v="89024377-89029375"/>
          <s v="89029375-89034373"/>
          <s v="89034373-89039371"/>
          <s v="89039371-89044369"/>
          <s v="89044369-89049367"/>
          <s v="89049367-89054365"/>
          <s v="89054365-89059363"/>
          <s v="89059363-89064361"/>
          <s v="89064361-89069359"/>
          <s v="89069359-89074357"/>
          <s v="89074357-89079355"/>
          <s v="89079355-89084353"/>
          <s v="89084353-89089351"/>
          <s v="89089351-89094349"/>
          <s v="89094349-89099347"/>
          <s v="89099347-89104345"/>
          <s v="89104345-89109343"/>
          <s v="89109343-89114341"/>
          <s v="89114341-89119339"/>
          <s v="89119339-89124337"/>
          <s v="89124337-89129335"/>
          <s v="89129335-89134333"/>
          <s v="89134333-89139331"/>
          <s v="89139331-89144329"/>
          <s v="89144329-89149327"/>
          <s v="89149327-89154325"/>
          <s v="89154325-89159323"/>
          <s v="89159323-89164321"/>
          <s v="89164321-89169319"/>
          <s v="89169319-89174317"/>
          <s v="89174317-89179315"/>
          <s v="89179315-89184313"/>
          <s v="89184313-89189311"/>
          <s v="89189311-89194309"/>
          <s v="89194309-89199307"/>
          <s v="89199307-89204305"/>
          <s v="89204305-89209303"/>
          <s v="89209303-89214301"/>
          <s v="89214301-89219299"/>
          <s v="89219299-89224297"/>
          <s v="89224297-89229295"/>
          <s v="89229295-89234293"/>
          <s v="89234293-89239291"/>
          <s v="89239291-89244289"/>
          <s v="89244289-89249287"/>
          <s v="89249287-89254285"/>
          <s v="89254285-89259283"/>
          <s v="89259283-89264281"/>
          <s v="89264281-89269279"/>
          <s v="89269279-89274277"/>
          <s v="89274277-89279275"/>
          <s v="89279275-89284273"/>
          <s v="89284273-89289271"/>
          <s v="89289271-89294269"/>
          <s v="89294269-89299267"/>
          <s v="89299267-89304265"/>
          <s v="89304265-89309263"/>
          <s v="89309263-89314261"/>
          <s v="89314261-89319259"/>
          <s v="89319259-89324257"/>
          <s v="89324257-89329255"/>
          <s v="89329255-89334253"/>
          <s v="89334253-89339251"/>
          <s v="89339251-89344249"/>
          <s v="89344249-89349247"/>
          <s v="89349247-89354245"/>
          <s v="89354245-89359243"/>
          <s v="89359243-89364241"/>
          <s v="89364241-89369239"/>
          <s v="89369239-89374237"/>
          <s v="89374237-89379235"/>
          <s v="89379235-89384233"/>
          <s v="89384233-89389231"/>
          <s v="89389231-89394229"/>
          <s v="89394229-89399227"/>
          <s v="89399227-89404225"/>
          <s v="89404225-89409223"/>
          <s v="89409223-89414221"/>
          <s v="89414221-89419219"/>
          <s v="89419219-89424217"/>
          <s v="89424217-89429215"/>
          <s v="89429215-89434213"/>
          <s v="89434213-89439211"/>
          <s v="89439211-89444209"/>
          <s v="89444209-89449207"/>
          <s v="89449207-89454205"/>
          <s v="89454205-89459203"/>
          <s v="89459203-89464201"/>
          <s v="89464201-89469199"/>
          <s v="89469199-89474197"/>
          <s v="89474197-89479195"/>
          <s v="89479195-89484193"/>
          <s v="89484193-89489191"/>
          <s v="89489191-89494189"/>
          <s v="89494189-89499187"/>
          <s v="89499187-89504185"/>
          <s v="89504185-89509183"/>
          <s v="89509183-89514181"/>
          <s v="89514181-89519179"/>
          <s v="89519179-89524177"/>
          <s v="89524177-89529175"/>
          <s v="89529175-89534173"/>
          <s v="89534173-89539171"/>
          <s v="89539171-89544169"/>
          <s v="89544169-89549167"/>
          <s v="89549167-89554165"/>
          <s v="89554165-89559163"/>
          <s v="89559163-89564161"/>
          <s v="89564161-89569159"/>
          <s v="89569159-89574157"/>
          <s v="89574157-89579155"/>
          <s v="89579155-89584153"/>
          <s v="89584153-89589151"/>
          <s v="89589151-89594149"/>
          <s v="89594149-89599147"/>
          <s v="89599147-89604145"/>
          <s v="89604145-89609143"/>
          <s v="89609143-89614141"/>
          <s v="89614141-89619139"/>
          <s v="89619139-89624137"/>
          <s v="89624137-89629135"/>
          <s v="89629135-89634133"/>
          <s v="89634133-89639131"/>
          <s v="89639131-89644129"/>
          <s v="89644129-89649127"/>
          <s v="89649127-89654125"/>
          <s v="89654125-89659123"/>
          <s v="89659123-89664121"/>
          <s v="89664121-89669119"/>
          <s v="89669119-89674117"/>
          <s v="89674117-89679115"/>
          <s v="89679115-89684113"/>
          <s v="89684113-89689111"/>
          <s v="89689111-89694109"/>
          <s v="89694109-89699107"/>
          <s v="89699107-89704105"/>
          <s v="89704105-89709103"/>
          <s v="89709103-89714101"/>
          <s v="89714101-89719099"/>
          <s v="89719099-89724097"/>
          <s v="89724097-89729095"/>
          <s v="89729095-89734093"/>
          <s v="89734093-89739091"/>
          <s v="89739091-89744089"/>
          <s v="89744089-89749087"/>
          <s v="89749087-89754085"/>
          <s v="89754085-89759083"/>
          <s v="89759083-89764081"/>
          <s v="89764081-89769079"/>
          <s v="89769079-89774077"/>
          <s v="89774077-89779075"/>
          <s v="89779075-89784073"/>
          <s v="89784073-89789071"/>
          <s v="89789071-89794069"/>
          <s v="89794069-89799067"/>
          <s v="89799067-89804065"/>
          <s v="89804065-89809063"/>
          <s v="89809063-89814061"/>
          <s v="89814061-89819059"/>
          <s v="89819059-89824057"/>
          <s v="89824057-89829055"/>
          <s v="89829055-89834053"/>
          <s v="89834053-89839051"/>
          <s v="89839051-89844049"/>
          <s v="89844049-89849047"/>
          <s v="89849047-89854045"/>
          <s v="89854045-89859043"/>
          <s v="89859043-89864041"/>
          <s v="89864041-89869039"/>
          <s v="89869039-89874037"/>
          <s v="89874037-89879035"/>
          <s v="89879035-89884033"/>
          <s v="89884033-89889031"/>
          <s v="89889031-89894029"/>
          <s v="89894029-89899027"/>
          <s v="89899027-89904025"/>
          <s v="89904025-89909023"/>
          <s v="89909023-89914021"/>
          <s v="89914021-89919019"/>
          <s v="89919019-89924017"/>
          <s v="89924017-89929015"/>
          <s v="89929015-89934013"/>
          <s v="89934013-89939011"/>
          <s v="89939011-89944009"/>
          <s v="89944009-89949007"/>
          <s v="89949007-89954005"/>
          <s v="89954005-89959003"/>
          <s v="89959003-89964001"/>
          <s v="89964001-89968999"/>
          <s v="89968999-89973997"/>
          <s v="89973997-89978995"/>
          <s v="89978995-89983993"/>
          <s v="89983993-89988991"/>
          <s v="89988991-89993989"/>
          <s v="89993989-89998987"/>
          <s v="89998987-90003985"/>
          <s v="90003985-90008983"/>
          <s v="90008983-90013981"/>
          <s v="90013981-90018979"/>
          <s v="90018979-90023977"/>
          <s v="90023977-90028975"/>
          <s v="90028975-90033973"/>
          <s v="90033973-90038971"/>
          <s v="90038971-90043969"/>
          <s v="90043969-90048967"/>
          <s v="90048967-90053965"/>
          <s v="90053965-90058963"/>
          <s v="90058963-90063961"/>
          <s v="90063961-90068959"/>
          <s v="90068959-90073957"/>
          <s v="90073957-90078955"/>
          <s v="90078955-90083953"/>
          <s v="90083953-90088951"/>
          <s v="90088951-90093949"/>
          <s v="90093949-90098947"/>
          <s v="90098947-90103945"/>
          <s v="90103945-90108943"/>
          <s v="90108943-90113941"/>
          <s v="90113941-90118939"/>
          <s v="90118939-90123937"/>
          <s v="90123937-90128935"/>
          <s v="90128935-90133933"/>
          <s v="90133933-90138931"/>
          <s v="90138931-90143929"/>
          <s v="90143929-90148927"/>
          <s v="90148927-90153925"/>
          <s v="90153925-90158923"/>
          <s v="90158923-90163921"/>
          <s v="90163921-90168919"/>
          <s v="90168919-90173917"/>
          <s v="90173917-90178915"/>
          <s v="90178915-90183913"/>
          <s v="90183913-90188911"/>
          <s v="90188911-90193909"/>
          <s v="90193909-90198907"/>
          <s v="90198907-90203905"/>
          <s v="90203905-90208903"/>
          <s v="90208903-90213901"/>
          <s v="90213901-90218899"/>
          <s v="90218899-90223897"/>
          <s v="90223897-90228895"/>
          <s v="90228895-90233893"/>
          <s v="90233893-90238891"/>
          <s v="90238891-90243889"/>
          <s v="90243889-90248887"/>
          <s v="90248887-90253885"/>
          <s v="90253885-90258883"/>
          <s v="90258883-90263881"/>
          <s v="90263881-90268879"/>
          <s v="90268879-90273877"/>
          <s v="90273877-90278875"/>
          <s v="90278875-90283873"/>
          <s v="90283873-90288871"/>
          <s v="90288871-90293869"/>
          <s v="90293869-90298867"/>
          <s v="90298867-90303865"/>
          <s v="90303865-90308863"/>
          <s v="90308863-90313861"/>
          <s v="90313861-90318859"/>
          <s v="90318859-90323857"/>
          <s v="90323857-90328855"/>
          <s v="90328855-90333853"/>
          <s v="90333853-90338851"/>
          <s v="90338851-90343849"/>
          <s v="90343849-90348847"/>
          <s v="90348847-90353845"/>
          <s v="90353845-90358843"/>
          <s v="90358843-90363841"/>
          <s v="90363841-90368839"/>
          <s v="90368839-90373837"/>
          <s v="90373837-90378835"/>
          <s v="90378835-90383833"/>
          <s v="90383833-90388831"/>
          <s v="90388831-90393829"/>
          <s v="90393829-90398827"/>
          <s v="90398827-90403825"/>
          <s v="90403825-90408823"/>
          <s v="90408823-90413821"/>
          <s v="90413821-90418819"/>
          <s v="90418819-90423817"/>
          <s v="90423817-90428815"/>
          <s v="90428815-90433813"/>
          <s v="90433813-90438811"/>
          <s v="90438811-90443809"/>
          <s v="90443809-90448807"/>
          <s v="90448807-90453805"/>
          <s v="90453805-90458803"/>
          <s v="90458803-90463801"/>
          <s v="90463801-90468799"/>
          <s v="90468799-90473797"/>
          <s v="90473797-90478795"/>
          <s v="90478795-90483793"/>
          <s v="90483793-90488791"/>
          <s v="90488791-90493789"/>
          <s v="90493789-90498787"/>
          <s v="90498787-90503785"/>
          <s v="90503785-90508783"/>
          <s v="90508783-90513781"/>
          <s v="90513781-90518779"/>
          <s v="90518779-90523777"/>
          <s v="90523777-90528775"/>
          <s v="90528775-90533773"/>
          <s v="90533773-90538771"/>
          <s v="90538771-90543769"/>
          <s v="90543769-90548767"/>
          <s v="90548767-90553765"/>
          <s v="90553765-90558763"/>
          <s v="90558763-90563761"/>
          <s v="90563761-90568759"/>
          <s v="90568759-90573757"/>
          <s v="90573757-90578755"/>
          <s v="90578755-90583753"/>
          <s v="90583753-90588751"/>
          <s v="90588751-90593749"/>
          <s v="90593749-90598747"/>
          <s v="90598747-90603745"/>
          <s v="90603745-90608743"/>
          <s v="90608743-90613741"/>
          <s v="90613741-90618739"/>
          <s v="90618739-90623737"/>
          <s v="90623737-90628735"/>
          <s v="90628735-90633733"/>
          <s v="90633733-90638731"/>
          <s v="90638731-90643729"/>
          <s v="90643729-90648727"/>
          <s v="90648727-90653725"/>
          <s v="90653725-90658723"/>
          <s v="90658723-90663721"/>
          <s v="90663721-90668719"/>
          <s v="90668719-90673717"/>
          <s v="90673717-90678715"/>
          <s v="90678715-90683713"/>
          <s v="90683713-90688711"/>
          <s v="90688711-90693709"/>
          <s v="90693709-90698707"/>
          <s v="90698707-90703705"/>
          <s v="90703705-90708703"/>
          <s v="90708703-90713701"/>
          <s v="90713701-90718699"/>
          <s v="90718699-90723697"/>
          <s v="90723697-90728695"/>
          <s v="90728695-90733693"/>
          <s v="90733693-90738691"/>
          <s v="90738691-90743689"/>
          <s v="90743689-90748687"/>
          <s v="90748687-90753685"/>
          <s v="90753685-90758683"/>
          <s v="90758683-90763681"/>
          <s v="90763681-90768679"/>
          <s v="90768679-90773677"/>
          <s v="90773677-90778675"/>
          <s v="90778675-90783673"/>
          <s v="90783673-90788671"/>
          <s v="90788671-90793669"/>
          <s v="90793669-90798667"/>
          <s v="90798667-90803665"/>
          <s v="90803665-90808663"/>
          <s v="90808663-90813661"/>
          <s v="90813661-90818659"/>
          <s v="90818659-90823657"/>
          <s v="90823657-90828655"/>
          <s v="90828655-90833653"/>
          <s v="90833653-90838651"/>
          <s v="90838651-90843649"/>
          <s v="90843649-90848647"/>
          <s v="90848647-90853645"/>
          <s v="90853645-90858643"/>
          <s v="90858643-90863641"/>
          <s v="90863641-90868639"/>
          <s v="90868639-90873637"/>
          <s v="90873637-90878635"/>
          <s v="90878635-90883633"/>
          <s v="90883633-90888631"/>
          <s v="90888631-90893629"/>
          <s v="90893629-90898627"/>
          <s v="90898627-90903625"/>
          <s v="90903625-90908623"/>
          <s v="90908623-90913621"/>
          <s v="90913621-90918619"/>
          <s v="90918619-90923617"/>
          <s v="90923617-90928615"/>
          <s v="90928615-90933613"/>
          <s v="90933613-90938611"/>
          <s v="90938611-90943609"/>
          <s v="90943609-90948607"/>
          <s v="90948607-90953605"/>
          <s v="90953605-90958603"/>
          <s v="90958603-90963601"/>
          <s v="90963601-90968599"/>
          <s v="90968599-90973597"/>
          <s v="90973597-90978595"/>
          <s v="90978595-90983593"/>
          <s v="90983593-90988591"/>
          <s v="90988591-90993589"/>
          <s v="90993589-90998587"/>
          <s v="90998587-91003585"/>
          <s v="91003585-91008583"/>
          <s v="91008583-91013581"/>
          <s v="91013581-91018579"/>
          <s v="91018579-91023577"/>
          <s v="91023577-91028575"/>
          <s v="91028575-91033573"/>
          <s v="91033573-91038571"/>
          <s v="91038571-91043569"/>
          <s v="91043569-91048567"/>
          <s v="91048567-91053565"/>
          <s v="91053565-91058563"/>
          <s v="91058563-91063561"/>
          <s v="91063561-91068559"/>
          <s v="91068559-91073557"/>
          <s v="91073557-91078555"/>
          <s v="91078555-91083553"/>
          <s v="91083553-91088551"/>
          <s v="91088551-91093549"/>
          <s v="91093549-91098547"/>
          <s v="91098547-91103545"/>
          <s v="91103545-91108543"/>
          <s v="91108543-91113541"/>
          <s v="91113541-91118539"/>
          <s v="91118539-91123537"/>
          <s v="91123537-91128535"/>
          <s v="91128535-91133533"/>
          <s v="91133533-91138531"/>
          <s v="91138531-91143529"/>
          <s v="91143529-91148527"/>
          <s v="91148527-91153525"/>
          <s v="91153525-91158523"/>
          <s v="91158523-91163521"/>
          <s v="91163521-91168519"/>
          <s v="91168519-91173517"/>
          <s v="91173517-91178515"/>
          <s v="91178515-91183513"/>
          <s v="91183513-91188511"/>
          <s v="91188511-91193509"/>
          <s v="91193509-91198507"/>
          <s v="91198507-91203505"/>
          <s v="91203505-91208503"/>
          <s v="91208503-91213501"/>
          <s v="91213501-91218499"/>
          <s v="91218499-91223497"/>
          <s v="91223497-91228495"/>
          <s v="91228495-91233493"/>
          <s v="91233493-91238491"/>
          <s v="91238491-91243489"/>
          <s v="91243489-91248487"/>
          <s v="91248487-91253485"/>
          <s v="91253485-91258483"/>
          <s v="91258483-91263481"/>
          <s v="91263481-91268479"/>
          <s v="91268479-91273477"/>
          <s v="91273477-91278475"/>
          <s v="91278475-91283473"/>
          <s v="91283473-91288471"/>
          <s v="91288471-91293469"/>
          <s v="91293469-91298467"/>
          <s v="91298467-91303465"/>
          <s v="91303465-91308463"/>
          <s v="91308463-91313461"/>
          <s v="91313461-91318459"/>
          <s v="91318459-91323457"/>
          <s v="91323457-91328455"/>
          <s v="91328455-91333453"/>
          <s v="91333453-91338451"/>
          <s v="91338451-91343449"/>
          <s v="91343449-91348447"/>
          <s v="91348447-91353445"/>
          <s v="91353445-91358443"/>
          <s v="91358443-91363441"/>
          <s v="91363441-91368439"/>
          <s v="91368439-91373437"/>
          <s v="91373437-91378435"/>
          <s v="91378435-91383433"/>
          <s v="91383433-91388431"/>
          <s v="91388431-91393429"/>
          <s v="91393429-91398427"/>
          <s v="91398427-91403425"/>
          <s v="91403425-91408423"/>
          <s v="91408423-91413421"/>
          <s v="91413421-91418419"/>
          <s v="91418419-91423417"/>
          <s v="91423417-91428415"/>
          <s v="91428415-91433413"/>
          <s v="91433413-91438411"/>
          <s v="91438411-91443409"/>
          <s v="91443409-91448407"/>
          <s v="91448407-91453405"/>
          <s v="91453405-91458403"/>
          <s v="91458403-91463401"/>
          <s v="91463401-91468399"/>
          <s v="91468399-91473397"/>
          <s v="91473397-91478395"/>
          <s v="91478395-91483393"/>
          <s v="91483393-91488391"/>
          <s v="91488391-91493389"/>
          <s v="91493389-91498387"/>
          <s v="91498387-91503385"/>
          <s v="91503385-91508383"/>
          <s v="91508383-91513381"/>
          <s v="91513381-91518379"/>
          <s v="91518379-91523377"/>
          <s v="91523377-91528375"/>
          <s v="91528375-91533373"/>
          <s v="91533373-91538371"/>
          <s v="91538371-91543369"/>
          <s v="91543369-91548367"/>
          <s v="91548367-91553365"/>
          <s v="91553365-91558363"/>
          <s v="91558363-91563361"/>
          <s v="91563361-91568359"/>
          <s v="91568359-91573357"/>
          <s v="91573357-91578355"/>
          <s v="91578355-91583353"/>
          <s v="91583353-91588351"/>
          <s v="91588351-91593349"/>
          <s v="91593349-91598347"/>
          <s v="91598347-91603345"/>
          <s v="91603345-91608343"/>
          <s v="91608343-91613341"/>
          <s v="91613341-91618339"/>
          <s v="91618339-91623337"/>
          <s v="91623337-91628335"/>
          <s v="91628335-91633333"/>
          <s v="91633333-91638331"/>
          <s v="91638331-91643329"/>
          <s v="91643329-91648327"/>
          <s v="91648327-91653325"/>
          <s v="91653325-91658323"/>
          <s v="91658323-91663321"/>
          <s v="91663321-91668319"/>
          <s v="91668319-91673317"/>
          <s v="91673317-91678315"/>
          <s v="91678315-91683313"/>
          <s v="91683313-91688311"/>
          <s v="91688311-91693309"/>
          <s v="91693309-91698307"/>
          <s v="91698307-91703305"/>
          <s v="91703305-91708303"/>
          <s v="91708303-91713301"/>
          <s v="91713301-91718299"/>
          <s v="91718299-91723297"/>
          <s v="91723297-91728295"/>
          <s v="91728295-91733293"/>
          <s v="91733293-91738291"/>
          <s v="91738291-91743289"/>
          <s v="91743289-91748287"/>
          <s v="91748287-91753285"/>
          <s v="91753285-91758283"/>
          <s v="91758283-91763281"/>
          <s v="91763281-91768279"/>
          <s v="91768279-91773277"/>
          <s v="91773277-91778275"/>
          <s v="91778275-91783273"/>
          <s v="91783273-91788271"/>
          <s v="91788271-91793269"/>
          <s v="91793269-91798267"/>
          <s v="91798267-91803265"/>
          <s v="91803265-91808263"/>
          <s v="91808263-91813261"/>
          <s v="91813261-91818259"/>
          <s v="91818259-91823257"/>
          <s v="91823257-91828255"/>
          <s v="91828255-91833253"/>
          <s v="91833253-91838251"/>
          <s v="91838251-91843249"/>
          <s v="91843249-91848247"/>
          <s v="91848247-91853245"/>
          <s v="91853245-91858243"/>
          <s v="91858243-91863241"/>
          <s v="91863241-91868239"/>
          <s v="91868239-91873237"/>
          <s v="91873237-91878235"/>
          <s v="91878235-91883233"/>
          <s v="91883233-91888231"/>
          <s v="91888231-91893229"/>
          <s v="91893229-91898227"/>
          <s v="91898227-91903225"/>
          <s v="91903225-91908223"/>
          <s v="91908223-91913221"/>
          <s v="91913221-91918219"/>
          <s v="91918219-91923217"/>
          <s v="91923217-91928215"/>
          <s v="91928215-91933213"/>
          <s v="91933213-91938211"/>
          <s v="91938211-91943209"/>
          <s v="91943209-91948207"/>
          <s v="91948207-91953205"/>
          <s v="91953205-91958203"/>
          <s v="91958203-91963201"/>
          <s v="91963201-91968199"/>
          <s v="91968199-91973197"/>
          <s v="91973197-91978195"/>
          <s v="91978195-91983193"/>
          <s v="91983193-91988191"/>
          <s v="91988191-91993189"/>
          <s v="91993189-91998187"/>
          <s v="91998187-92003185"/>
          <s v="92003185-92008183"/>
          <s v="92008183-92013181"/>
          <s v="92013181-92018179"/>
          <s v="92018179-92023177"/>
          <s v="92023177-92028175"/>
          <s v="92028175-92033173"/>
          <s v="92033173-92038171"/>
          <s v="92038171-92043169"/>
          <s v="92043169-92048167"/>
          <s v="92048167-92053165"/>
          <s v="92053165-92058163"/>
          <s v="92058163-92063161"/>
          <s v="92063161-92068159"/>
          <s v="92068159-92073157"/>
          <s v="92073157-92078155"/>
          <s v="92078155-92083153"/>
          <s v="92083153-92088151"/>
          <s v="92088151-92093149"/>
          <s v="92093149-92098147"/>
          <s v="92098147-92103145"/>
          <s v="92103145-92108143"/>
          <s v="92108143-92113141"/>
          <s v="92113141-92118139"/>
          <s v="92118139-92123137"/>
          <s v="92123137-92128135"/>
          <s v="92128135-92133133"/>
          <s v="92133133-92138131"/>
          <s v="92138131-92143129"/>
          <s v="92143129-92148127"/>
          <s v="92148127-92153125"/>
          <s v="92153125-92158123"/>
          <s v="92158123-92163121"/>
          <s v="92163121-92168119"/>
          <s v="92168119-92173117"/>
          <s v="92173117-92178115"/>
          <s v="92178115-92183113"/>
          <s v="92183113-92188111"/>
          <s v="92188111-92193109"/>
          <s v="92193109-92198107"/>
          <s v="92198107-92203105"/>
          <s v="92203105-92208103"/>
          <s v="92208103-92213101"/>
          <s v="92213101-92218099"/>
          <s v="92218099-92223097"/>
          <s v="92223097-92228095"/>
          <s v="92228095-92233093"/>
          <s v="92233093-92238091"/>
          <s v="92238091-92243089"/>
          <s v="92243089-92248087"/>
          <s v="92248087-92253085"/>
          <s v="92253085-92258083"/>
          <s v="92258083-92263081"/>
          <s v="92263081-92268079"/>
          <s v="92268079-92273077"/>
          <s v="92273077-92278075"/>
          <s v="92278075-92283073"/>
          <s v="92283073-92288071"/>
          <s v="92288071-92293069"/>
          <s v="92293069-92298067"/>
          <s v="92298067-92303065"/>
          <s v="92303065-92308063"/>
          <s v="92308063-92313061"/>
          <s v="92313061-92318059"/>
          <s v="92318059-92323057"/>
          <s v="92323057-92328055"/>
          <s v="92328055-92333053"/>
          <s v="92333053-92338051"/>
          <s v="92338051-92343049"/>
          <s v="92343049-92348047"/>
          <s v="92348047-92353045"/>
          <s v="92353045-92358043"/>
          <s v="92358043-92363041"/>
          <s v="92363041-92368039"/>
          <s v="92368039-92373037"/>
          <s v="92373037-92378035"/>
          <s v="92378035-92383033"/>
          <s v="92383033-92388031"/>
          <s v="92388031-92393029"/>
          <s v="92393029-92398027"/>
          <s v="92398027-92403025"/>
          <s v="92403025-92408023"/>
          <s v="92408023-92413021"/>
          <s v="92413021-92418019"/>
          <s v="92418019-92423017"/>
          <s v="92423017-92428015"/>
          <s v="92428015-92433013"/>
          <s v="92433013-92438011"/>
          <s v="92438011-92443009"/>
          <s v="92443009-92448007"/>
          <s v="92448007-92453005"/>
          <s v="92453005-92458003"/>
          <s v="92458003-92463001"/>
          <s v="92463001-92467999"/>
          <s v="92467999-92472997"/>
          <s v="92472997-92477995"/>
          <s v="92477995-92482993"/>
          <s v="92482993-92487991"/>
          <s v="92487991-92492989"/>
          <s v="92492989-92497987"/>
          <s v="92497987-92502985"/>
          <s v="92502985-92507983"/>
          <s v="92507983-92512981"/>
          <s v="92512981-92517979"/>
          <s v="92517979-92522977"/>
          <s v="92522977-92527975"/>
          <s v="92527975-92532973"/>
          <s v="92532973-92537971"/>
          <s v="92537971-92542969"/>
          <s v="92542969-92547967"/>
          <s v="92547967-92552965"/>
          <s v="92552965-92557963"/>
          <s v="92557963-92562961"/>
          <s v="92562961-92567959"/>
          <s v="92567959-92572957"/>
          <s v="92572957-92577955"/>
          <s v="92577955-92582953"/>
          <s v="92582953-92587951"/>
          <s v="92587951-92592949"/>
          <s v="92592949-92597947"/>
          <s v="92597947-92602945"/>
          <s v="92602945-92607943"/>
          <s v="92607943-92612941"/>
          <s v="92612941-92617939"/>
          <s v="92617939-92622937"/>
          <s v="92622937-92627935"/>
          <s v="92627935-92632933"/>
          <s v="92632933-92637931"/>
          <s v="92637931-92642929"/>
          <s v="92642929-92647927"/>
          <s v="92647927-92652925"/>
          <s v="92652925-92657923"/>
          <s v="92657923-92662921"/>
          <s v="92662921-92667919"/>
          <s v="92667919-92672917"/>
          <s v="92672917-92677915"/>
          <s v="92677915-92682913"/>
          <s v="92682913-92687911"/>
          <s v="92687911-92692909"/>
          <s v="92692909-92697907"/>
          <s v="92697907-92702905"/>
          <s v="92702905-92707903"/>
          <s v="92707903-92712901"/>
          <s v="92712901-92717899"/>
          <s v="92717899-92722897"/>
          <s v="92722897-92727895"/>
          <s v="92727895-92732893"/>
          <s v="92732893-92737891"/>
          <s v="92737891-92742889"/>
          <s v="92742889-92747887"/>
          <s v="92747887-92752885"/>
          <s v="92752885-92757883"/>
          <s v="92757883-92762881"/>
          <s v="92762881-92767879"/>
          <s v="92767879-92772877"/>
          <s v="92772877-92777875"/>
          <s v="92777875-92782873"/>
          <s v="92782873-92787871"/>
          <s v="92787871-92792869"/>
          <s v="92792869-92797867"/>
          <s v="92797867-92802865"/>
          <s v="92802865-92807863"/>
          <s v="92807863-92812861"/>
          <s v="92812861-92817859"/>
          <s v="92817859-92822857"/>
          <s v="92822857-92827855"/>
          <s v="92827855-92832853"/>
          <s v="92832853-92837851"/>
          <s v="92837851-92842849"/>
          <s v="92842849-92847847"/>
          <s v="92847847-92852845"/>
          <s v="92852845-92857843"/>
          <s v="92857843-92862841"/>
          <s v="92862841-92867839"/>
          <s v="92867839-92872837"/>
          <s v="92872837-92877835"/>
          <s v="92877835-92882833"/>
          <s v="92882833-92887831"/>
          <s v="92887831-92892829"/>
          <s v="92892829-92897827"/>
          <s v="92897827-92902825"/>
          <s v="92902825-92907823"/>
          <s v="92907823-92912821"/>
          <s v="92912821-92917819"/>
          <s v="92917819-92922817"/>
          <s v="92922817-92927815"/>
          <s v="92927815-92932813"/>
          <s v="92932813-92937811"/>
          <s v="92937811-92942809"/>
          <s v="92942809-92947807"/>
          <s v="92947807-92952805"/>
          <s v="92952805-92957803"/>
          <s v="92957803-92962801"/>
          <s v="92962801-92967799"/>
          <s v="92967799-92972797"/>
          <s v="92972797-92977795"/>
          <s v="92977795-92982793"/>
          <s v="92982793-92987791"/>
          <s v="92987791-92992789"/>
          <s v="92992789-92997787"/>
          <s v="92997787-93002785"/>
          <s v="93002785-93007783"/>
          <s v="93007783-93012781"/>
          <s v="93012781-93017779"/>
          <s v="93017779-93022777"/>
          <s v="93022777-93027775"/>
          <s v="93027775-93032773"/>
          <s v="93032773-93037771"/>
          <s v="93037771-93042769"/>
          <s v="93042769-93047767"/>
          <s v="93047767-93052765"/>
          <s v="93052765-93057763"/>
          <s v="93057763-93062761"/>
          <s v="93062761-93067759"/>
          <s v="93067759-93072757"/>
          <s v="93072757-93077755"/>
          <s v="93077755-93082753"/>
          <s v="93082753-93087751"/>
          <s v="93087751-93092749"/>
          <s v="93092749-93097747"/>
          <s v="93097747-93102745"/>
          <s v="93102745-93107743"/>
          <s v="93107743-93112741"/>
          <s v="93112741-93117739"/>
          <s v="93117739-93122737"/>
          <s v="93122737-93127735"/>
          <s v="93127735-93132733"/>
          <s v="93132733-93137731"/>
          <s v="93137731-93142729"/>
          <s v="93142729-93147727"/>
          <s v="93147727-93152725"/>
          <s v="93152725-93157723"/>
          <s v="93157723-93162721"/>
          <s v="93162721-93167719"/>
          <s v="93167719-93172717"/>
          <s v="93172717-93177715"/>
          <s v="93177715-93182713"/>
          <s v="93182713-93187711"/>
          <s v="93187711-93192709"/>
          <s v="93192709-93197707"/>
          <s v="93197707-93202705"/>
          <s v="93202705-93207703"/>
          <s v="93207703-93212701"/>
          <s v="93212701-93217699"/>
          <s v="93217699-93222697"/>
          <s v="93222697-93227695"/>
          <s v="93227695-93232693"/>
          <s v="93232693-93237691"/>
          <s v="93237691-93242689"/>
          <s v="93242689-93247687"/>
          <s v="93247687-93252685"/>
          <s v="93252685-93257683"/>
          <s v="93257683-93262681"/>
          <s v="93262681-93267679"/>
          <s v="93267679-93272677"/>
          <s v="93272677-93277675"/>
          <s v="93277675-93282673"/>
          <s v="93282673-93287671"/>
          <s v="93287671-93292669"/>
          <s v="93292669-93297667"/>
          <s v="93297667-93302665"/>
          <s v="93302665-93307663"/>
          <s v="93307663-93312661"/>
          <s v="93312661-93317659"/>
          <s v="93317659-93322657"/>
          <s v="93322657-93327655"/>
          <s v="93327655-93332653"/>
          <s v="93332653-93337651"/>
          <s v="93337651-93342649"/>
          <s v="93342649-93347647"/>
          <s v="93347647-93352645"/>
          <s v="93352645-93357643"/>
          <s v="93357643-93362641"/>
          <s v="93362641-93367639"/>
          <s v="93367639-93372637"/>
          <s v="93372637-93377635"/>
          <s v="93377635-93382633"/>
          <s v="93382633-93387631"/>
          <s v="93387631-93392629"/>
          <s v="93392629-93397627"/>
          <s v="93397627-93402625"/>
          <s v="93402625-93407623"/>
          <s v="93407623-93412621"/>
          <s v="93412621-93417619"/>
          <s v="93417619-93422617"/>
          <s v="93422617-93427615"/>
          <s v="93427615-93432613"/>
          <s v="93432613-93437611"/>
          <s v="93437611-93442609"/>
          <s v="93442609-93447607"/>
          <s v="93447607-93452605"/>
          <s v="93452605-93457603"/>
          <s v="93457603-93462601"/>
          <s v="93462601-93467599"/>
          <s v="93467599-93472597"/>
          <s v="93472597-93477595"/>
          <s v="93477595-93482593"/>
          <s v="93482593-93487591"/>
          <s v="93487591-93492589"/>
          <s v="93492589-93497587"/>
          <s v="93497587-93502585"/>
          <s v="93502585-93507583"/>
          <s v="93507583-93512581"/>
          <s v="93512581-93517579"/>
          <s v="93517579-93522577"/>
          <s v="93522577-93527575"/>
          <s v="93527575-93532573"/>
          <s v="93532573-93537571"/>
          <s v="93537571-93542569"/>
          <s v="93542569-93547567"/>
          <s v="93547567-93552565"/>
          <s v="93552565-93557563"/>
          <s v="93557563-93562561"/>
          <s v="93562561-93567559"/>
          <s v="93567559-93572557"/>
          <s v="93572557-93577555"/>
          <s v="93577555-93582553"/>
          <s v="93582553-93587551"/>
          <s v="93587551-93592549"/>
          <s v="93592549-93597547"/>
          <s v="93597547-93602545"/>
          <s v="93602545-93607543"/>
          <s v="93607543-93612541"/>
          <s v="93612541-93617539"/>
          <s v="93617539-93622537"/>
          <s v="93622537-93627535"/>
          <s v="93627535-93632533"/>
          <s v="93632533-93637531"/>
          <s v="93637531-93642529"/>
          <s v="93642529-93647527"/>
          <s v="93647527-93652525"/>
          <s v="93652525-93657523"/>
          <s v="93657523-93662521"/>
          <s v="93662521-93667519"/>
          <s v="93667519-93672517"/>
          <s v="93672517-93677515"/>
          <s v="93677515-93682513"/>
          <s v="93682513-93687511"/>
          <s v="93687511-93692509"/>
          <s v="93692509-93697507"/>
          <s v="93697507-93702505"/>
          <s v="93702505-93707503"/>
          <s v="93707503-93712501"/>
          <s v="93712501-93717499"/>
          <s v="93717499-93722497"/>
          <s v="93722497-93727495"/>
          <s v="93727495-93732493"/>
          <s v="93732493-93737491"/>
          <s v="93737491-93742489"/>
          <s v="93742489-93747487"/>
          <s v="93747487-93752485"/>
          <s v="93752485-93757483"/>
          <s v="93757483-93762481"/>
          <s v="93762481-93767479"/>
          <s v="93767479-93772477"/>
          <s v="93772477-93777475"/>
          <s v="93777475-93782473"/>
          <s v="93782473-93787471"/>
          <s v="93787471-93792469"/>
          <s v="93792469-93797467"/>
          <s v="93797467-93802465"/>
          <s v="93802465-93807463"/>
          <s v="93807463-93812461"/>
          <s v="93812461-93817459"/>
          <s v="93817459-93822457"/>
          <s v="93822457-93827455"/>
          <s v="93827455-93832453"/>
          <s v="93832453-93837451"/>
          <s v="93837451-93842449"/>
          <s v="93842449-93847447"/>
          <s v="93847447-93852445"/>
          <s v="93852445-93857443"/>
          <s v="93857443-93862441"/>
          <s v="93862441-93867439"/>
          <s v="93867439-93872437"/>
          <s v="93872437-93877435"/>
          <s v="93877435-93882433"/>
          <s v="93882433-93887431"/>
          <s v="93887431-93892429"/>
          <s v="93892429-93897427"/>
          <s v="93897427-93902425"/>
          <s v="93902425-93907423"/>
          <s v="93907423-93912421"/>
          <s v="93912421-93917419"/>
          <s v="93917419-93922417"/>
          <s v="93922417-93927415"/>
          <s v="93927415-93932413"/>
          <s v="93932413-93937411"/>
          <s v="93937411-93942409"/>
          <s v="93942409-93947407"/>
          <s v="93947407-93952405"/>
          <s v="93952405-93957403"/>
          <s v="93957403-93962401"/>
          <s v="93962401-93967399"/>
          <s v="93967399-93972397"/>
          <s v="93972397-93977395"/>
          <s v="93977395-93982393"/>
          <s v="93982393-93987391"/>
          <s v="93987391-93992389"/>
          <s v="93992389-93997387"/>
          <s v="93997387-94002385"/>
          <s v="94002385-94007383"/>
          <s v="94007383-94012381"/>
          <s v="94012381-94017379"/>
          <s v="94017379-94022377"/>
          <s v="94022377-94027375"/>
          <s v="94027375-94032373"/>
          <s v="94032373-94037371"/>
          <s v="94037371-94042369"/>
          <s v="94042369-94047367"/>
          <s v="94047367-94052365"/>
          <s v="94052365-94057363"/>
          <s v="94057363-94062361"/>
          <s v="94062361-94067359"/>
          <s v="94067359-94072357"/>
          <s v="94072357-94077355"/>
          <s v="94077355-94082353"/>
          <s v="94082353-94087351"/>
          <s v="94087351-94092349"/>
          <s v="94092349-94097347"/>
          <s v="94097347-94102345"/>
          <s v="94102345-94107343"/>
          <s v="94107343-94112341"/>
          <s v="94112341-94117339"/>
          <s v="94117339-94122337"/>
          <s v="94122337-94127335"/>
          <s v="94127335-94132333"/>
          <s v="94132333-94137331"/>
          <s v="94137331-94142329"/>
          <s v="94142329-94147327"/>
          <s v="94147327-94152325"/>
          <s v="94152325-94157323"/>
          <s v="94157323-94162321"/>
          <s v="94162321-94167319"/>
          <s v="94167319-94172317"/>
          <s v="94172317-94177315"/>
          <s v="94177315-94182313"/>
          <s v="94182313-94187311"/>
          <s v="94187311-94192309"/>
          <s v="94192309-94197307"/>
          <s v="94197307-94202305"/>
          <s v="94202305-94207303"/>
          <s v="94207303-94212301"/>
          <s v="94212301-94217299"/>
          <s v="94217299-94222297"/>
          <s v="94222297-94227295"/>
          <s v="94227295-94232293"/>
          <s v="94232293-94237291"/>
          <s v="94237291-94242289"/>
          <s v="94242289-94247287"/>
          <s v="94247287-94252285"/>
          <s v="94252285-94257283"/>
          <s v="94257283-94262281"/>
          <s v="94262281-94267279"/>
          <s v="94267279-94272277"/>
          <s v="94272277-94277275"/>
          <s v="94277275-94282273"/>
          <s v="94282273-94287271"/>
          <s v="94287271-94292269"/>
          <s v="94292269-94297267"/>
          <s v="94297267-94302265"/>
          <s v="94302265-94307263"/>
          <s v="94307263-94312261"/>
          <s v="94312261-94317259"/>
          <s v="94317259-94322257"/>
          <s v="94322257-94327255"/>
          <s v="94327255-94332253"/>
          <s v="94332253-94337251"/>
          <s v="94337251-94342249"/>
          <s v="94342249-94347247"/>
          <s v="94347247-94352245"/>
          <s v="94352245-94357243"/>
          <s v="94357243-94362241"/>
          <s v="94362241-94367239"/>
          <s v="94367239-94372237"/>
          <s v="94372237-94377235"/>
          <s v="94377235-94382233"/>
          <s v="94382233-94387231"/>
          <s v="94387231-94392229"/>
          <s v="94392229-94397227"/>
          <s v="94397227-94402225"/>
          <s v="94402225-94407223"/>
          <s v="94407223-94412221"/>
          <s v="94412221-94417219"/>
          <s v="94417219-94422217"/>
          <s v="94422217-94427215"/>
          <s v="94427215-94432213"/>
          <s v="94432213-94437211"/>
          <s v="94437211-94442209"/>
          <s v="94442209-94447207"/>
          <s v="94447207-94452205"/>
          <s v="94452205-94457203"/>
          <s v="94457203-94462201"/>
          <s v="94462201-94467199"/>
          <s v="94467199-94472197"/>
          <s v="94472197-94477195"/>
          <s v="94477195-94482193"/>
          <s v="94482193-94487191"/>
          <s v="94487191-94492189"/>
          <s v="94492189-94497187"/>
          <s v="94497187-94502185"/>
          <s v="94502185-94507183"/>
          <s v="94507183-94512181"/>
          <s v="94512181-94517179"/>
          <s v="94517179-94522177"/>
          <s v="94522177-94527175"/>
          <s v="94527175-94532173"/>
          <s v="94532173-94537171"/>
          <s v="94537171-94542169"/>
          <s v="94542169-94547167"/>
          <s v="94547167-94552165"/>
          <s v="94552165-94557163"/>
          <s v="94557163-94562161"/>
          <s v="94562161-94567159"/>
          <s v="94567159-94572157"/>
          <s v="94572157-94577155"/>
          <s v="94577155-94582153"/>
          <s v="94582153-94587151"/>
          <s v="94587151-94592149"/>
          <s v="94592149-94597147"/>
          <s v="94597147-94602145"/>
          <s v="94602145-94607143"/>
          <s v="94607143-94612141"/>
          <s v="94612141-94617139"/>
          <s v="94617139-94622137"/>
          <s v="94622137-94627135"/>
          <s v="94627135-94632133"/>
          <s v="94632133-94637131"/>
          <s v="94637131-94642129"/>
          <s v="94642129-94647127"/>
          <s v="94647127-94652125"/>
          <s v="94652125-94657123"/>
          <s v="94657123-94662121"/>
          <s v="94662121-94667119"/>
          <s v="94667119-94672117"/>
          <s v="94672117-94677115"/>
          <s v="94677115-94682113"/>
          <s v="94682113-94687111"/>
          <s v="94687111-94692109"/>
          <s v="94692109-94697107"/>
          <s v="94697107-94702105"/>
          <s v="94702105-94707103"/>
          <s v="94707103-94712101"/>
          <s v="94712101-94717099"/>
          <s v="94717099-94722097"/>
          <s v="94722097-94727095"/>
          <s v="94727095-94732093"/>
          <s v="94732093-94737091"/>
          <s v="94737091-94742089"/>
          <s v="94742089-94747087"/>
          <s v="94747087-94752085"/>
          <s v="94752085-94757083"/>
          <s v="94757083-94762081"/>
          <s v="94762081-94767079"/>
          <s v="94767079-94772077"/>
          <s v="94772077-94777075"/>
          <s v="94777075-94782073"/>
          <s v="94782073-94787071"/>
          <s v="94787071-94792069"/>
          <s v="94792069-94797067"/>
          <s v="94797067-94802065"/>
          <s v="94802065-94807063"/>
          <s v="94807063-94812061"/>
          <s v="94812061-94817059"/>
          <s v="94817059-94822057"/>
          <s v="94822057-94827055"/>
          <s v="94827055-94832053"/>
          <s v="94832053-94837051"/>
          <s v="94837051-94842049"/>
          <s v="94842049-94847047"/>
          <s v="94847047-94852045"/>
          <s v="94852045-94857043"/>
          <s v="94857043-94862041"/>
          <s v="94862041-94867039"/>
          <s v="94867039-94872037"/>
          <s v="94872037-94877035"/>
          <s v="94877035-94882033"/>
          <s v="94882033-94887031"/>
          <s v="94887031-94892029"/>
          <s v="94892029-94897027"/>
          <s v="94897027-94902025"/>
          <s v="94902025-94907023"/>
          <s v="94907023-94912021"/>
          <s v="94912021-94917019"/>
          <s v="94917019-94922017"/>
          <s v="94922017-94927015"/>
          <s v="94927015-94932013"/>
          <s v="94932013-94937011"/>
          <s v="94937011-94942009"/>
          <s v="94942009-94947007"/>
          <s v="94947007-94952005"/>
          <s v="94952005-94957003"/>
          <s v="94957003-94962001"/>
          <s v="94962001-94966999"/>
          <s v="94966999-94971997"/>
          <s v="94971997-94976995"/>
          <s v="94976995-94981993"/>
          <s v="94981993-94986991"/>
          <s v="94986991-94991989"/>
          <s v="94991989-94996987"/>
          <s v="94996987-95001985"/>
          <s v="95001985-95006983"/>
          <s v="95006983-95011981"/>
          <s v="95011981-95016979"/>
          <s v="95016979-95021977"/>
          <s v="95021977-95026975"/>
          <s v="95026975-95031973"/>
          <s v="95031973-95036971"/>
          <s v="95036971-95041969"/>
          <s v="95041969-95046967"/>
          <s v="95046967-95051965"/>
          <s v="95051965-95056963"/>
          <s v="95056963-95061961"/>
          <s v="95061961-95066959"/>
          <s v="95066959-95071957"/>
          <s v="95071957-95076955"/>
          <s v="95076955-95081953"/>
          <s v="95081953-95086951"/>
          <s v="95086951-95091949"/>
          <s v="95091949-95096947"/>
          <s v="95096947-95101945"/>
          <s v="95101945-95106943"/>
          <s v="95106943-95111941"/>
          <s v="95111941-95116939"/>
          <s v="95116939-95121937"/>
          <s v="95121937-95126935"/>
          <s v="95126935-95131933"/>
          <s v="95131933-95136931"/>
          <s v="95136931-95141929"/>
          <s v="95141929-95146927"/>
          <s v="95146927-95151925"/>
          <s v="95151925-95156923"/>
          <s v="95156923-95161921"/>
          <s v="95161921-95166919"/>
          <s v="95166919-95171917"/>
          <s v="95171917-95176915"/>
          <s v="95176915-95181913"/>
          <s v="95181913-95186911"/>
          <s v="95186911-95191909"/>
          <s v="95191909-95196907"/>
          <s v="95196907-95201905"/>
          <s v="95201905-95206903"/>
          <s v="95206903-95211901"/>
          <s v="95211901-95216899"/>
          <s v="95216899-95221897"/>
          <s v="95221897-95226895"/>
          <s v="95226895-95231893"/>
          <s v="95231893-95236891"/>
          <s v="95236891-95241889"/>
          <s v="95241889-95246887"/>
          <s v="95246887-95251885"/>
          <s v="95251885-95256883"/>
          <s v="95256883-95261881"/>
          <s v="95261881-95266879"/>
          <s v="95266879-95271877"/>
          <s v="95271877-95276875"/>
          <s v="95276875-95281873"/>
          <s v="95281873-95286871"/>
          <s v="95286871-95291869"/>
          <s v="95291869-95296867"/>
          <s v="95296867-95301865"/>
          <s v="95301865-95306863"/>
          <s v="95306863-95311861"/>
          <s v="95311861-95316859"/>
          <s v="95316859-95321857"/>
          <s v="95321857-95326855"/>
          <s v="95326855-95331853"/>
          <s v="95331853-95336851"/>
          <s v="95336851-95341849"/>
          <s v="95341849-95346847"/>
          <s v="95346847-95351845"/>
          <s v="95351845-95356843"/>
          <s v="95356843-95361841"/>
          <s v="95361841-95366839"/>
          <s v="95366839-95371837"/>
          <s v="95371837-95376835"/>
          <s v="95376835-95381833"/>
          <s v="95381833-95386831"/>
          <s v="95386831-95391829"/>
          <s v="95391829-95396827"/>
          <s v="95396827-95401825"/>
          <s v="95401825-95406823"/>
          <s v="95406823-95411821"/>
          <s v="95411821-95416819"/>
          <s v="95416819-95421817"/>
          <s v="95421817-95426815"/>
          <s v="95426815-95431813"/>
          <s v="95431813-95436811"/>
          <s v="95436811-95441809"/>
          <s v="95441809-95446807"/>
          <s v="95446807-95451805"/>
          <s v="95451805-95456803"/>
          <s v="95456803-95461801"/>
          <s v="95461801-95466799"/>
          <s v="95466799-95471797"/>
          <s v="95471797-95476795"/>
          <s v="95476795-95481793"/>
          <s v="95481793-95486791"/>
          <s v="95486791-95491789"/>
          <s v="95491789-95496787"/>
          <s v="95496787-95501785"/>
          <s v="95501785-95506783"/>
          <s v="95506783-95511781"/>
          <s v="95511781-95516779"/>
          <s v="95516779-95521777"/>
          <s v="95521777-95526775"/>
          <s v="95526775-95531773"/>
          <s v="95531773-95536771"/>
          <s v="95536771-95541769"/>
          <s v="95541769-95546767"/>
          <s v="95546767-95551765"/>
          <s v="95551765-95556763"/>
          <s v="95556763-95561761"/>
          <s v="95561761-95566759"/>
          <s v="95566759-95571757"/>
          <s v="95571757-95576755"/>
          <s v="95576755-95581753"/>
          <s v="95581753-95586751"/>
          <s v="95586751-95591749"/>
          <s v="95591749-95596747"/>
          <s v="95596747-95601745"/>
          <s v="95601745-95606743"/>
          <s v="95606743-95611741"/>
          <s v="95611741-95616739"/>
          <s v="95616739-95621737"/>
          <s v="95621737-95626735"/>
          <s v="95626735-95631733"/>
          <s v="95631733-95636731"/>
          <s v="95636731-95641729"/>
          <s v="95641729-95646727"/>
          <s v="95646727-95651725"/>
          <s v="95651725-95656723"/>
          <s v="95656723-95661721"/>
          <s v="95661721-95666719"/>
          <s v="95666719-95671717"/>
          <s v="95671717-95676715"/>
          <s v="95676715-95681713"/>
          <s v="95681713-95686711"/>
          <s v="95686711-95691709"/>
          <s v="95691709-95696707"/>
          <s v="95696707-95701705"/>
          <s v="95701705-95706703"/>
          <s v="95706703-95711701"/>
          <s v="95711701-95716699"/>
          <s v="95716699-95721697"/>
          <s v="95721697-95726695"/>
          <s v="95726695-95731693"/>
          <s v="95731693-95736691"/>
          <s v="95736691-95741689"/>
          <s v="95741689-95746687"/>
          <s v="95746687-95751685"/>
          <s v="95751685-95756683"/>
          <s v="95756683-95761681"/>
          <s v="95761681-95766679"/>
          <s v="95766679-95771677"/>
          <s v="95771677-95776675"/>
          <s v="95776675-95781673"/>
          <s v="95781673-95786671"/>
          <s v="95786671-95791669"/>
          <s v="95791669-95796667"/>
          <s v="95796667-95801665"/>
          <s v="95801665-95806663"/>
          <s v="95806663-95811661"/>
          <s v="95811661-95816659"/>
          <s v="95816659-95821657"/>
          <s v="95821657-95826655"/>
          <s v="95826655-95831653"/>
          <s v="95831653-95836651"/>
          <s v="95836651-95841649"/>
          <s v="95841649-95846647"/>
          <s v="95846647-95851645"/>
          <s v="95851645-95856643"/>
          <s v="95856643-95861641"/>
          <s v="95861641-95866639"/>
          <s v="95866639-95871637"/>
          <s v="95871637-95876635"/>
          <s v="95876635-95881633"/>
          <s v="95881633-95886631"/>
          <s v="95886631-95891629"/>
          <s v="95891629-95896627"/>
          <s v="95896627-95901625"/>
          <s v="95901625-95906623"/>
          <s v="95906623-95911621"/>
          <s v="95911621-95916619"/>
          <s v="95916619-95921617"/>
          <s v="95921617-95926615"/>
          <s v="95926615-95931613"/>
          <s v="95931613-95936611"/>
          <s v="95936611-95941609"/>
          <s v="95941609-95946607"/>
          <s v="95946607-95951605"/>
          <s v="95951605-95956603"/>
          <s v="95956603-95961601"/>
          <s v="95961601-95966599"/>
          <s v="95966599-95971597"/>
          <s v="95971597-95976595"/>
          <s v="95976595-95981593"/>
          <s v="95981593-95986591"/>
          <s v="95986591-95991589"/>
          <s v="95991589-95996587"/>
          <s v="95996587-96001585"/>
          <s v="96001585-96006583"/>
          <s v="96006583-96011581"/>
          <s v="96011581-96016579"/>
          <s v="96016579-96021577"/>
          <s v="96021577-96026575"/>
          <s v="96026575-96031573"/>
          <s v="96031573-96036571"/>
          <s v="96036571-96041569"/>
          <s v="96041569-96046567"/>
          <s v="96046567-96051565"/>
          <s v="96051565-96056563"/>
          <s v="96056563-96061561"/>
          <s v="96061561-96066559"/>
          <s v="96066559-96071557"/>
          <s v="96071557-96076555"/>
          <s v="96076555-96081553"/>
          <s v="96081553-96086551"/>
          <s v="96086551-96091549"/>
          <s v="96091549-96096547"/>
          <s v="96096547-96101545"/>
          <s v="96101545-96106543"/>
          <s v="96106543-96111541"/>
          <s v="96111541-96116539"/>
          <s v="96116539-96121537"/>
          <s v="96121537-96126535"/>
          <s v="96126535-96131533"/>
          <s v="96131533-96136531"/>
          <s v="96136531-96141529"/>
          <s v="96141529-96146527"/>
          <s v="96146527-96151525"/>
          <s v="96151525-96156523"/>
          <s v="96156523-96161521"/>
          <s v="96161521-96166519"/>
          <s v="96166519-96171517"/>
          <s v="96171517-96176515"/>
          <s v="96176515-96181513"/>
          <s v="96181513-96186511"/>
          <s v="96186511-96191509"/>
          <s v="96191509-96196507"/>
          <s v="96196507-96201505"/>
          <s v="96201505-96206503"/>
          <s v="96206503-96211501"/>
          <s v="96211501-96216499"/>
          <s v="96216499-96221497"/>
          <s v="96221497-96226495"/>
          <s v="96226495-96231493"/>
          <s v="96231493-96236491"/>
          <s v="96236491-96241489"/>
          <s v="96241489-96246487"/>
          <s v="96246487-96251485"/>
          <s v="96251485-96256483"/>
          <s v="96256483-96261481"/>
          <s v="96261481-96266479"/>
          <s v="96266479-96271477"/>
          <s v="96271477-96276475"/>
          <s v="96276475-96281473"/>
          <s v="96281473-96286471"/>
          <s v="96286471-96291469"/>
          <s v="96291469-96296467"/>
          <s v="96296467-96301465"/>
          <s v="96301465-96306463"/>
          <s v="96306463-96311461"/>
          <s v="96311461-96316459"/>
          <s v="96316459-96321457"/>
          <s v="96321457-96326455"/>
          <s v="96326455-96331453"/>
          <s v="96331453-96336451"/>
          <s v="96336451-96341449"/>
          <s v="96341449-96346447"/>
          <s v="96346447-96351445"/>
          <s v="96351445-96356443"/>
          <s v="96356443-96361441"/>
          <s v="96361441-96366439"/>
          <s v="96366439-96371437"/>
          <s v="96371437-96376435"/>
          <s v="96376435-96381433"/>
          <s v="96381433-96386431"/>
          <s v="96386431-96391429"/>
          <s v="96391429-96396427"/>
          <s v="96396427-96401425"/>
          <s v="96401425-96406423"/>
          <s v="96406423-96411421"/>
          <s v="96411421-96416419"/>
          <s v="96416419-96421417"/>
          <s v="96421417-96426415"/>
          <s v="96426415-96431413"/>
          <s v="96431413-96436411"/>
          <s v="96436411-96441409"/>
          <s v="96441409-96446407"/>
          <s v="96446407-96451405"/>
          <s v="96451405-96456403"/>
          <s v="96456403-96461401"/>
          <s v="96461401-96466399"/>
          <s v="96466399-96471397"/>
          <s v="96471397-96476395"/>
          <s v="96476395-96481393"/>
          <s v="96481393-96486391"/>
          <s v="96486391-96491389"/>
          <s v="96491389-96496387"/>
          <s v="96496387-96501385"/>
          <s v="96501385-96506383"/>
          <s v="96506383-96511381"/>
          <s v="96511381-96516379"/>
          <s v="96516379-96521377"/>
          <s v="96521377-96526375"/>
          <s v="96526375-96531373"/>
          <s v="96531373-96536371"/>
          <s v="96536371-96541369"/>
          <s v="96541369-96546367"/>
          <s v="96546367-96551365"/>
          <s v="96551365-96556363"/>
          <s v="96556363-96561361"/>
          <s v="96561361-96566359"/>
          <s v="96566359-96571357"/>
          <s v="96571357-96576355"/>
          <s v="96576355-96581353"/>
          <s v="96581353-96586351"/>
          <s v="96586351-96591349"/>
          <s v="96591349-96596347"/>
          <s v="96596347-96601345"/>
          <s v="96601345-96606343"/>
          <s v="96606343-96611341"/>
          <s v="96611341-96616339"/>
          <s v="96616339-96621337"/>
          <s v="96621337-96626335"/>
          <s v="96626335-96631333"/>
          <s v="96631333-96636331"/>
          <s v="96636331-96641329"/>
          <s v="96641329-96646327"/>
          <s v="96646327-96651325"/>
          <s v="96651325-96656323"/>
          <s v="96656323-96661321"/>
          <s v="96661321-96666319"/>
          <s v="96666319-96671317"/>
          <s v="96671317-96676315"/>
          <s v="96676315-96681313"/>
          <s v="96681313-96686311"/>
          <s v="96686311-96691309"/>
          <s v="96691309-96696307"/>
          <s v="96696307-96701305"/>
          <s v="96701305-96706303"/>
          <s v="96706303-96711301"/>
          <s v="96711301-96716299"/>
          <s v="96716299-96721297"/>
          <s v="96721297-96726295"/>
          <s v="96726295-96731293"/>
          <s v="96731293-96736291"/>
          <s v="96736291-96741289"/>
          <s v="96741289-96746287"/>
          <s v="96746287-96751285"/>
          <s v="96751285-96756283"/>
          <s v="96756283-96761281"/>
          <s v="96761281-96766279"/>
          <s v="96766279-96771277"/>
          <s v="96771277-96776275"/>
          <s v="96776275-96781273"/>
          <s v="96781273-96786271"/>
          <s v="96786271-96791269"/>
          <s v="96791269-96796267"/>
          <s v="96796267-96801265"/>
          <s v="96801265-96806263"/>
          <s v="96806263-96811261"/>
          <s v="96811261-96816259"/>
          <s v="96816259-96821257"/>
          <s v="96821257-96826255"/>
          <s v="96826255-96831253"/>
          <s v="96831253-96836251"/>
          <s v="96836251-96841249"/>
          <s v="96841249-96846247"/>
          <s v="96846247-96851245"/>
          <s v="96851245-96856243"/>
          <s v="96856243-96861241"/>
          <s v="96861241-96866239"/>
          <s v="96866239-96871237"/>
          <s v="96871237-96876235"/>
          <s v="96876235-96881233"/>
          <s v="96881233-96886231"/>
          <s v="96886231-96891229"/>
          <s v="96891229-96896227"/>
          <s v="96896227-96901225"/>
          <s v="96901225-96906223"/>
          <s v="96906223-96911221"/>
          <s v="96911221-96916219"/>
          <s v="96916219-96921217"/>
          <s v="96921217-96926215"/>
          <s v="96926215-96931213"/>
          <s v="96931213-96936211"/>
          <s v="96936211-96941209"/>
          <s v="96941209-96946207"/>
          <s v="96946207-96951205"/>
          <s v="96951205-96956203"/>
          <s v="96956203-96961201"/>
          <s v="96961201-96966199"/>
          <s v="96966199-96971197"/>
          <s v="96971197-96976195"/>
          <s v="96976195-96981193"/>
          <s v="96981193-96986191"/>
          <s v="96986191-96991189"/>
          <s v="96991189-96996187"/>
          <s v="96996187-97001185"/>
          <s v="97001185-97006183"/>
          <s v="97006183-97011181"/>
          <s v="97011181-97016179"/>
          <s v="97016179-97021177"/>
          <s v="97021177-97026175"/>
          <s v="97026175-97031173"/>
          <s v="97031173-97036171"/>
          <s v="97036171-97041169"/>
          <s v="97041169-97046167"/>
          <s v="97046167-97051165"/>
          <s v="97051165-97056163"/>
          <s v="97056163-97061161"/>
          <s v="97061161-97066159"/>
          <s v="97066159-97071157"/>
          <s v="97071157-97076155"/>
          <s v="97076155-97081153"/>
          <s v="97081153-97086151"/>
          <s v="97086151-97091149"/>
          <s v="97091149-97096147"/>
          <s v="97096147-97101145"/>
          <s v="97101145-97106143"/>
          <s v="97106143-97111141"/>
          <s v="97111141-97116139"/>
          <s v="97116139-97121137"/>
          <s v="97121137-97126135"/>
          <s v="97126135-97131133"/>
          <s v="97131133-97136131"/>
          <s v="97136131-97141129"/>
          <s v="97141129-97146127"/>
          <s v="97146127-97151125"/>
          <s v="97151125-97156123"/>
          <s v="97156123-97161121"/>
          <s v="97161121-97166119"/>
          <s v="97166119-97171117"/>
          <s v="97171117-97176115"/>
          <s v="97176115-97181113"/>
          <s v="97181113-97186111"/>
          <s v="97186111-97191109"/>
          <s v="97191109-97196107"/>
          <s v="97196107-97201105"/>
          <s v="97201105-97206103"/>
          <s v="97206103-97211101"/>
          <s v="97211101-97216099"/>
          <s v="97216099-97221097"/>
          <s v="97221097-97226095"/>
          <s v="97226095-97231093"/>
          <s v="97231093-97236091"/>
          <s v="97236091-97241089"/>
          <s v="97241089-97246087"/>
          <s v="97246087-97251085"/>
          <s v="97251085-97256083"/>
          <s v="97256083-97261081"/>
          <s v="97261081-97266079"/>
          <s v="97266079-97271077"/>
          <s v="97271077-97276075"/>
          <s v="97276075-97281073"/>
          <s v="97281073-97286071"/>
          <s v="97286071-97291069"/>
          <s v="97291069-97296067"/>
          <s v="97296067-97301065"/>
          <s v="97301065-97306063"/>
          <s v="97306063-97311061"/>
          <s v="97311061-97316059"/>
          <s v="97316059-97321057"/>
          <s v="97321057-97326055"/>
          <s v="97326055-97331053"/>
          <s v="97331053-97336051"/>
          <s v="97336051-97341049"/>
          <s v="97341049-97346047"/>
          <s v="97346047-97351045"/>
          <s v="97351045-97356043"/>
          <s v="97356043-97361041"/>
          <s v="97361041-97366039"/>
          <s v="97366039-97371037"/>
          <s v="97371037-97376035"/>
          <s v="97376035-97381033"/>
          <s v="97381033-97386031"/>
          <s v="97386031-97391029"/>
          <s v="97391029-97396027"/>
          <s v="97396027-97401025"/>
          <s v="97401025-97406023"/>
          <s v="97406023-97411021"/>
          <s v="97411021-97416019"/>
          <s v="97416019-97421017"/>
          <s v="97421017-97426015"/>
          <s v="97426015-97431013"/>
          <s v="97431013-97436011"/>
          <s v="97436011-97441009"/>
          <s v="97441009-97446007"/>
          <s v="97446007-97451005"/>
          <s v="97451005-97456003"/>
          <s v="97456003-97461001"/>
          <s v="97461001-97465999"/>
          <s v="97465999-97470997"/>
          <s v="97470997-97475995"/>
          <s v="97475995-97480993"/>
          <s v="97480993-97485991"/>
          <s v="97485991-97490989"/>
          <s v="97490989-97495987"/>
          <s v="97495987-97500985"/>
          <s v="97500985-97505983"/>
          <s v="97505983-97510981"/>
          <s v="97510981-97515979"/>
          <s v="97515979-97520977"/>
          <s v="97520977-97525975"/>
          <s v="97525975-97530973"/>
          <s v="97530973-97535971"/>
          <s v="97535971-97540969"/>
          <s v="97540969-97545967"/>
          <s v="97545967-97550965"/>
          <s v="97550965-97555963"/>
          <s v="97555963-97560961"/>
          <s v="97560961-97565959"/>
          <s v="97565959-97570957"/>
          <s v="97570957-97575955"/>
          <s v="97575955-97580953"/>
          <s v="97580953-97585951"/>
          <s v="97585951-97590949"/>
          <s v="97590949-97595947"/>
          <s v="97595947-97600945"/>
          <s v="97600945-97605943"/>
          <s v="97605943-97610941"/>
          <s v="97610941-97615939"/>
          <s v="97615939-97620937"/>
          <s v="97620937-97625935"/>
          <s v="97625935-97630933"/>
          <s v="97630933-97635931"/>
          <s v="97635931-97640929"/>
          <s v="97640929-97645927"/>
          <s v="97645927-97650925"/>
          <s v="97650925-97655923"/>
          <s v="97655923-97660921"/>
          <s v="97660921-97665919"/>
          <s v="97665919-97670917"/>
          <s v="97670917-97675915"/>
          <s v="97675915-97680913"/>
          <s v="97680913-97685911"/>
          <s v="97685911-97690909"/>
          <s v="97690909-97695907"/>
          <s v="97695907-97700905"/>
          <s v="97700905-97705903"/>
          <s v="97705903-97710901"/>
          <s v="97710901-97715899"/>
          <s v="97715899-97720897"/>
          <s v="97720897-97725895"/>
          <s v="97725895-97730893"/>
          <s v="97730893-97735891"/>
          <s v="97735891-97740889"/>
          <s v="97740889-97745887"/>
          <s v="97745887-97750885"/>
          <s v="97750885-97755883"/>
          <s v="97755883-97760881"/>
          <s v="97760881-97765879"/>
          <s v="97765879-97770877"/>
          <s v="97770877-97775875"/>
          <s v="97775875-97780873"/>
          <s v="97780873-97785871"/>
          <s v="97785871-97790869"/>
          <s v="97790869-97795867"/>
          <s v="97795867-97800865"/>
          <s v="97800865-97805863"/>
          <s v="97805863-97810861"/>
          <s v="97810861-97815859"/>
          <s v="97815859-97820857"/>
          <s v="97820857-97825855"/>
          <s v="97825855-97830853"/>
          <s v="97830853-97835851"/>
          <s v="97835851-97840849"/>
          <s v="97840849-97845847"/>
          <s v="97845847-97850845"/>
          <s v="97850845-97855843"/>
          <s v="97855843-97860841"/>
          <s v="97860841-97865839"/>
          <s v="97865839-97870837"/>
          <s v="97870837-97875835"/>
          <s v="97875835-97880833"/>
          <s v="97880833-97885831"/>
          <s v="97885831-97890829"/>
          <s v="97890829-97895827"/>
          <s v="97895827-97900825"/>
          <s v="97900825-97905823"/>
          <s v="97905823-97910821"/>
          <s v="97910821-97915819"/>
          <s v="97915819-97920817"/>
          <s v="97920817-97925815"/>
          <s v="97925815-97930813"/>
          <s v="97930813-97935811"/>
          <s v="97935811-97940809"/>
          <s v="97940809-97945807"/>
          <s v="97945807-97950805"/>
          <s v="97950805-97955803"/>
          <s v="97955803-97960801"/>
          <s v="97960801-97965799"/>
          <s v="97965799-97970797"/>
          <s v="97970797-97975795"/>
          <s v="97975795-97980793"/>
          <s v="97980793-97985791"/>
          <s v="97985791-97990789"/>
          <s v="97990789-97995787"/>
          <s v="97995787-98000785"/>
          <s v="98000785-98005783"/>
          <s v="98005783-98010781"/>
          <s v="98010781-98015779"/>
          <s v="98015779-98020777"/>
          <s v="98020777-98025775"/>
          <s v="98025775-98030773"/>
          <s v="98030773-98035771"/>
          <s v="98035771-98040769"/>
          <s v="98040769-98045767"/>
          <s v="98045767-98050765"/>
          <s v="98050765-98055763"/>
          <s v="98055763-98060761"/>
          <s v="98060761-98065759"/>
          <s v="98065759-98070757"/>
          <s v="98070757-98075755"/>
          <s v="98075755-98080753"/>
          <s v="98080753-98085751"/>
          <s v="98085751-98090749"/>
          <s v="98090749-98095747"/>
          <s v="98095747-98100745"/>
          <s v="98100745-98105743"/>
          <s v="98105743-98110741"/>
          <s v="98110741-98115739"/>
          <s v="98115739-98120737"/>
          <s v="98120737-98125735"/>
          <s v="98125735-98130733"/>
          <s v="98130733-98135731"/>
          <s v="98135731-98140729"/>
          <s v="98140729-98145727"/>
          <s v="98145727-98150725"/>
          <s v="98150725-98155723"/>
          <s v="98155723-98160721"/>
          <s v="98160721-98165719"/>
          <s v="98165719-98170717"/>
          <s v="98170717-98175715"/>
          <s v="98175715-98180713"/>
          <s v="98180713-98185711"/>
          <s v="98185711-98190709"/>
          <s v="98190709-98195707"/>
          <s v="98195707-98200705"/>
          <s v="98200705-98205703"/>
          <s v="98205703-98210701"/>
          <s v="98210701-98215699"/>
          <s v="98215699-98220697"/>
          <s v="98220697-98225695"/>
          <s v="98225695-98230693"/>
          <s v="98230693-98235691"/>
          <s v="98235691-98240689"/>
          <s v="98240689-98245687"/>
          <s v="98245687-98250685"/>
          <s v="98250685-98255683"/>
          <s v="98255683-98260681"/>
          <s v="98260681-98265679"/>
          <s v="98265679-98270677"/>
          <s v="98270677-98275675"/>
          <s v="98275675-98280673"/>
          <s v="98280673-98285671"/>
          <s v="98285671-98290669"/>
          <s v="98290669-98295667"/>
          <s v="98295667-98300665"/>
          <s v="98300665-98305663"/>
          <s v="98305663-98310661"/>
          <s v="98310661-98315659"/>
          <s v="98315659-98320657"/>
          <s v="98320657-98325655"/>
          <s v="98325655-98330653"/>
          <s v="98330653-98335651"/>
          <s v="98335651-98340649"/>
          <s v="98340649-98345647"/>
          <s v="98345647-98350645"/>
          <s v="98350645-98355643"/>
          <s v="98355643-98360641"/>
          <s v="98360641-98365639"/>
          <s v="98365639-98370637"/>
          <s v="98370637-98375635"/>
          <s v="98375635-98380633"/>
          <s v="98380633-98385631"/>
          <s v="98385631-98390629"/>
          <s v="98390629-98395627"/>
          <s v="98395627-98400625"/>
          <s v="98400625-98405623"/>
          <s v="98405623-98410621"/>
          <s v="98410621-98415619"/>
          <s v="98415619-98420617"/>
          <s v="98420617-98425615"/>
          <s v="98425615-98430613"/>
          <s v="98430613-98435611"/>
          <s v="98435611-98440609"/>
          <s v="98440609-98445607"/>
          <s v="98445607-98450605"/>
          <s v="98450605-98455603"/>
          <s v="98455603-98460601"/>
          <s v="98460601-98465599"/>
          <s v="98465599-98470597"/>
          <s v="98470597-98475595"/>
          <s v="98475595-98480593"/>
          <s v="98480593-98485591"/>
          <s v="98485591-98490589"/>
          <s v="98490589-98495587"/>
          <s v="98495587-98500585"/>
          <s v="98500585-98505583"/>
          <s v="98505583-98510581"/>
          <s v="98510581-98515579"/>
          <s v="98515579-98520577"/>
          <s v="98520577-98525575"/>
          <s v="98525575-98530573"/>
          <s v="98530573-98535571"/>
          <s v="98535571-98540569"/>
          <s v="98540569-98545567"/>
          <s v="98545567-98550565"/>
          <s v="98550565-98555563"/>
          <s v="98555563-98560561"/>
          <s v="98560561-98565559"/>
          <s v="98565559-98570557"/>
          <s v="98570557-98575555"/>
          <s v="98575555-98580553"/>
          <s v="98580553-98585551"/>
          <s v="98585551-98590549"/>
          <s v="98590549-98595547"/>
          <s v="98595547-98600545"/>
          <s v="98600545-98605543"/>
          <s v="98605543-98610541"/>
          <s v="98610541-98615539"/>
          <s v="98615539-98620537"/>
          <s v="98620537-98625535"/>
          <s v="98625535-98630533"/>
          <s v="98630533-98635531"/>
          <s v="98635531-98640529"/>
          <s v="98640529-98645527"/>
          <s v="98645527-98650525"/>
          <s v="98650525-98655523"/>
          <s v="98655523-98660521"/>
          <s v="98660521-98665519"/>
          <s v="98665519-98670517"/>
          <s v="98670517-98675515"/>
          <s v="98675515-98680513"/>
          <s v="98680513-98685511"/>
          <s v="98685511-98690509"/>
          <s v="98690509-98695507"/>
          <s v="98695507-98700505"/>
          <s v="98700505-98705503"/>
          <s v="98705503-98710501"/>
          <s v="98710501-98715499"/>
          <s v="98715499-98720497"/>
          <s v="98720497-98725495"/>
          <s v="98725495-98730493"/>
          <s v="98730493-98735491"/>
          <s v="98735491-98740489"/>
          <s v="98740489-98745487"/>
          <s v="98745487-98750485"/>
          <s v="98750485-98755483"/>
          <s v="98755483-98760481"/>
          <s v="98760481-98765479"/>
          <s v="98765479-98770477"/>
          <s v="98770477-98775475"/>
          <s v="98775475-98780473"/>
          <s v="98780473-98785471"/>
          <s v="98785471-98790469"/>
          <s v="98790469-98795467"/>
          <s v="98795467-98800465"/>
          <s v="98800465-98805463"/>
          <s v="98805463-98810461"/>
          <s v="98810461-98815459"/>
          <s v="98815459-98820457"/>
          <s v="98820457-98825455"/>
          <s v="98825455-98830453"/>
          <s v="98830453-98835451"/>
          <s v="98835451-98840449"/>
          <s v="98840449-98845447"/>
          <s v="98845447-98850445"/>
          <s v="98850445-98855443"/>
          <s v="98855443-98860441"/>
          <s v="98860441-98865439"/>
          <s v="98865439-98870437"/>
          <s v="98870437-98875435"/>
          <s v="98875435-98880433"/>
          <s v="98880433-98885431"/>
          <s v="98885431-98890429"/>
          <s v="98890429-98895427"/>
          <s v="98895427-98900425"/>
          <s v="98900425-98905423"/>
          <s v="98905423-98910421"/>
          <s v="98910421-98915419"/>
          <s v="98915419-98920417"/>
          <s v="98920417-98925415"/>
          <s v="98925415-98930413"/>
          <s v="98930413-98935411"/>
          <s v="98935411-98940409"/>
          <s v="98940409-98945407"/>
          <s v="98945407-98950405"/>
          <s v="98950405-98955403"/>
          <s v="98955403-98960401"/>
          <s v="98960401-98965399"/>
          <s v="98965399-98970397"/>
          <s v="98970397-98975395"/>
          <s v="98975395-98980393"/>
          <s v="98980393-98985391"/>
          <s v="98985391-98990389"/>
          <s v="98990389-98995387"/>
          <s v="98995387-99000385"/>
          <s v="99000385-99005383"/>
          <s v="99005383-99010381"/>
          <s v="99010381-99015379"/>
          <s v="99015379-99020377"/>
          <s v="99020377-99025375"/>
          <s v="99025375-99030373"/>
          <s v="99030373-99035371"/>
          <s v="99035371-99040369"/>
          <s v="99040369-99045367"/>
          <s v="99045367-99050365"/>
          <s v="99050365-99055363"/>
          <s v="99055363-99060361"/>
          <s v="99060361-99065359"/>
          <s v="99065359-99070357"/>
          <s v="99070357-99075355"/>
          <s v="99075355-99080353"/>
          <s v="99080353-99085351"/>
          <s v="99085351-99090349"/>
          <s v="99090349-99095347"/>
          <s v="99095347-99100345"/>
          <s v="99100345-99105343"/>
          <s v="99105343-99110341"/>
          <s v="99110341-99115339"/>
          <s v="99115339-99120337"/>
          <s v="99120337-99125335"/>
          <s v="99125335-99130333"/>
          <s v="99130333-99135331"/>
          <s v="99135331-99140329"/>
          <s v="99140329-99145327"/>
          <s v="99145327-99150325"/>
          <s v="99150325-99155323"/>
          <s v="99155323-99160321"/>
          <s v="99160321-99165319"/>
          <s v="99165319-99170317"/>
          <s v="99170317-99175315"/>
          <s v="99175315-99180313"/>
          <s v="99180313-99185311"/>
          <s v="99185311-99190309"/>
          <s v="99190309-99195307"/>
          <s v="99195307-99200305"/>
          <s v="99200305-99205303"/>
          <s v="99205303-99210301"/>
          <s v="99210301-99215299"/>
          <s v="99215299-99220297"/>
          <s v="99220297-99225295"/>
          <s v="99225295-99230293"/>
          <s v="99230293-99235291"/>
          <s v="99235291-99240289"/>
          <s v="99240289-99245287"/>
          <s v="99245287-99250285"/>
          <s v="99250285-99255283"/>
          <s v="99255283-99260281"/>
          <s v="99260281-99265279"/>
          <s v="99265279-99270277"/>
          <s v="99270277-99275275"/>
          <s v="99275275-99280273"/>
          <s v="99280273-99285271"/>
          <s v="99285271-99290269"/>
          <s v="99290269-99295267"/>
          <s v="99295267-99300265"/>
          <s v="99300265-99305263"/>
          <s v="99305263-99310261"/>
          <s v="99310261-99315259"/>
          <s v="99315259-99320257"/>
          <s v="99320257-99325255"/>
          <s v="99325255-99330253"/>
          <s v="99330253-99335251"/>
          <s v="99335251-99340249"/>
          <s v="99340249-99345247"/>
          <s v="99345247-99350245"/>
          <s v="99350245-99355243"/>
          <s v="99355243-99360241"/>
          <s v="99360241-99365239"/>
          <s v="99365239-99370237"/>
          <s v="99370237-99375235"/>
          <s v="99375235-99380233"/>
          <s v="99380233-99385231"/>
          <s v="99385231-99390229"/>
          <s v="99390229-99395227"/>
          <s v="99395227-99400225"/>
          <s v="99400225-99405223"/>
          <s v="99405223-99410221"/>
          <s v="99410221-99415219"/>
          <s v="99415219-99420217"/>
          <s v="99420217-99425215"/>
          <s v="99425215-99430213"/>
          <s v="99430213-99435211"/>
          <s v="99435211-99440209"/>
          <s v="99440209-99445207"/>
          <s v="99445207-99450205"/>
          <s v="99450205-99455203"/>
          <s v="99455203-99460201"/>
          <s v="99460201-99465199"/>
          <s v="99465199-99470197"/>
          <s v="99470197-99475195"/>
          <s v="99475195-99480193"/>
          <s v="99480193-99485191"/>
          <s v="99485191-99490189"/>
          <s v="99490189-99495187"/>
          <s v="99495187-99500185"/>
          <s v="99500185-99505183"/>
          <s v="99505183-99510181"/>
          <s v="99510181-99515179"/>
          <s v="99515179-99520177"/>
          <s v="99520177-99525175"/>
          <s v="99525175-99530173"/>
          <s v="99530173-99535171"/>
          <s v="99535171-99540169"/>
          <s v="99540169-99545167"/>
          <s v="99545167-99550165"/>
          <s v="99550165-99555163"/>
          <s v="99555163-99560161"/>
          <s v="99560161-99565159"/>
          <s v="99565159-99570157"/>
          <s v="99570157-99575155"/>
          <s v="99575155-99580153"/>
          <s v="99580153-99585151"/>
          <s v="99585151-99590149"/>
          <s v="99590149-99595147"/>
          <s v="99595147-99600145"/>
          <s v="99600145-99605143"/>
          <s v="99605143-99610141"/>
          <s v="99610141-99615139"/>
          <s v="99615139-99620137"/>
          <s v="99620137-99625135"/>
          <s v="99625135-99630133"/>
          <s v="99630133-99635131"/>
          <s v="99635131-99640129"/>
          <s v="99640129-99645127"/>
          <s v="99645127-99650125"/>
          <s v="99650125-99655123"/>
          <s v="99655123-99660121"/>
          <s v="99660121-99665119"/>
          <s v="99665119-99670117"/>
          <s v="99670117-99675115"/>
          <s v="99675115-99680113"/>
          <s v="99680113-99685111"/>
          <s v="99685111-99690109"/>
          <s v="99690109-99695107"/>
          <s v="99695107-99700105"/>
          <s v="99700105-99705103"/>
          <s v="99705103-99710101"/>
          <s v="99710101-99715099"/>
          <s v="99715099-99720097"/>
          <s v="99720097-99725095"/>
          <s v="99725095-99730093"/>
          <s v="99730093-99735091"/>
          <s v="99735091-99740089"/>
          <s v="99740089-99745087"/>
          <s v="99745087-99750085"/>
          <s v="99750085-99755083"/>
          <s v="99755083-99760081"/>
          <s v="99760081-99765079"/>
          <s v="99765079-99770077"/>
          <s v="99770077-99775075"/>
          <s v="99775075-99780073"/>
          <s v="99780073-99785071"/>
          <s v="99785071-99790069"/>
          <s v="99790069-99795067"/>
          <s v="99795067-99800065"/>
          <s v="99800065-99805063"/>
          <s v="99805063-99810061"/>
          <s v="99810061-99815059"/>
          <s v="99815059-99820057"/>
          <s v="99820057-99825055"/>
          <s v="99825055-99830053"/>
          <s v="99830053-99835051"/>
          <s v="99835051-99840049"/>
          <s v="99840049-99845047"/>
          <s v="99845047-99850045"/>
          <s v="99850045-99855043"/>
          <s v="99855043-99860041"/>
          <s v="99860041-99865039"/>
          <s v="99865039-99870037"/>
          <s v="99870037-99875035"/>
          <s v="99875035-99880033"/>
          <s v="99880033-99885031"/>
          <s v="99885031-99890029"/>
          <s v="99890029-99895027"/>
          <s v="99895027-99900025"/>
          <s v="99900025-99905023"/>
          <s v="99905023-99910021"/>
          <s v="99910021-99915019"/>
          <s v="99915019-99920017"/>
          <s v="99920017-99925015"/>
          <s v="99925015-99930013"/>
          <s v="99930013-99935011"/>
          <s v="99935011-99940009"/>
          <s v="99940009-99945007"/>
          <s v="99945007-99950005"/>
          <s v="99950005-99955003"/>
          <s v="99955003-99960001"/>
          <s v="99960001-99964999"/>
          <s v="99964999-99969997"/>
          <s v="99969997-99974995"/>
          <s v="99974995-99979993"/>
          <s v="99979993-99984991"/>
          <s v="99984991-99989989"/>
          <s v="99989989-99994987"/>
          <s v="99994987-99999985"/>
          <s v="99999985-100004983"/>
          <s v="&gt;100004983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8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8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d v="2015-07-22T22:00:00"/>
    <b v="0"/>
    <n v="182"/>
    <b v="1"/>
    <s v="film &amp; video/television"/>
    <n v="136.85882352941178"/>
    <n v="63.917582417582416"/>
    <x v="0"/>
    <s v="television"/>
  </r>
  <r>
    <x v="1"/>
    <s v="FannibalFest Fan Convention"/>
    <s v="A Hannibal TV Show Fan Convention and Art Collective"/>
    <x v="1"/>
    <n v="14653"/>
    <x v="0"/>
    <s v="US"/>
    <s v="USD"/>
    <n v="1488464683"/>
    <n v="1485872683"/>
    <x v="1"/>
    <d v="2017-03-02T09:24:43"/>
    <b v="0"/>
    <n v="79"/>
    <b v="1"/>
    <s v="film &amp; video/television"/>
    <n v="142.60827250608273"/>
    <n v="185.48101265822785"/>
    <x v="0"/>
    <s v="television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x v="2"/>
    <d v="2016-02-15T11:51:23"/>
    <b v="0"/>
    <n v="35"/>
    <b v="1"/>
    <s v="film &amp; video/television"/>
    <n v="105"/>
    <n v="15"/>
    <x v="0"/>
    <s v="television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x v="3"/>
    <d v="2014-08-07T07:21:47"/>
    <b v="0"/>
    <n v="150"/>
    <b v="1"/>
    <s v="film &amp; video/television"/>
    <n v="103.89999999999999"/>
    <n v="69.266666666666666"/>
    <x v="0"/>
    <s v="television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4"/>
    <d v="2015-12-19T15:01:19"/>
    <b v="0"/>
    <n v="284"/>
    <b v="1"/>
    <s v="film &amp; video/television"/>
    <n v="122.99154545454545"/>
    <n v="190.5502816901408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5"/>
    <d v="2016-07-29T00:35:00"/>
    <b v="0"/>
    <n v="47"/>
    <b v="1"/>
    <s v="film &amp; video/television"/>
    <n v="109.77744436109028"/>
    <n v="93.40425531914893"/>
    <x v="0"/>
    <s v="television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6"/>
    <d v="2014-06-13T20:44:10"/>
    <b v="0"/>
    <n v="58"/>
    <b v="1"/>
    <s v="film &amp; video/television"/>
    <n v="106.4875"/>
    <n v="146.87931034482759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7"/>
    <d v="2016-07-04T20:07:47"/>
    <b v="0"/>
    <n v="57"/>
    <b v="1"/>
    <s v="film &amp; video/television"/>
    <n v="101.22222222222221"/>
    <n v="159.82456140350877"/>
    <x v="0"/>
    <s v="television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x v="8"/>
    <d v="2016-04-15T16:00:00"/>
    <b v="0"/>
    <n v="12"/>
    <b v="1"/>
    <s v="film &amp; video/television"/>
    <n v="100.04342857142856"/>
    <n v="291.79333333333335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9"/>
    <d v="2016-04-16T21:29:04"/>
    <b v="0"/>
    <n v="20"/>
    <b v="1"/>
    <s v="film &amp; video/television"/>
    <n v="125.998"/>
    <n v="31.499500000000001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10"/>
    <d v="2014-06-24T20:37:59"/>
    <b v="0"/>
    <n v="19"/>
    <b v="1"/>
    <s v="film &amp; video/television"/>
    <n v="100.49999999999999"/>
    <n v="158.68421052631578"/>
    <x v="0"/>
    <s v="television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11"/>
    <d v="2016-08-21T22:00:00"/>
    <b v="0"/>
    <n v="75"/>
    <b v="1"/>
    <s v="film &amp; video/television"/>
    <n v="120.5"/>
    <n v="80.333333333333329"/>
    <x v="0"/>
    <s v="television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12"/>
    <d v="2014-07-15T22:00:00"/>
    <b v="0"/>
    <n v="827"/>
    <b v="1"/>
    <s v="film &amp; video/television"/>
    <n v="165.29333333333335"/>
    <n v="59.961305925030231"/>
    <x v="0"/>
    <s v="television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x v="13"/>
    <d v="2016-06-23T15:27:00"/>
    <b v="0"/>
    <n v="51"/>
    <b v="1"/>
    <s v="film &amp; video/television"/>
    <n v="159.97142857142856"/>
    <n v="109.78431372549019"/>
    <x v="0"/>
    <s v="television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x v="14"/>
    <d v="2014-07-13T08:59:00"/>
    <b v="0"/>
    <n v="41"/>
    <b v="1"/>
    <s v="film &amp; video/television"/>
    <n v="100.93333333333334"/>
    <n v="147.70731707317074"/>
    <x v="0"/>
    <s v="television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15"/>
    <d v="2015-09-27T15:14:00"/>
    <b v="0"/>
    <n v="98"/>
    <b v="1"/>
    <s v="film &amp; video/television"/>
    <n v="106.60000000000001"/>
    <n v="21.755102040816325"/>
    <x v="0"/>
    <s v="television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16"/>
    <d v="2014-06-16T00:30:00"/>
    <b v="0"/>
    <n v="70"/>
    <b v="1"/>
    <s v="film &amp; video/television"/>
    <n v="100.24166666666667"/>
    <n v="171.84285714285716"/>
    <x v="0"/>
    <s v="television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17"/>
    <d v="2014-11-04T13:33:42"/>
    <b v="0"/>
    <n v="36"/>
    <b v="1"/>
    <s v="film &amp; video/television"/>
    <n v="100.66666666666666"/>
    <n v="41.944444444444443"/>
    <x v="0"/>
    <s v="television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x v="18"/>
    <d v="2014-09-17T08:00:56"/>
    <b v="0"/>
    <n v="342"/>
    <b v="1"/>
    <s v="film &amp; video/television"/>
    <n v="106.32110000000002"/>
    <n v="93.264122807017543"/>
    <x v="0"/>
    <s v="television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19"/>
    <d v="2015-07-20T14:35:34"/>
    <b v="0"/>
    <n v="22"/>
    <b v="1"/>
    <s v="film &amp; video/television"/>
    <n v="145.29411764705881"/>
    <n v="56.136363636363633"/>
    <x v="0"/>
    <s v="television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x v="20"/>
    <d v="2015-09-13T13:11:52"/>
    <b v="0"/>
    <n v="25"/>
    <b v="1"/>
    <s v="film &amp; video/television"/>
    <n v="100.2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21"/>
    <d v="2014-09-26T10:03:09"/>
    <b v="0"/>
    <n v="101"/>
    <b v="1"/>
    <s v="film &amp; video/television"/>
    <n v="109.13513513513513"/>
    <n v="199.9009900990099"/>
    <x v="0"/>
    <s v="television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x v="22"/>
    <d v="2015-01-01T02:59:00"/>
    <b v="0"/>
    <n v="8"/>
    <b v="1"/>
    <s v="film &amp; video/television"/>
    <n v="117.14285714285715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23"/>
    <d v="2015-04-30T10:20:00"/>
    <b v="0"/>
    <n v="23"/>
    <b v="1"/>
    <s v="film &amp; video/television"/>
    <n v="118.5"/>
    <n v="103.04347826086956"/>
    <x v="0"/>
    <s v="television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x v="24"/>
    <d v="2015-09-15T14:39:00"/>
    <b v="0"/>
    <n v="574"/>
    <b v="1"/>
    <s v="film &amp; video/television"/>
    <n v="108.80768571428572"/>
    <n v="66.346149825783982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25"/>
    <d v="2016-01-08T19:36:01"/>
    <b v="0"/>
    <n v="14"/>
    <b v="1"/>
    <s v="film &amp; video/television"/>
    <n v="133.33333333333331"/>
    <n v="57.142857142857146"/>
    <x v="0"/>
    <s v="television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x v="26"/>
    <d v="2014-08-17T07:22:24"/>
    <b v="0"/>
    <n v="19"/>
    <b v="1"/>
    <s v="film &amp; video/television"/>
    <n v="155.20000000000002"/>
    <n v="102.10526315789474"/>
    <x v="0"/>
    <s v="television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x v="27"/>
    <d v="2014-11-15T23:57:13"/>
    <b v="0"/>
    <n v="150"/>
    <b v="1"/>
    <s v="film &amp; video/television"/>
    <n v="111.72500000000001"/>
    <n v="148.96666666666667"/>
    <x v="0"/>
    <s v="television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x v="28"/>
    <d v="2015-12-16T18:08:04"/>
    <b v="0"/>
    <n v="71"/>
    <b v="1"/>
    <s v="film &amp; video/television"/>
    <n v="100.35000000000001"/>
    <n v="169.6056338028169"/>
    <x v="0"/>
    <s v="television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29"/>
    <d v="2014-07-22T11:09:28"/>
    <b v="0"/>
    <n v="117"/>
    <b v="1"/>
    <s v="film &amp; video/television"/>
    <n v="123.33333333333334"/>
    <n v="31.623931623931625"/>
    <x v="0"/>
    <s v="television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30"/>
    <d v="2014-08-21T02:01:55"/>
    <b v="0"/>
    <n v="53"/>
    <b v="1"/>
    <s v="film &amp; video/television"/>
    <n v="101.29975"/>
    <n v="76.45264150943396"/>
    <x v="0"/>
    <s v="television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31"/>
    <d v="2016-01-25T14:00:34"/>
    <b v="0"/>
    <n v="1"/>
    <b v="1"/>
    <s v="film &amp; video/television"/>
    <n v="100"/>
    <n v="13"/>
    <x v="0"/>
    <s v="television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32"/>
    <d v="2016-05-12T22:59:00"/>
    <b v="0"/>
    <n v="89"/>
    <b v="1"/>
    <s v="film &amp; video/television"/>
    <n v="100.24604569420035"/>
    <n v="320.44943820224717"/>
    <x v="0"/>
    <s v="television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33"/>
    <d v="2015-11-08T11:51:41"/>
    <b v="0"/>
    <n v="64"/>
    <b v="1"/>
    <s v="film &amp; video/television"/>
    <n v="102.0952380952381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34"/>
    <d v="2014-08-05T02:43:21"/>
    <b v="0"/>
    <n v="68"/>
    <b v="1"/>
    <s v="film &amp; video/television"/>
    <n v="130.46153846153845"/>
    <n v="49.882352941176471"/>
    <x v="0"/>
    <s v="television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x v="35"/>
    <d v="2015-04-27T19:00:00"/>
    <b v="0"/>
    <n v="28"/>
    <b v="1"/>
    <s v="film &amp; video/television"/>
    <n v="166.5"/>
    <n v="59.464285714285715"/>
    <x v="0"/>
    <s v="television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x v="36"/>
    <d v="2015-04-04T01:22:05"/>
    <b v="0"/>
    <n v="44"/>
    <b v="1"/>
    <s v="film &amp; video/television"/>
    <n v="142.15"/>
    <n v="193.84090909090909"/>
    <x v="0"/>
    <s v="television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37"/>
    <d v="2015-02-27T11:37:59"/>
    <b v="0"/>
    <n v="253"/>
    <b v="1"/>
    <s v="film &amp; video/television"/>
    <n v="183.44090909090909"/>
    <n v="159.51383399209487"/>
    <x v="0"/>
    <s v="television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x v="38"/>
    <d v="2013-05-10T20:22:24"/>
    <b v="0"/>
    <n v="66"/>
    <b v="1"/>
    <s v="film &amp; video/television"/>
    <n v="110.04"/>
    <n v="41.68181818181818"/>
    <x v="0"/>
    <s v="television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39"/>
    <d v="2014-05-25T17:59:00"/>
    <b v="0"/>
    <n v="217"/>
    <b v="1"/>
    <s v="film &amp; video/television"/>
    <n v="130.98000000000002"/>
    <n v="150.89861751152074"/>
    <x v="0"/>
    <s v="television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40"/>
    <d v="2014-06-18T23:00:00"/>
    <b v="0"/>
    <n v="16"/>
    <b v="1"/>
    <s v="film &amp; video/television"/>
    <n v="101.35000000000001"/>
    <n v="126.6875"/>
    <x v="0"/>
    <s v="television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41"/>
    <d v="2014-10-05T08:39:14"/>
    <b v="0"/>
    <n v="19"/>
    <b v="1"/>
    <s v="film &amp; video/television"/>
    <n v="100"/>
    <n v="105.26315789473684"/>
    <x v="0"/>
    <s v="television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42"/>
    <d v="2014-12-28T10:20:26"/>
    <b v="0"/>
    <n v="169"/>
    <b v="1"/>
    <s v="film &amp; video/television"/>
    <n v="141.85714285714286"/>
    <n v="117.51479289940828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43"/>
    <d v="2014-07-12T19:00:00"/>
    <b v="0"/>
    <n v="263"/>
    <b v="1"/>
    <s v="film &amp; video/television"/>
    <n v="308.65999999999997"/>
    <n v="117.36121673003802"/>
    <x v="0"/>
    <s v="television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44"/>
    <d v="2014-10-06T21:22:17"/>
    <b v="0"/>
    <n v="15"/>
    <b v="1"/>
    <s v="film &amp; video/television"/>
    <n v="100"/>
    <n v="133.33333333333334"/>
    <x v="0"/>
    <s v="television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45"/>
    <d v="2016-04-27T09:58:27"/>
    <b v="0"/>
    <n v="61"/>
    <b v="1"/>
    <s v="film &amp; video/television"/>
    <n v="120"/>
    <n v="98.360655737704917"/>
    <x v="0"/>
    <s v="television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x v="46"/>
    <d v="2015-12-15T18:09:34"/>
    <b v="0"/>
    <n v="45"/>
    <b v="1"/>
    <s v="film &amp; video/television"/>
    <n v="104.16666666666667"/>
    <n v="194.44444444444446"/>
    <x v="0"/>
    <s v="television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47"/>
    <d v="2014-12-19T15:40:07"/>
    <b v="0"/>
    <n v="70"/>
    <b v="1"/>
    <s v="film &amp; video/television"/>
    <n v="107.61100000000002"/>
    <n v="76.865000000000009"/>
    <x v="0"/>
    <s v="television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48"/>
    <d v="2015-03-01T07:00:00"/>
    <b v="0"/>
    <n v="38"/>
    <b v="1"/>
    <s v="film &amp; video/television"/>
    <n v="107.94999999999999"/>
    <n v="56.815789473684212"/>
    <x v="0"/>
    <s v="television"/>
  </r>
  <r>
    <x v="49"/>
    <s v="Driving Jersey - Season Five"/>
    <s v="Driving Jersey is real people telling real stories."/>
    <x v="14"/>
    <n v="12000"/>
    <x v="0"/>
    <s v="US"/>
    <s v="USD"/>
    <n v="1445660045"/>
    <n v="1443068045"/>
    <x v="49"/>
    <d v="2015-10-23T23:14:05"/>
    <b v="0"/>
    <n v="87"/>
    <b v="1"/>
    <s v="film &amp; video/television"/>
    <n v="100"/>
    <n v="137.93103448275863"/>
    <x v="0"/>
    <s v="television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x v="50"/>
    <d v="2015-01-30T12:00:00"/>
    <b v="0"/>
    <n v="22"/>
    <b v="1"/>
    <s v="film &amp; video/television"/>
    <n v="100"/>
    <n v="27.272727272727273"/>
    <x v="0"/>
    <s v="television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51"/>
    <d v="2015-08-10T17:17:17"/>
    <b v="0"/>
    <n v="119"/>
    <b v="1"/>
    <s v="film &amp; video/television"/>
    <n v="128.0181818181818"/>
    <n v="118.33613445378151"/>
    <x v="0"/>
    <s v="television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52"/>
    <d v="2014-07-17T11:50:46"/>
    <b v="0"/>
    <n v="52"/>
    <b v="1"/>
    <s v="film &amp; video/television"/>
    <n v="116.21"/>
    <n v="223.48076923076923"/>
    <x v="0"/>
    <s v="television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x v="53"/>
    <d v="2014-04-04T17:00:00"/>
    <b v="0"/>
    <n v="117"/>
    <b v="1"/>
    <s v="film &amp; video/television"/>
    <n v="109.63333333333334"/>
    <n v="28.111111111111111"/>
    <x v="0"/>
    <s v="television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54"/>
    <d v="2015-12-25T12:07:01"/>
    <b v="0"/>
    <n v="52"/>
    <b v="1"/>
    <s v="film &amp; video/television"/>
    <n v="101"/>
    <n v="194.23076923076923"/>
    <x v="0"/>
    <s v="television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55"/>
    <d v="2016-05-27T18:15:16"/>
    <b v="0"/>
    <n v="86"/>
    <b v="1"/>
    <s v="film &amp; video/television"/>
    <n v="128.95348837209301"/>
    <n v="128.95348837209303"/>
    <x v="0"/>
    <s v="television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x v="56"/>
    <d v="2015-06-08T11:00:00"/>
    <b v="0"/>
    <n v="174"/>
    <b v="1"/>
    <s v="film &amp; video/television"/>
    <n v="107.26249999999999"/>
    <n v="49.316091954022987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57"/>
    <d v="2015-04-25T14:59:22"/>
    <b v="0"/>
    <n v="69"/>
    <b v="1"/>
    <s v="film &amp; video/television"/>
    <n v="101.89999999999999"/>
    <n v="221.52173913043478"/>
    <x v="0"/>
    <s v="television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x v="58"/>
    <d v="2014-11-19T13:52:52"/>
    <b v="0"/>
    <n v="75"/>
    <b v="1"/>
    <s v="film &amp; video/television"/>
    <n v="102.91"/>
    <n v="137.21333333333334"/>
    <x v="0"/>
    <s v="television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59"/>
    <d v="2015-09-14T16:00:00"/>
    <b v="0"/>
    <n v="33"/>
    <b v="1"/>
    <s v="film &amp; video/television"/>
    <n v="100.12570000000001"/>
    <n v="606.82242424242418"/>
    <x v="0"/>
    <s v="television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x v="60"/>
    <d v="2014-03-22T19:00:00"/>
    <b v="0"/>
    <n v="108"/>
    <b v="1"/>
    <s v="film &amp; video/shorts"/>
    <n v="103.29622222222221"/>
    <n v="43.040092592592593"/>
    <x v="0"/>
    <s v="shorts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61"/>
    <d v="2013-06-06T14:32:37"/>
    <b v="0"/>
    <n v="23"/>
    <b v="1"/>
    <s v="film &amp; video/shorts"/>
    <n v="148.30000000000001"/>
    <n v="322.39130434782606"/>
    <x v="0"/>
    <s v="shorts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62"/>
    <d v="2013-03-03T14:11:18"/>
    <b v="0"/>
    <n v="48"/>
    <b v="1"/>
    <s v="film &amp; video/shorts"/>
    <n v="154.73333333333332"/>
    <n v="96.708333333333329"/>
    <x v="0"/>
    <s v="shorts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63"/>
    <d v="2013-12-27T23:59:00"/>
    <b v="0"/>
    <n v="64"/>
    <b v="1"/>
    <s v="film &amp; video/shorts"/>
    <n v="113.51849999999999"/>
    <n v="35.474531249999998"/>
    <x v="0"/>
    <s v="shorts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64"/>
    <d v="2013-07-07T19:26:21"/>
    <b v="0"/>
    <n v="24"/>
    <b v="1"/>
    <s v="film &amp; video/shorts"/>
    <n v="173.33333333333334"/>
    <n v="86.666666666666671"/>
    <x v="0"/>
    <s v="shorts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x v="65"/>
    <d v="2014-08-11T00:59:00"/>
    <b v="0"/>
    <n v="57"/>
    <b v="1"/>
    <s v="film &amp; video/shorts"/>
    <n v="107.52857142857141"/>
    <n v="132.05263157894737"/>
    <x v="0"/>
    <s v="shorts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x v="66"/>
    <d v="2016-07-18T15:23:40"/>
    <b v="0"/>
    <n v="26"/>
    <b v="1"/>
    <s v="film &amp; video/shorts"/>
    <n v="118.6"/>
    <n v="91.230769230769226"/>
    <x v="0"/>
    <s v="shorts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67"/>
    <d v="2012-07-15T09:00:04"/>
    <b v="0"/>
    <n v="20"/>
    <b v="1"/>
    <s v="film &amp; video/shorts"/>
    <n v="116.25000000000001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68"/>
    <d v="2014-02-23T08:39:51"/>
    <b v="0"/>
    <n v="36"/>
    <b v="1"/>
    <s v="film &amp; video/shorts"/>
    <n v="127.16666666666667"/>
    <n v="21.194444444444443"/>
    <x v="0"/>
    <s v="shorts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69"/>
    <d v="2011-10-02T01:59:00"/>
    <b v="0"/>
    <n v="178"/>
    <b v="1"/>
    <s v="film &amp; video/shorts"/>
    <n v="110.9423"/>
    <n v="62.327134831460668"/>
    <x v="0"/>
    <s v="shorts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70"/>
    <d v="2011-09-04T16:30:45"/>
    <b v="0"/>
    <n v="17"/>
    <b v="1"/>
    <s v="film &amp; video/shorts"/>
    <n v="127.2"/>
    <n v="37.411764705882355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71"/>
    <d v="2012-05-28T01:30:57"/>
    <b v="0"/>
    <n v="32"/>
    <b v="1"/>
    <s v="film &amp; video/shorts"/>
    <n v="123.94444444444443"/>
    <n v="69.71875"/>
    <x v="0"/>
    <s v="shorts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72"/>
    <d v="2012-11-14T19:00:00"/>
    <b v="0"/>
    <n v="41"/>
    <b v="1"/>
    <s v="film &amp; video/shorts"/>
    <n v="108.40909090909091"/>
    <n v="58.170731707317074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73"/>
    <d v="2011-05-02T22:59:00"/>
    <b v="0"/>
    <n v="18"/>
    <b v="1"/>
    <s v="film &amp; video/shorts"/>
    <n v="100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74"/>
    <d v="2016-01-21T06:41:35"/>
    <b v="0"/>
    <n v="29"/>
    <b v="1"/>
    <s v="film &amp; video/shorts"/>
    <n v="112.93199999999999"/>
    <n v="19.471034482758618"/>
    <x v="0"/>
    <s v="shorts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x v="75"/>
    <d v="2013-04-23T00:01:12"/>
    <b v="0"/>
    <n v="47"/>
    <b v="1"/>
    <s v="film &amp; video/shorts"/>
    <n v="115.42857142857143"/>
    <n v="85.957446808510639"/>
    <x v="0"/>
    <s v="shorts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76"/>
    <d v="2011-12-27T12:35:58"/>
    <b v="0"/>
    <n v="15"/>
    <b v="1"/>
    <s v="film &amp; video/shorts"/>
    <n v="153.33333333333334"/>
    <n v="30.666666666666668"/>
    <x v="0"/>
    <s v="shorts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x v="77"/>
    <d v="2012-05-20T21:59:00"/>
    <b v="0"/>
    <n v="26"/>
    <b v="1"/>
    <s v="film &amp; video/shorts"/>
    <n v="392.5"/>
    <n v="60.384615384615387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78"/>
    <d v="2016-09-01T12:32:01"/>
    <b v="0"/>
    <n v="35"/>
    <b v="1"/>
    <s v="film &amp; video/shorts"/>
    <n v="2702"/>
    <n v="38.6"/>
    <x v="0"/>
    <s v="shorts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x v="79"/>
    <d v="2014-04-25T13:38:13"/>
    <b v="0"/>
    <n v="41"/>
    <b v="1"/>
    <s v="film &amp; video/shorts"/>
    <n v="127"/>
    <n v="40.268292682926827"/>
    <x v="0"/>
    <s v="shorts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x v="80"/>
    <d v="2013-12-09T21:00:56"/>
    <b v="0"/>
    <n v="47"/>
    <b v="1"/>
    <s v="film &amp; video/shorts"/>
    <n v="107.25"/>
    <n v="273.82978723404256"/>
    <x v="0"/>
    <s v="shorts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81"/>
    <d v="2012-07-13T22:02:00"/>
    <b v="0"/>
    <n v="28"/>
    <b v="1"/>
    <s v="film &amp; video/shorts"/>
    <n v="198"/>
    <n v="53.035714285714285"/>
    <x v="0"/>
    <s v="shorts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82"/>
    <d v="2011-10-09T14:41:01"/>
    <b v="0"/>
    <n v="100"/>
    <b v="1"/>
    <s v="film &amp; video/shorts"/>
    <n v="100.01249999999999"/>
    <n v="40.005000000000003"/>
    <x v="0"/>
    <s v="shorts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83"/>
    <d v="2015-02-22T06:30:00"/>
    <b v="0"/>
    <n v="13"/>
    <b v="1"/>
    <s v="film &amp; video/shorts"/>
    <n v="102.49999999999999"/>
    <n v="15.76923076923077"/>
    <x v="0"/>
    <s v="shorts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x v="84"/>
    <d v="2011-05-15T13:11:26"/>
    <b v="0"/>
    <n v="7"/>
    <b v="1"/>
    <s v="film &amp; video/shorts"/>
    <n v="100"/>
    <n v="71.428571428571431"/>
    <x v="0"/>
    <s v="shorts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85"/>
    <d v="2011-09-22T22:00:37"/>
    <b v="0"/>
    <n v="21"/>
    <b v="1"/>
    <s v="film &amp; video/shorts"/>
    <n v="125.49999999999999"/>
    <n v="71.714285714285708"/>
    <x v="0"/>
    <s v="shorts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86"/>
    <d v="2015-12-27T09:20:45"/>
    <b v="0"/>
    <n v="17"/>
    <b v="1"/>
    <s v="film &amp; video/shorts"/>
    <n v="106.46666666666667"/>
    <n v="375.76470588235293"/>
    <x v="0"/>
    <s v="shorts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x v="87"/>
    <d v="2010-06-02T20:41:00"/>
    <b v="0"/>
    <n v="25"/>
    <b v="1"/>
    <s v="film &amp; video/shorts"/>
    <n v="104.60000000000001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88"/>
    <d v="2014-06-22T10:48:51"/>
    <b v="0"/>
    <n v="60"/>
    <b v="1"/>
    <s v="film &amp; video/shorts"/>
    <n v="102.85714285714285"/>
    <n v="60"/>
    <x v="0"/>
    <s v="shorts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89"/>
    <d v="2013-06-02T13:03:12"/>
    <b v="0"/>
    <n v="56"/>
    <b v="1"/>
    <s v="film &amp; video/shorts"/>
    <n v="115.06666666666668"/>
    <n v="123.28571428571429"/>
    <x v="0"/>
    <s v="shorts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x v="90"/>
    <d v="2011-07-12T02:08:19"/>
    <b v="0"/>
    <n v="16"/>
    <b v="1"/>
    <s v="film &amp; video/shorts"/>
    <n v="100.4"/>
    <n v="31.375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91"/>
    <d v="2011-05-17T04:39:24"/>
    <b v="0"/>
    <n v="46"/>
    <b v="1"/>
    <s v="film &amp; video/shorts"/>
    <n v="120"/>
    <n v="78.260869565217391"/>
    <x v="0"/>
    <s v="shorts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92"/>
    <d v="2017-02-01T03:00:00"/>
    <b v="0"/>
    <n v="43"/>
    <b v="1"/>
    <s v="film &amp; video/shorts"/>
    <n v="105.2"/>
    <n v="122.32558139534883"/>
    <x v="0"/>
    <s v="shorts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93"/>
    <d v="2012-07-03T16:00:00"/>
    <b v="0"/>
    <n v="15"/>
    <b v="1"/>
    <s v="film &amp; video/shorts"/>
    <n v="110.60000000000001"/>
    <n v="73.733333333333334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94"/>
    <d v="2014-04-07T12:13:42"/>
    <b v="0"/>
    <n v="12"/>
    <b v="1"/>
    <s v="film &amp; video/shorts"/>
    <n v="104"/>
    <n v="21.666666666666668"/>
    <x v="0"/>
    <s v="shorts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95"/>
    <d v="2012-02-25T19:07:21"/>
    <b v="0"/>
    <n v="21"/>
    <b v="1"/>
    <s v="film &amp; video/shorts"/>
    <n v="131.42857142857142"/>
    <n v="21.904761904761905"/>
    <x v="0"/>
    <s v="shorts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96"/>
    <d v="2010-07-31T22:00:00"/>
    <b v="0"/>
    <n v="34"/>
    <b v="1"/>
    <s v="film &amp; video/shorts"/>
    <n v="114.66666666666667"/>
    <n v="50.588235294117645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97"/>
    <d v="2011-07-11T22:14:42"/>
    <b v="0"/>
    <n v="8"/>
    <b v="1"/>
    <s v="film &amp; video/shorts"/>
    <n v="106.25"/>
    <n v="53.125"/>
    <x v="0"/>
    <s v="shorts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98"/>
    <d v="2012-12-07T18:30:00"/>
    <b v="0"/>
    <n v="60"/>
    <b v="1"/>
    <s v="film &amp; video/shorts"/>
    <n v="106.25"/>
    <n v="56.666666666666664"/>
    <x v="0"/>
    <s v="shorts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x v="99"/>
    <d v="2014-01-22T16:39:59"/>
    <b v="0"/>
    <n v="39"/>
    <b v="1"/>
    <s v="film &amp; video/shorts"/>
    <n v="106.01933333333334"/>
    <n v="40.776666666666664"/>
    <x v="0"/>
    <s v="shorts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100"/>
    <d v="2012-11-04T14:04:46"/>
    <b v="0"/>
    <n v="26"/>
    <b v="1"/>
    <s v="film &amp; video/shorts"/>
    <n v="100"/>
    <n v="192.30769230769232"/>
    <x v="0"/>
    <s v="shorts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101"/>
    <d v="2013-01-24T13:38:30"/>
    <b v="0"/>
    <n v="35"/>
    <b v="1"/>
    <s v="film &amp; video/shorts"/>
    <n v="100"/>
    <n v="100"/>
    <x v="0"/>
    <s v="shorts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x v="102"/>
    <d v="2010-12-22T22:08:53"/>
    <b v="0"/>
    <n v="65"/>
    <b v="1"/>
    <s v="film &amp; video/shorts"/>
    <n v="127.75000000000001"/>
    <n v="117.92307692307692"/>
    <x v="0"/>
    <s v="shorts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x v="103"/>
    <d v="2014-03-07T14:20:30"/>
    <b v="0"/>
    <n v="49"/>
    <b v="1"/>
    <s v="film &amp; video/shorts"/>
    <n v="105.15384615384616"/>
    <n v="27.897959183673468"/>
    <x v="0"/>
    <s v="shorts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x v="104"/>
    <d v="2011-04-02T20:00:00"/>
    <b v="0"/>
    <n v="10"/>
    <b v="1"/>
    <s v="film &amp; video/shorts"/>
    <n v="120"/>
    <n v="60"/>
    <x v="0"/>
    <s v="shorts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x v="105"/>
    <d v="2016-05-13T19:00:00"/>
    <b v="0"/>
    <n v="60"/>
    <b v="1"/>
    <s v="film &amp; video/shorts"/>
    <n v="107.40909090909089"/>
    <n v="39.383333333333333"/>
    <x v="0"/>
    <s v="shorts"/>
  </r>
  <r>
    <x v="106"/>
    <s v="LOST WEEKEND"/>
    <s v="A Boy. A Girl. A Car. A Serial Killer."/>
    <x v="10"/>
    <n v="5025"/>
    <x v="0"/>
    <s v="US"/>
    <s v="USD"/>
    <n v="1333391901"/>
    <n v="1332182301"/>
    <x v="106"/>
    <d v="2012-04-02T13:38:21"/>
    <b v="0"/>
    <n v="27"/>
    <b v="1"/>
    <s v="film &amp; video/shorts"/>
    <n v="100.49999999999999"/>
    <n v="186.111111111111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107"/>
    <d v="2011-04-24T18:34:47"/>
    <b v="0"/>
    <n v="69"/>
    <b v="1"/>
    <s v="film &amp; video/shorts"/>
    <n v="102.46666666666667"/>
    <n v="111.37681159420291"/>
    <x v="0"/>
    <s v="shorts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x v="108"/>
    <d v="2013-05-31T09:42:50"/>
    <b v="0"/>
    <n v="47"/>
    <b v="1"/>
    <s v="film &amp; video/shorts"/>
    <n v="246.66666666666669"/>
    <n v="78.723404255319153"/>
    <x v="0"/>
    <s v="shorts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109"/>
    <d v="2011-02-25T19:37:10"/>
    <b v="0"/>
    <n v="47"/>
    <b v="1"/>
    <s v="film &amp; video/shorts"/>
    <n v="219.49999999999997"/>
    <n v="46.702127659574465"/>
    <x v="0"/>
    <s v="shorts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x v="110"/>
    <d v="2013-11-14T00:59:00"/>
    <b v="0"/>
    <n v="26"/>
    <b v="1"/>
    <s v="film &amp; video/shorts"/>
    <n v="130.76923076923077"/>
    <n v="65.384615384615387"/>
    <x v="0"/>
    <s v="shorts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x v="111"/>
    <d v="2015-05-31T02:59:47"/>
    <b v="0"/>
    <n v="53"/>
    <b v="1"/>
    <s v="film &amp; video/shorts"/>
    <n v="154.57142857142858"/>
    <n v="102.0754716981132"/>
    <x v="0"/>
    <s v="shorts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112"/>
    <d v="2014-04-12T21:00:00"/>
    <b v="0"/>
    <n v="81"/>
    <b v="1"/>
    <s v="film &amp; video/shorts"/>
    <n v="104"/>
    <n v="64.197530864197532"/>
    <x v="0"/>
    <s v="shorts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x v="113"/>
    <d v="2011-08-06T10:00:00"/>
    <b v="0"/>
    <n v="78"/>
    <b v="1"/>
    <s v="film &amp; video/shorts"/>
    <n v="141"/>
    <n v="90.384615384615387"/>
    <x v="0"/>
    <s v="shorts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114"/>
    <d v="2012-01-13T01:34:48"/>
    <b v="0"/>
    <n v="35"/>
    <b v="1"/>
    <s v="film &amp; video/shorts"/>
    <n v="103.33333333333334"/>
    <n v="88.571428571428569"/>
    <x v="0"/>
    <s v="shorts"/>
  </r>
  <r>
    <x v="115"/>
    <s v="The World's Greatest Lover"/>
    <s v="Never judge a book (or a lover) by their cover."/>
    <x v="52"/>
    <n v="632"/>
    <x v="0"/>
    <s v="US"/>
    <s v="USD"/>
    <n v="1328377444"/>
    <n v="1326217444"/>
    <x v="115"/>
    <d v="2012-02-04T12:44:04"/>
    <b v="0"/>
    <n v="22"/>
    <b v="1"/>
    <s v="film &amp; video/shorts"/>
    <n v="140.44444444444443"/>
    <n v="28.727272727272727"/>
    <x v="0"/>
    <s v="shorts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116"/>
    <d v="2011-04-08T05:55:55"/>
    <b v="0"/>
    <n v="57"/>
    <b v="1"/>
    <s v="film &amp; video/shorts"/>
    <n v="113.65714285714286"/>
    <n v="69.78947368421052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117"/>
    <d v="2010-06-09T14:00:00"/>
    <b v="0"/>
    <n v="27"/>
    <b v="1"/>
    <s v="film &amp; video/shorts"/>
    <n v="100.49377777777779"/>
    <n v="167.48962962962963"/>
    <x v="0"/>
    <s v="shorts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x v="118"/>
    <d v="2011-07-28T20:17:16"/>
    <b v="0"/>
    <n v="39"/>
    <b v="1"/>
    <s v="film &amp; video/shorts"/>
    <n v="113.03159999999998"/>
    <n v="144.91230769230768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119"/>
    <d v="2011-08-13T18:00:00"/>
    <b v="0"/>
    <n v="37"/>
    <b v="1"/>
    <s v="film &amp; video/shorts"/>
    <n v="104.55692307692308"/>
    <n v="91.840540540540545"/>
    <x v="0"/>
    <s v="shorts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120"/>
    <d v="2016-10-02T20:11:47"/>
    <b v="0"/>
    <n v="1"/>
    <b v="0"/>
    <s v="film &amp; video/science fiction"/>
    <n v="1.4285714285714287E-2"/>
    <n v="10"/>
    <x v="0"/>
    <s v="science fiction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121"/>
    <d v="2015-04-18T05:16:00"/>
    <b v="0"/>
    <n v="1"/>
    <b v="0"/>
    <s v="film &amp; video/science fiction"/>
    <n v="3.3333333333333333E-2"/>
    <n v="1"/>
    <x v="0"/>
    <s v="science fiction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x v="122"/>
    <d v="2016-10-10T05:21:47"/>
    <b v="0"/>
    <n v="0"/>
    <b v="0"/>
    <s v="film &amp; video/science fiction"/>
    <n v="0"/>
    <n v="0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123"/>
    <d v="2014-10-28T17:00:00"/>
    <b v="0"/>
    <n v="6"/>
    <b v="0"/>
    <s v="film &amp; video/science fiction"/>
    <n v="0.27454545454545454"/>
    <n v="25.166666666666668"/>
    <x v="0"/>
    <s v="science fiction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x v="124"/>
    <d v="2015-05-15T17:17:22"/>
    <b v="0"/>
    <n v="0"/>
    <b v="0"/>
    <s v="film &amp; video/science fiction"/>
    <n v="0"/>
    <n v="0"/>
    <x v="0"/>
    <s v="science fiction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125"/>
    <d v="2017-02-03T18:51:20"/>
    <b v="0"/>
    <n v="6"/>
    <b v="0"/>
    <s v="film &amp; video/science fiction"/>
    <n v="14.000000000000002"/>
    <n v="11.666666666666666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126"/>
    <d v="2015-06-10T21:00:00"/>
    <b v="0"/>
    <n v="13"/>
    <b v="0"/>
    <s v="film &amp; video/science fiction"/>
    <n v="5.548"/>
    <n v="106.69230769230769"/>
    <x v="0"/>
    <s v="science fiction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127"/>
    <d v="2015-04-03T08:59:01"/>
    <b v="0"/>
    <n v="4"/>
    <b v="0"/>
    <s v="film &amp; video/science fiction"/>
    <n v="2.375"/>
    <n v="47.5"/>
    <x v="0"/>
    <s v="science fiction"/>
  </r>
  <r>
    <x v="128"/>
    <s v="Ralphi3 (Canceled)"/>
    <s v="A Science Fiction film filled with entertainment and Excitement"/>
    <x v="57"/>
    <n v="1867"/>
    <x v="1"/>
    <s v="US"/>
    <s v="USD"/>
    <n v="1476941293"/>
    <n v="1473917293"/>
    <x v="128"/>
    <d v="2016-10-20T00:28:13"/>
    <b v="0"/>
    <n v="6"/>
    <b v="0"/>
    <s v="film &amp; video/science fiction"/>
    <n v="1.867"/>
    <n v="311.16666666666669"/>
    <x v="0"/>
    <s v="science fiction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129"/>
    <d v="2014-10-30T17:29:43"/>
    <b v="0"/>
    <n v="0"/>
    <b v="0"/>
    <s v="film &amp; video/science fiction"/>
    <n v="0"/>
    <n v="0"/>
    <x v="0"/>
    <s v="science fiction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130"/>
    <d v="2014-06-16T15:16:00"/>
    <b v="0"/>
    <n v="0"/>
    <b v="0"/>
    <s v="film &amp; video/science fiction"/>
    <n v="0"/>
    <n v="0"/>
    <x v="0"/>
    <s v="science fiction"/>
  </r>
  <r>
    <x v="131"/>
    <s v="I (Canceled)"/>
    <s v="I"/>
    <x v="38"/>
    <n v="0"/>
    <x v="1"/>
    <s v="US"/>
    <s v="USD"/>
    <n v="1467763200"/>
    <n v="1466453161"/>
    <x v="131"/>
    <d v="2016-07-05T19:00:00"/>
    <b v="0"/>
    <n v="0"/>
    <b v="0"/>
    <s v="film &amp; video/science fiction"/>
    <n v="0"/>
    <n v="0"/>
    <x v="0"/>
    <s v="science fiction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132"/>
    <d v="2014-11-07T15:30:07"/>
    <b v="0"/>
    <n v="81"/>
    <b v="0"/>
    <s v="film &amp; video/science fiction"/>
    <n v="9.5687499999999996"/>
    <n v="94.506172839506178"/>
    <x v="0"/>
    <s v="science fiction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x v="133"/>
    <d v="2016-05-31T12:31:00"/>
    <b v="0"/>
    <n v="0"/>
    <b v="0"/>
    <s v="film &amp; video/science fiction"/>
    <n v="0"/>
    <n v="0"/>
    <x v="0"/>
    <s v="science fiction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x v="134"/>
    <d v="2015-09-04T12:00:00"/>
    <b v="0"/>
    <n v="0"/>
    <b v="0"/>
    <s v="film &amp; video/science fiction"/>
    <n v="0"/>
    <n v="0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135"/>
    <d v="2014-07-01T14:00:00"/>
    <b v="0"/>
    <n v="5"/>
    <b v="0"/>
    <s v="film &amp; video/science fiction"/>
    <n v="13.433333333333334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136"/>
    <d v="2015-05-16T05:16:00"/>
    <b v="0"/>
    <n v="0"/>
    <b v="0"/>
    <s v="film &amp; video/science fiction"/>
    <n v="0"/>
    <n v="0"/>
    <x v="0"/>
    <s v="science fiction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137"/>
    <d v="2015-10-12T08:46:33"/>
    <b v="0"/>
    <n v="0"/>
    <b v="0"/>
    <s v="film &amp; video/science fiction"/>
    <n v="0"/>
    <n v="0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333"/>
    <n v="81.241379310344826"/>
    <x v="0"/>
    <s v="science fiction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x v="139"/>
    <d v="2015-07-12T17:06:12"/>
    <b v="0"/>
    <n v="1"/>
    <b v="0"/>
    <s v="film &amp; video/science fiction"/>
    <n v="100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140"/>
    <d v="2015-03-19T22:45:32"/>
    <b v="0"/>
    <n v="0"/>
    <b v="0"/>
    <s v="film &amp; video/science fiction"/>
    <n v="0"/>
    <n v="0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x v="141"/>
    <d v="2015-05-30T22:40:23"/>
    <b v="0"/>
    <n v="28"/>
    <b v="0"/>
    <s v="film &amp; video/science fiction"/>
    <n v="10.775"/>
    <n v="46.178571428571431"/>
    <x v="0"/>
    <s v="science fiction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142"/>
    <d v="2014-11-16T17:26:18"/>
    <b v="0"/>
    <n v="1"/>
    <b v="0"/>
    <s v="film &amp; video/science fiction"/>
    <n v="0.33333333333333337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143"/>
    <d v="2016-09-03T00:55:00"/>
    <b v="0"/>
    <n v="0"/>
    <b v="0"/>
    <s v="film &amp; video/science fiction"/>
    <n v="0"/>
    <n v="0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x v="144"/>
    <d v="2015-04-13T12:17:52"/>
    <b v="0"/>
    <n v="37"/>
    <b v="0"/>
    <s v="film &amp; video/science fiction"/>
    <n v="27.6"/>
    <n v="55.945945945945944"/>
    <x v="0"/>
    <s v="science fiction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11"/>
    <n v="37.555555555555557"/>
    <x v="0"/>
    <s v="science fiction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146"/>
    <d v="2017-01-17T19:23:18"/>
    <b v="0"/>
    <n v="3"/>
    <b v="0"/>
    <s v="film &amp; video/science fiction"/>
    <n v="0.57499999999999996"/>
    <n v="38.333333333333336"/>
    <x v="0"/>
    <s v="science fiction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x v="147"/>
    <d v="2015-01-08T13:18:00"/>
    <b v="0"/>
    <n v="0"/>
    <b v="0"/>
    <s v="film &amp; video/science fiction"/>
    <n v="0"/>
    <n v="0"/>
    <x v="0"/>
    <s v="science fiction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148"/>
    <d v="2016-02-27T01:45:36"/>
    <b v="0"/>
    <n v="2"/>
    <b v="0"/>
    <s v="film &amp; video/science fiction"/>
    <n v="0.08"/>
    <n v="20"/>
    <x v="0"/>
    <s v="science fiction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149"/>
    <d v="2014-12-25T03:00:00"/>
    <b v="0"/>
    <n v="6"/>
    <b v="0"/>
    <s v="film &amp; video/science fiction"/>
    <n v="0.91999999999999993"/>
    <n v="15.333333333333334"/>
    <x v="0"/>
    <s v="science fiction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x v="150"/>
    <d v="2015-05-25T22:53:02"/>
    <b v="0"/>
    <n v="67"/>
    <b v="0"/>
    <s v="film &amp; video/science fiction"/>
    <n v="23.163076923076922"/>
    <n v="449.43283582089555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151"/>
    <d v="2015-06-18T08:13:11"/>
    <b v="0"/>
    <n v="5"/>
    <b v="0"/>
    <s v="film &amp; video/science fiction"/>
    <n v="5.5999999999999994E-2"/>
    <n v="28"/>
    <x v="0"/>
    <s v="science fiction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x v="152"/>
    <d v="2014-09-22T20:51:40"/>
    <b v="0"/>
    <n v="2"/>
    <b v="0"/>
    <s v="film &amp; video/science fiction"/>
    <n v="7.8947368421052634E-3"/>
    <n v="15"/>
    <x v="0"/>
    <s v="science fiction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x v="153"/>
    <d v="2014-12-02T10:04:04"/>
    <b v="0"/>
    <n v="10"/>
    <b v="0"/>
    <s v="film &amp; video/science fiction"/>
    <n v="0.71799999999999997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7"/>
    <n v="13.333333333333334"/>
    <x v="0"/>
    <s v="science fiction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155"/>
    <d v="2015-07-23T08:25:35"/>
    <b v="0"/>
    <n v="4"/>
    <b v="0"/>
    <s v="film &amp; video/science fiction"/>
    <n v="6.0000000000000001E-3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156"/>
    <d v="2014-08-02T21:59:56"/>
    <b v="0"/>
    <n v="15"/>
    <b v="0"/>
    <s v="film &amp; video/science fiction"/>
    <n v="5.0999999999999996"/>
    <n v="119"/>
    <x v="0"/>
    <s v="science fiction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x v="157"/>
    <d v="2016-02-26T16:52:52"/>
    <b v="0"/>
    <n v="2"/>
    <b v="0"/>
    <s v="film &amp; video/science fiction"/>
    <n v="0.26711185308848079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158"/>
    <d v="2014-10-21T20:50:28"/>
    <b v="0"/>
    <n v="0"/>
    <b v="0"/>
    <s v="film &amp; video/science fiction"/>
    <n v="0"/>
    <n v="0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159"/>
    <d v="2016-07-03T05:25:45"/>
    <b v="0"/>
    <n v="1"/>
    <b v="0"/>
    <s v="film &amp; video/science fiction"/>
    <n v="2E-3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160"/>
    <d v="2015-08-15T16:54:51"/>
    <b v="0"/>
    <n v="0"/>
    <b v="0"/>
    <s v="film &amp; video/drama"/>
    <n v="0"/>
    <n v="0"/>
    <x v="0"/>
    <s v="drama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161"/>
    <d v="2014-07-02T11:29:55"/>
    <b v="0"/>
    <n v="1"/>
    <b v="0"/>
    <s v="film &amp; video/drama"/>
    <n v="0.01"/>
    <n v="5"/>
    <x v="0"/>
    <s v="drama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162"/>
    <d v="2014-08-16T18:42:00"/>
    <b v="0"/>
    <n v="10"/>
    <b v="0"/>
    <s v="film &amp; video/drama"/>
    <n v="15.53571428571428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163"/>
    <d v="2015-09-30T19:00:00"/>
    <b v="0"/>
    <n v="0"/>
    <b v="0"/>
    <s v="film &amp; video/drama"/>
    <n v="0"/>
    <n v="0"/>
    <x v="0"/>
    <s v="drama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164"/>
    <d v="2014-09-19T13:18:21"/>
    <b v="0"/>
    <n v="7"/>
    <b v="0"/>
    <s v="film &amp; video/drama"/>
    <n v="0.53333333333333333"/>
    <n v="91.428571428571431"/>
    <x v="0"/>
    <s v="drama"/>
  </r>
  <r>
    <x v="165"/>
    <s v="NET"/>
    <s v="A teacher. A boy. The beach and a heatwave that drove them all insane."/>
    <x v="73"/>
    <n v="0"/>
    <x v="2"/>
    <s v="GB"/>
    <s v="GBP"/>
    <n v="1452613724"/>
    <n v="1450021724"/>
    <x v="165"/>
    <d v="2016-01-12T10:48:44"/>
    <b v="0"/>
    <n v="0"/>
    <b v="0"/>
    <s v="film &amp; video/drama"/>
    <n v="0"/>
    <n v="0"/>
    <x v="0"/>
    <s v="drama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x v="166"/>
    <d v="2017-01-15T20:49:22"/>
    <b v="0"/>
    <n v="1"/>
    <b v="0"/>
    <s v="film &amp; video/drama"/>
    <n v="60"/>
    <n v="3000"/>
    <x v="0"/>
    <s v="drama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167"/>
    <d v="2015-08-04T17:15:35"/>
    <b v="0"/>
    <n v="2"/>
    <b v="0"/>
    <s v="film &amp; video/drama"/>
    <n v="0.01"/>
    <n v="5.5"/>
    <x v="0"/>
    <s v="drama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168"/>
    <d v="2015-03-19T14:02:50"/>
    <b v="0"/>
    <n v="3"/>
    <b v="0"/>
    <s v="film &amp; video/drama"/>
    <n v="4.0625"/>
    <n v="108.33333333333333"/>
    <x v="0"/>
    <s v="drama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169"/>
    <d v="2014-10-18T07:07:39"/>
    <b v="0"/>
    <n v="10"/>
    <b v="0"/>
    <s v="film &amp; video/drama"/>
    <n v="22.400000000000002"/>
    <n v="56"/>
    <x v="0"/>
    <s v="drama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170"/>
    <d v="2015-08-30T00:28:00"/>
    <b v="0"/>
    <n v="10"/>
    <b v="0"/>
    <s v="film &amp; video/drama"/>
    <n v="3.25"/>
    <n v="32.5"/>
    <x v="0"/>
    <s v="drama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171"/>
    <d v="2016-08-11T23:20:14"/>
    <b v="0"/>
    <n v="1"/>
    <b v="0"/>
    <s v="film &amp; video/drama"/>
    <n v="2E-3"/>
    <n v="1"/>
    <x v="0"/>
    <s v="drama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x v="172"/>
    <d v="2015-03-19T03:28:43"/>
    <b v="0"/>
    <n v="0"/>
    <b v="0"/>
    <s v="film &amp; video/drama"/>
    <n v="0"/>
    <n v="0"/>
    <x v="0"/>
    <s v="drama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173"/>
    <d v="2015-02-28T08:45:08"/>
    <b v="0"/>
    <n v="0"/>
    <b v="0"/>
    <s v="film &amp; video/drama"/>
    <n v="0"/>
    <n v="0"/>
    <x v="0"/>
    <s v="drama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174"/>
    <d v="2015-05-08T13:12:56"/>
    <b v="0"/>
    <n v="0"/>
    <b v="0"/>
    <s v="film &amp; video/drama"/>
    <n v="0"/>
    <n v="0"/>
    <x v="0"/>
    <s v="drama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175"/>
    <d v="2014-08-29T13:40:11"/>
    <b v="0"/>
    <n v="26"/>
    <b v="0"/>
    <s v="film &amp; video/drama"/>
    <n v="6.4850000000000003"/>
    <n v="49.884615384615387"/>
    <x v="0"/>
    <s v="drama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176"/>
    <d v="2015-08-05T14:46:39"/>
    <b v="0"/>
    <n v="0"/>
    <b v="0"/>
    <s v="film &amp; video/drama"/>
    <n v="0"/>
    <n v="0"/>
    <x v="0"/>
    <s v="drama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x v="177"/>
    <d v="2015-03-23T19:08:46"/>
    <b v="0"/>
    <n v="7"/>
    <b v="0"/>
    <s v="film &amp; video/drama"/>
    <n v="40"/>
    <n v="25.714285714285715"/>
    <x v="0"/>
    <s v="drama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x v="178"/>
    <d v="2015-11-26T18:55:45"/>
    <b v="0"/>
    <n v="0"/>
    <b v="0"/>
    <s v="film &amp; video/drama"/>
    <n v="0"/>
    <n v="0"/>
    <x v="0"/>
    <s v="drama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x v="179"/>
    <d v="2016-03-03T20:55:55"/>
    <b v="0"/>
    <n v="2"/>
    <b v="0"/>
    <s v="film &amp; video/drama"/>
    <n v="20"/>
    <n v="100"/>
    <x v="0"/>
    <s v="drama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180"/>
    <d v="2015-04-13T14:00:00"/>
    <b v="0"/>
    <n v="13"/>
    <b v="0"/>
    <s v="film &amp; video/drama"/>
    <n v="33.416666666666664"/>
    <n v="30.846153846153847"/>
    <x v="0"/>
    <s v="drama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181"/>
    <d v="2015-06-22T12:48:15"/>
    <b v="0"/>
    <n v="4"/>
    <b v="0"/>
    <s v="film &amp; video/drama"/>
    <n v="21.092608822670172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182"/>
    <d v="2017-01-06T19:17:12"/>
    <b v="0"/>
    <n v="0"/>
    <b v="0"/>
    <s v="film &amp; video/drama"/>
    <n v="0"/>
    <n v="0"/>
    <x v="0"/>
    <s v="drama"/>
  </r>
  <r>
    <x v="183"/>
    <s v="Three Little Words"/>
    <s v="Don't kill me until I meet my Dad"/>
    <x v="78"/>
    <n v="4482"/>
    <x v="2"/>
    <s v="GB"/>
    <s v="GBP"/>
    <n v="1417033610"/>
    <n v="1414438010"/>
    <x v="183"/>
    <d v="2014-11-26T15:26:50"/>
    <b v="0"/>
    <n v="12"/>
    <b v="0"/>
    <s v="film &amp; video/drama"/>
    <n v="35.856000000000002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184"/>
    <d v="2014-08-31T22:59:00"/>
    <b v="0"/>
    <n v="2"/>
    <b v="0"/>
    <s v="film &amp; video/drama"/>
    <n v="3.4000000000000004"/>
    <n v="25.5"/>
    <x v="0"/>
    <s v="drama"/>
  </r>
  <r>
    <x v="185"/>
    <s v="BLANK Short Movie"/>
    <s v="Love has no boundaries!"/>
    <x v="79"/>
    <n v="2200"/>
    <x v="2"/>
    <s v="NO"/>
    <s v="NOK"/>
    <n v="1471557139"/>
    <n v="1468965139"/>
    <x v="185"/>
    <d v="2016-08-18T16:52:19"/>
    <b v="0"/>
    <n v="10"/>
    <b v="0"/>
    <s v="film &amp; video/drama"/>
    <n v="5.5"/>
    <n v="220"/>
    <x v="0"/>
    <s v="drama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x v="186"/>
    <d v="2017-03-03T15:00:00"/>
    <b v="0"/>
    <n v="0"/>
    <b v="0"/>
    <s v="film &amp; video/drama"/>
    <n v="0"/>
    <n v="0"/>
    <x v="0"/>
    <s v="drama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x v="187"/>
    <d v="2015-07-21T01:59:00"/>
    <b v="0"/>
    <n v="5"/>
    <b v="0"/>
    <s v="film &amp; video/drama"/>
    <n v="16"/>
    <n v="160"/>
    <x v="0"/>
    <s v="drama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188"/>
    <d v="2014-09-04T23:23:35"/>
    <b v="0"/>
    <n v="0"/>
    <b v="0"/>
    <s v="film &amp; video/drama"/>
    <n v="0"/>
    <n v="0"/>
    <x v="0"/>
    <s v="drama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189"/>
    <d v="2016-09-03T11:34:37"/>
    <b v="0"/>
    <n v="5"/>
    <b v="0"/>
    <s v="film &amp; video/drama"/>
    <n v="6.8999999999999992E-2"/>
    <n v="69"/>
    <x v="0"/>
    <s v="drama"/>
  </r>
  <r>
    <x v="190"/>
    <s v="REGIONRAT, the movie"/>
    <s v="Because hope can be a 4 letter word"/>
    <x v="14"/>
    <n v="50"/>
    <x v="2"/>
    <s v="US"/>
    <s v="USD"/>
    <n v="1466091446"/>
    <n v="1465227446"/>
    <x v="190"/>
    <d v="2016-06-16T10:37:26"/>
    <b v="0"/>
    <n v="1"/>
    <b v="0"/>
    <s v="film &amp; video/drama"/>
    <n v="0.41666666666666669"/>
    <n v="50"/>
    <x v="0"/>
    <s v="drama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x v="191"/>
    <d v="2015-10-02T05:35:38"/>
    <b v="0"/>
    <n v="3"/>
    <b v="0"/>
    <s v="film &amp; video/drama"/>
    <n v="5"/>
    <n v="83.333333333333329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192"/>
    <d v="2014-10-17T14:00:32"/>
    <b v="0"/>
    <n v="3"/>
    <b v="0"/>
    <s v="film &amp; video/drama"/>
    <n v="1.6999999999999999E-3"/>
    <n v="5.6666666666666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193"/>
    <d v="2014-11-28T18:26:06"/>
    <b v="0"/>
    <n v="0"/>
    <b v="0"/>
    <s v="film &amp; video/drama"/>
    <n v="0"/>
    <n v="0"/>
    <x v="0"/>
    <s v="drama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194"/>
    <d v="2016-03-06T18:55:31"/>
    <b v="0"/>
    <n v="3"/>
    <b v="0"/>
    <s v="film &amp; video/drama"/>
    <n v="0.12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195"/>
    <d v="2015-07-10T11:05:32"/>
    <b v="0"/>
    <n v="0"/>
    <b v="0"/>
    <s v="film &amp; video/drama"/>
    <n v="0"/>
    <n v="0"/>
    <x v="0"/>
    <s v="drama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x v="196"/>
    <d v="2015-10-10T16:00:00"/>
    <b v="0"/>
    <n v="19"/>
    <b v="0"/>
    <s v="film &amp; video/drama"/>
    <n v="41.857142857142861"/>
    <n v="77.10526315789474"/>
    <x v="0"/>
    <s v="drama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197"/>
    <d v="2017-02-17T16:00:00"/>
    <b v="0"/>
    <n v="8"/>
    <b v="0"/>
    <s v="film &amp; video/drama"/>
    <n v="10.48"/>
    <n v="32.75"/>
    <x v="0"/>
    <s v="drama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198"/>
    <d v="2014-10-05T04:12:02"/>
    <b v="0"/>
    <n v="6"/>
    <b v="0"/>
    <s v="film &amp; video/drama"/>
    <n v="1.1159999999999999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199"/>
    <d v="2016-08-31T21:58:22"/>
    <b v="0"/>
    <n v="0"/>
    <b v="0"/>
    <s v="film &amp; video/drama"/>
    <n v="0"/>
    <n v="0"/>
    <x v="0"/>
    <s v="drama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x v="200"/>
    <d v="2014-09-14T21:00:03"/>
    <b v="0"/>
    <n v="18"/>
    <b v="0"/>
    <s v="film &amp; video/drama"/>
    <n v="26.192500000000003"/>
    <n v="87.308333333333337"/>
    <x v="0"/>
    <s v="drama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201"/>
    <d v="2015-02-08T14:38:49"/>
    <b v="0"/>
    <n v="7"/>
    <b v="0"/>
    <s v="film &amp; video/drama"/>
    <n v="58.461538461538467"/>
    <n v="54.285714285714285"/>
    <x v="0"/>
    <s v="drama"/>
  </r>
  <r>
    <x v="202"/>
    <s v="Modern Gangsters"/>
    <s v="new web series created by jonney terry"/>
    <x v="12"/>
    <n v="0"/>
    <x v="2"/>
    <s v="US"/>
    <s v="USD"/>
    <n v="1444337940"/>
    <n v="1441750564"/>
    <x v="202"/>
    <d v="2015-10-08T15:59:00"/>
    <b v="0"/>
    <n v="0"/>
    <b v="0"/>
    <s v="film &amp; video/drama"/>
    <n v="0"/>
    <n v="0"/>
    <x v="0"/>
    <s v="drama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x v="203"/>
    <d v="2015-01-29T15:21:04"/>
    <b v="0"/>
    <n v="8"/>
    <b v="0"/>
    <s v="film &amp; video/drama"/>
    <n v="29.84"/>
    <n v="93.25"/>
    <x v="0"/>
    <s v="drama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204"/>
    <d v="2016-08-04T09:00:03"/>
    <b v="0"/>
    <n v="1293"/>
    <b v="0"/>
    <s v="film &amp; video/drama"/>
    <n v="50.721666666666664"/>
    <n v="117.68368136117556"/>
    <x v="0"/>
    <s v="drama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x v="205"/>
    <d v="2015-10-06T10:10:22"/>
    <b v="0"/>
    <n v="17"/>
    <b v="0"/>
    <s v="film &amp; video/drama"/>
    <n v="16.25"/>
    <n v="76.470588235294116"/>
    <x v="0"/>
    <s v="drama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x v="206"/>
    <d v="2016-08-05T19:06:23"/>
    <b v="0"/>
    <n v="0"/>
    <b v="0"/>
    <s v="film &amp; video/drama"/>
    <n v="0"/>
    <n v="0"/>
    <x v="0"/>
    <s v="drama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207"/>
    <d v="2015-01-03T23:43:58"/>
    <b v="0"/>
    <n v="13"/>
    <b v="0"/>
    <s v="film &amp; video/drama"/>
    <n v="15.214285714285714"/>
    <n v="163.84615384615384"/>
    <x v="0"/>
    <s v="drama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208"/>
    <d v="2014-12-16T03:52:47"/>
    <b v="0"/>
    <n v="0"/>
    <b v="0"/>
    <s v="film &amp; video/drama"/>
    <n v="0"/>
    <n v="0"/>
    <x v="0"/>
    <s v="drama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209"/>
    <d v="2015-07-10T17:08:55"/>
    <b v="0"/>
    <n v="0"/>
    <b v="0"/>
    <s v="film &amp; video/drama"/>
    <n v="0"/>
    <n v="0"/>
    <x v="0"/>
    <s v="drama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210"/>
    <d v="2015-10-01T00:00:00"/>
    <b v="0"/>
    <n v="33"/>
    <b v="0"/>
    <s v="film &amp; video/drama"/>
    <n v="25.25"/>
    <n v="91.818181818181813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211"/>
    <d v="2015-09-18T22:50:17"/>
    <b v="0"/>
    <n v="12"/>
    <b v="0"/>
    <s v="film &amp; video/drama"/>
    <n v="44.6"/>
    <n v="185.83333333333334"/>
    <x v="0"/>
    <s v="drama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x v="212"/>
    <d v="2016-04-16T15:08:40"/>
    <b v="0"/>
    <n v="1"/>
    <b v="0"/>
    <s v="film &amp; video/drama"/>
    <n v="1.5873015873015872E-2"/>
    <n v="1"/>
    <x v="0"/>
    <s v="drama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x v="213"/>
    <d v="2015-08-16T09:06:41"/>
    <b v="0"/>
    <n v="1"/>
    <b v="0"/>
    <s v="film &amp; video/drama"/>
    <n v="0.04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214"/>
    <d v="2015-03-06T10:22:29"/>
    <b v="0"/>
    <n v="1"/>
    <b v="0"/>
    <s v="film &amp; video/drama"/>
    <n v="8.0000000000000002E-3"/>
    <n v="1"/>
    <x v="0"/>
    <s v="drama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215"/>
    <d v="2016-02-17T18:59:00"/>
    <b v="0"/>
    <n v="1"/>
    <b v="0"/>
    <s v="film &amp; video/drama"/>
    <n v="0.22727272727272727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216"/>
    <d v="2015-04-22T17:00:37"/>
    <b v="0"/>
    <n v="84"/>
    <b v="0"/>
    <s v="film &amp; video/drama"/>
    <n v="55.698440000000005"/>
    <n v="331.53833333333336"/>
    <x v="0"/>
    <s v="drama"/>
  </r>
  <r>
    <x v="217"/>
    <s v="Bitch"/>
    <s v="A roadmovie by paw"/>
    <x v="57"/>
    <n v="11943"/>
    <x v="2"/>
    <s v="SE"/>
    <s v="SEK"/>
    <n v="1419780149"/>
    <n v="1417101749"/>
    <x v="217"/>
    <d v="2014-12-28T10:22:29"/>
    <b v="0"/>
    <n v="38"/>
    <b v="0"/>
    <s v="film &amp; video/drama"/>
    <n v="11.943"/>
    <n v="314.28947368421052"/>
    <x v="0"/>
    <s v="drama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218"/>
    <d v="2015-05-15T10:04:49"/>
    <b v="0"/>
    <n v="1"/>
    <b v="0"/>
    <s v="film &amp; video/drama"/>
    <n v="2"/>
    <n v="100"/>
    <x v="0"/>
    <s v="drama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x v="219"/>
    <d v="2016-04-01T01:59:00"/>
    <b v="0"/>
    <n v="76"/>
    <b v="0"/>
    <s v="film &amp; video/drama"/>
    <n v="17.630000000000003"/>
    <n v="115.98684210526316"/>
    <x v="0"/>
    <s v="drama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220"/>
    <d v="2015-08-20T15:06:00"/>
    <b v="0"/>
    <n v="3"/>
    <b v="0"/>
    <s v="film &amp; video/drama"/>
    <n v="0.72"/>
    <n v="120"/>
    <x v="0"/>
    <s v="drama"/>
  </r>
  <r>
    <x v="221"/>
    <s v="Archetypes"/>
    <s v="Film about Schizophrenia with Surreal Twists!"/>
    <x v="63"/>
    <n v="0"/>
    <x v="2"/>
    <s v="US"/>
    <s v="USD"/>
    <n v="1427569564"/>
    <n v="1422389164"/>
    <x v="221"/>
    <d v="2015-03-28T14:06:04"/>
    <b v="0"/>
    <n v="0"/>
    <b v="0"/>
    <s v="film &amp; video/drama"/>
    <n v="0"/>
    <n v="0"/>
    <x v="0"/>
    <s v="drama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222"/>
    <d v="2015-03-26T21:39:00"/>
    <b v="0"/>
    <n v="2"/>
    <b v="0"/>
    <s v="film &amp; video/drama"/>
    <n v="13"/>
    <n v="65"/>
    <x v="0"/>
    <s v="drama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223"/>
    <d v="2016-05-21T20:05:00"/>
    <b v="0"/>
    <n v="0"/>
    <b v="0"/>
    <s v="film &amp; video/drama"/>
    <n v="0"/>
    <n v="0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224"/>
    <d v="2015-07-10T00:38:46"/>
    <b v="0"/>
    <n v="0"/>
    <b v="0"/>
    <s v="film &amp; video/drama"/>
    <n v="0"/>
    <n v="0"/>
    <x v="0"/>
    <s v="drama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225"/>
    <d v="2016-04-08T17:04:14"/>
    <b v="0"/>
    <n v="0"/>
    <b v="0"/>
    <s v="film &amp; video/drama"/>
    <n v="0"/>
    <n v="0"/>
    <x v="0"/>
    <s v="drama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x v="226"/>
    <d v="2015-05-31T04:29:00"/>
    <b v="0"/>
    <n v="2"/>
    <b v="0"/>
    <s v="film &amp; video/drama"/>
    <n v="0.86206896551724133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227"/>
    <d v="2015-07-09T16:27:21"/>
    <b v="0"/>
    <n v="0"/>
    <b v="0"/>
    <s v="film &amp; video/drama"/>
    <n v="0"/>
    <n v="0"/>
    <x v="0"/>
    <s v="drama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x v="228"/>
    <d v="2015-06-01T11:28:25"/>
    <b v="0"/>
    <n v="0"/>
    <b v="0"/>
    <s v="film &amp; video/drama"/>
    <n v="0"/>
    <n v="0"/>
    <x v="0"/>
    <s v="drama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229"/>
    <d v="2016-02-13T17:24:57"/>
    <b v="0"/>
    <n v="0"/>
    <b v="0"/>
    <s v="film &amp; video/drama"/>
    <n v="0"/>
    <n v="0"/>
    <x v="0"/>
    <s v="drama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230"/>
    <d v="2015-06-04T13:39:11"/>
    <b v="0"/>
    <n v="2"/>
    <b v="0"/>
    <s v="film &amp; video/drama"/>
    <n v="0.4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x v="231"/>
    <d v="2016-01-02T18:00:51"/>
    <b v="0"/>
    <n v="0"/>
    <b v="0"/>
    <s v="film &amp; video/drama"/>
    <n v="0"/>
    <n v="0"/>
    <x v="0"/>
    <s v="drama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232"/>
    <d v="2015-02-27T14:49:06"/>
    <b v="0"/>
    <n v="7"/>
    <b v="0"/>
    <s v="film &amp; video/drama"/>
    <n v="2.75"/>
    <n v="15.714285714285714"/>
    <x v="0"/>
    <s v="drama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233"/>
    <d v="2016-09-29T16:52:52"/>
    <b v="0"/>
    <n v="0"/>
    <b v="0"/>
    <s v="film &amp; video/drama"/>
    <n v="0"/>
    <n v="0"/>
    <x v="0"/>
    <s v="drama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234"/>
    <d v="2015-06-20T19:50:59"/>
    <b v="0"/>
    <n v="5"/>
    <b v="0"/>
    <s v="film &amp; video/drama"/>
    <n v="40.1"/>
    <n v="80.2"/>
    <x v="0"/>
    <s v="drama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x v="235"/>
    <d v="2015-07-09T16:48:17"/>
    <b v="0"/>
    <n v="0"/>
    <b v="0"/>
    <s v="film &amp; video/drama"/>
    <n v="0"/>
    <n v="0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236"/>
    <d v="2016-01-04T19:00:00"/>
    <b v="0"/>
    <n v="0"/>
    <b v="0"/>
    <s v="film &amp; video/drama"/>
    <n v="0"/>
    <n v="0"/>
    <x v="0"/>
    <s v="drama"/>
  </r>
  <r>
    <x v="237"/>
    <s v="Making The Choice"/>
    <s v="Making The Choice is a christian short film series."/>
    <x v="36"/>
    <n v="50"/>
    <x v="2"/>
    <s v="US"/>
    <s v="USD"/>
    <n v="1457445069"/>
    <n v="1452261069"/>
    <x v="237"/>
    <d v="2016-03-08T08:51:09"/>
    <b v="0"/>
    <n v="1"/>
    <b v="0"/>
    <s v="film &amp; video/drama"/>
    <n v="0.33333333333333337"/>
    <n v="50"/>
    <x v="0"/>
    <s v="drama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238"/>
    <d v="2016-12-30T04:00:00"/>
    <b v="0"/>
    <n v="0"/>
    <b v="0"/>
    <s v="film &amp; video/drama"/>
    <n v="0"/>
    <n v="0"/>
    <x v="0"/>
    <s v="drama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x v="239"/>
    <d v="2015-11-08T07:00:00"/>
    <b v="0"/>
    <n v="5"/>
    <b v="0"/>
    <s v="film &amp; video/drama"/>
    <n v="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240"/>
    <d v="2013-05-05T12:00:11"/>
    <b v="1"/>
    <n v="137"/>
    <b v="1"/>
    <s v="film &amp; video/documentary"/>
    <n v="107.63413333333334"/>
    <n v="117.84759124087591"/>
    <x v="0"/>
    <s v="documentary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241"/>
    <d v="2014-12-21T11:45:04"/>
    <b v="1"/>
    <n v="376"/>
    <b v="1"/>
    <s v="film &amp; video/documentary"/>
    <n v="112.63736263736264"/>
    <n v="109.04255319148936"/>
    <x v="0"/>
    <s v="documentary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x v="242"/>
    <d v="2011-12-20T06:49:50"/>
    <b v="1"/>
    <n v="202"/>
    <b v="1"/>
    <s v="film &amp; video/documentary"/>
    <n v="113.46153846153845"/>
    <n v="73.019801980198025"/>
    <x v="0"/>
    <s v="documentary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243"/>
    <d v="2014-02-21T20:08:24"/>
    <b v="1"/>
    <n v="328"/>
    <b v="1"/>
    <s v="film &amp; video/documentary"/>
    <n v="102.592"/>
    <n v="78.195121951219505"/>
    <x v="0"/>
    <s v="documentary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244"/>
    <d v="2010-03-16T02:06:00"/>
    <b v="1"/>
    <n v="84"/>
    <b v="1"/>
    <s v="film &amp; video/documentary"/>
    <n v="113.75714285714287"/>
    <n v="47.398809523809526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245"/>
    <d v="2012-08-15T20:16:25"/>
    <b v="1"/>
    <n v="96"/>
    <b v="1"/>
    <s v="film &amp; video/documentary"/>
    <n v="103.71999999999998"/>
    <n v="54.020833333333336"/>
    <x v="0"/>
    <s v="documentary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x v="246"/>
    <d v="2010-12-18T04:43:25"/>
    <b v="1"/>
    <n v="223"/>
    <b v="1"/>
    <s v="film &amp; video/documentary"/>
    <n v="305.46000000000004"/>
    <n v="68.488789237668158"/>
    <x v="0"/>
    <s v="documentary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x v="247"/>
    <d v="2010-10-15T22:39:00"/>
    <b v="1"/>
    <n v="62"/>
    <b v="1"/>
    <s v="film &amp; video/documentary"/>
    <n v="134.1"/>
    <n v="108.14516129032258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248"/>
    <d v="2012-01-07T13:35:09"/>
    <b v="1"/>
    <n v="146"/>
    <b v="1"/>
    <s v="film &amp; video/documentary"/>
    <n v="101.33294117647058"/>
    <n v="589.9520547945205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249"/>
    <d v="2010-08-22T12:40:00"/>
    <b v="1"/>
    <n v="235"/>
    <b v="1"/>
    <s v="film &amp; video/documentary"/>
    <n v="112.92"/>
    <n v="48.051063829787232"/>
    <x v="0"/>
    <s v="documentary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250"/>
    <d v="2013-06-06T08:34:51"/>
    <b v="1"/>
    <n v="437"/>
    <b v="1"/>
    <s v="film &amp; video/documentary"/>
    <n v="105.58333333333334"/>
    <n v="72.482837528604122"/>
    <x v="0"/>
    <s v="documentary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x v="251"/>
    <d v="2012-05-16T14:00:00"/>
    <b v="1"/>
    <n v="77"/>
    <b v="1"/>
    <s v="film &amp; video/documentary"/>
    <n v="125.57142857142858"/>
    <n v="57.07792207792207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x v="252"/>
    <d v="2010-05-31T22:59:00"/>
    <b v="1"/>
    <n v="108"/>
    <b v="1"/>
    <s v="film &amp; video/documentary"/>
    <n v="184.56"/>
    <n v="85.444444444444443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253"/>
    <d v="2012-02-15T10:37:15"/>
    <b v="1"/>
    <n v="7"/>
    <b v="1"/>
    <s v="film &amp; video/documentary"/>
    <n v="100.73333333333335"/>
    <n v="215.85714285714286"/>
    <x v="0"/>
    <s v="documentary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x v="254"/>
    <d v="2015-10-16T21:00:00"/>
    <b v="1"/>
    <n v="314"/>
    <b v="1"/>
    <s v="film &amp; video/documentary"/>
    <n v="116.94725"/>
    <n v="89.38643312101911"/>
    <x v="0"/>
    <s v="documentary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x v="255"/>
    <d v="2011-03-16T06:38:02"/>
    <b v="1"/>
    <n v="188"/>
    <b v="1"/>
    <s v="film &amp; video/documentary"/>
    <n v="106.73325"/>
    <n v="45.418404255319146"/>
    <x v="0"/>
    <s v="documentary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256"/>
    <d v="2013-03-16T13:27:47"/>
    <b v="1"/>
    <n v="275"/>
    <b v="1"/>
    <s v="film &amp; video/documentary"/>
    <n v="139.1"/>
    <n v="65.756363636363631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06.72648571428572"/>
    <n v="66.70405357142856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258"/>
    <d v="2011-06-17T20:14:26"/>
    <b v="1"/>
    <n v="688"/>
    <b v="1"/>
    <s v="film &amp; video/documentary"/>
    <n v="191.14"/>
    <n v="83.34593023255814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259"/>
    <d v="2015-04-08T12:42:49"/>
    <b v="1"/>
    <n v="942"/>
    <b v="1"/>
    <s v="film &amp; video/documentary"/>
    <n v="131.93789333333334"/>
    <n v="105.04609341825902"/>
    <x v="0"/>
    <s v="documentary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x v="260"/>
    <d v="2010-07-17T04:59:00"/>
    <b v="1"/>
    <n v="88"/>
    <b v="1"/>
    <s v="film &amp; video/documentary"/>
    <n v="106.4"/>
    <n v="120.90909090909091"/>
    <x v="0"/>
    <s v="documentary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x v="261"/>
    <d v="2012-06-07T09:55:00"/>
    <b v="1"/>
    <n v="220"/>
    <b v="1"/>
    <s v="film &amp; video/documentary"/>
    <n v="107.4"/>
    <n v="97.63636363636364"/>
    <x v="0"/>
    <s v="documentary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x v="262"/>
    <d v="2011-02-26T00:57:08"/>
    <b v="1"/>
    <n v="145"/>
    <b v="1"/>
    <s v="film &amp; video/documentary"/>
    <n v="240"/>
    <n v="41.379310344827587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263"/>
    <d v="2012-09-27T17:54:54"/>
    <b v="1"/>
    <n v="963"/>
    <b v="1"/>
    <s v="film &amp; video/documentary"/>
    <n v="118.08108"/>
    <n v="30.654485981308412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264"/>
    <d v="2012-05-11T09:53:15"/>
    <b v="1"/>
    <n v="91"/>
    <b v="1"/>
    <s v="film &amp; video/documentary"/>
    <n v="118.19999999999999"/>
    <n v="64.945054945054949"/>
    <x v="0"/>
    <s v="documentary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265"/>
    <d v="2010-05-10T15:16:00"/>
    <b v="1"/>
    <n v="58"/>
    <b v="1"/>
    <s v="film &amp; video/documentary"/>
    <n v="111.1"/>
    <n v="95.775862068965523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266"/>
    <d v="2010-04-22T22:51:00"/>
    <b v="1"/>
    <n v="36"/>
    <b v="1"/>
    <s v="film &amp; video/documentary"/>
    <n v="145.5"/>
    <n v="40.416666666666664"/>
    <x v="0"/>
    <s v="documentary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x v="267"/>
    <d v="2014-06-25T05:51:39"/>
    <b v="1"/>
    <n v="165"/>
    <b v="1"/>
    <s v="film &amp; video/documentary"/>
    <n v="131.62883248730967"/>
    <n v="78.578424242424248"/>
    <x v="0"/>
    <s v="documentary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268"/>
    <d v="2011-11-06T23:39:38"/>
    <b v="1"/>
    <n v="111"/>
    <b v="1"/>
    <s v="film &amp; video/documentary"/>
    <n v="111.4"/>
    <n v="50.180180180180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47.23376999999999"/>
    <n v="92.251735588972423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x v="270"/>
    <d v="2011-05-24T23:00:00"/>
    <b v="1"/>
    <n v="61"/>
    <b v="1"/>
    <s v="film &amp; video/documentary"/>
    <n v="152.60869565217391"/>
    <n v="57.540983606557376"/>
    <x v="0"/>
    <s v="documentary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271"/>
    <d v="2014-01-02T03:00:00"/>
    <b v="1"/>
    <n v="287"/>
    <b v="1"/>
    <s v="film &amp; video/documentary"/>
    <n v="104.67999999999999"/>
    <n v="109.42160278745645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272"/>
    <d v="2010-04-28T13:49:00"/>
    <b v="1"/>
    <n v="65"/>
    <b v="1"/>
    <s v="film &amp; video/documentary"/>
    <n v="177.43366666666668"/>
    <n v="81.892461538461546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273"/>
    <d v="2011-07-03T06:57:46"/>
    <b v="1"/>
    <n v="118"/>
    <b v="1"/>
    <s v="film &amp; video/documentary"/>
    <n v="107.7758"/>
    <n v="45.667711864406776"/>
    <x v="0"/>
    <s v="documentary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274"/>
    <d v="2012-04-05T01:59:00"/>
    <b v="1"/>
    <n v="113"/>
    <b v="1"/>
    <s v="film &amp; video/documentary"/>
    <n v="156"/>
    <n v="55.221238938053098"/>
    <x v="0"/>
    <s v="documentary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x v="275"/>
    <d v="2012-11-09T20:46:06"/>
    <b v="1"/>
    <n v="332"/>
    <b v="1"/>
    <s v="film &amp; video/documentary"/>
    <n v="108.395"/>
    <n v="65.298192771084331"/>
    <x v="0"/>
    <s v="documentary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276"/>
    <d v="2012-04-27T19:57:54"/>
    <b v="1"/>
    <n v="62"/>
    <b v="1"/>
    <s v="film &amp; video/documentary"/>
    <n v="147.6"/>
    <n v="95.225806451612897"/>
    <x v="0"/>
    <s v="documentary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277"/>
    <d v="2015-05-23T16:23:39"/>
    <b v="1"/>
    <n v="951"/>
    <b v="1"/>
    <s v="film &amp; video/documentary"/>
    <n v="110.38153846153847"/>
    <n v="75.444794952681391"/>
    <x v="0"/>
    <s v="documentary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x v="278"/>
    <d v="2012-10-11T19:58:59"/>
    <b v="1"/>
    <n v="415"/>
    <b v="1"/>
    <s v="film &amp; video/documentary"/>
    <n v="150.34814814814814"/>
    <n v="97.816867469879512"/>
    <x v="0"/>
    <s v="documentary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279"/>
    <d v="2017-02-26T21:01:00"/>
    <b v="1"/>
    <n v="305"/>
    <b v="1"/>
    <s v="film &amp; video/documentary"/>
    <n v="157.31829411764707"/>
    <n v="87.685606557377056"/>
    <x v="0"/>
    <s v="documentary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280"/>
    <d v="2014-05-30T09:10:35"/>
    <b v="1"/>
    <n v="2139"/>
    <b v="1"/>
    <s v="film &amp; video/documentary"/>
    <n v="156.14400000000001"/>
    <n v="54.748948106591868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281"/>
    <d v="2009-08-10T14:26:00"/>
    <b v="1"/>
    <n v="79"/>
    <b v="1"/>
    <s v="film &amp; video/documentary"/>
    <n v="120.58763636363636"/>
    <n v="83.953417721518989"/>
    <x v="0"/>
    <s v="documentary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x v="282"/>
    <d v="2010-02-22T17:00:00"/>
    <b v="1"/>
    <n v="179"/>
    <b v="1"/>
    <s v="film &amp; video/documentary"/>
    <n v="101.18888888888888"/>
    <n v="254.38547486033519"/>
    <x v="0"/>
    <s v="documentary"/>
  </r>
  <r>
    <x v="283"/>
    <s v="SOLE SURVIVOR"/>
    <s v="What is the impact of survivorship on the human condition?"/>
    <x v="102"/>
    <n v="20569.05"/>
    <x v="0"/>
    <s v="US"/>
    <s v="USD"/>
    <n v="1306904340"/>
    <n v="1305219744"/>
    <x v="283"/>
    <d v="2011-05-31T23:59:00"/>
    <b v="1"/>
    <n v="202"/>
    <b v="1"/>
    <s v="film &amp; video/documentary"/>
    <n v="114.27249999999999"/>
    <n v="101.8269801980198"/>
    <x v="0"/>
    <s v="documentary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284"/>
    <d v="2012-01-21T12:43:00"/>
    <b v="1"/>
    <n v="760"/>
    <b v="1"/>
    <s v="film &amp; video/documentary"/>
    <n v="104.62615"/>
    <n v="55.06639473684210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x v="285"/>
    <d v="2013-09-19T13:08:48"/>
    <b v="1"/>
    <n v="563"/>
    <b v="1"/>
    <s v="film &amp; video/documentary"/>
    <n v="228.82507142857142"/>
    <n v="56.901438721136763"/>
    <x v="0"/>
    <s v="documentary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x v="286"/>
    <d v="2013-03-25T13:35:24"/>
    <b v="1"/>
    <n v="135"/>
    <b v="1"/>
    <s v="film &amp; video/documentary"/>
    <n v="109.15333333333332"/>
    <n v="121.28148148148148"/>
    <x v="0"/>
    <s v="documentary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x v="287"/>
    <d v="2012-11-01T23:00:00"/>
    <b v="1"/>
    <n v="290"/>
    <b v="1"/>
    <s v="film &amp; video/documentary"/>
    <n v="176.29999999999998"/>
    <n v="91.189655172413794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288"/>
    <d v="2012-06-25T23:03:13"/>
    <b v="1"/>
    <n v="447"/>
    <b v="1"/>
    <s v="film &amp; video/documentary"/>
    <n v="103.21061999999999"/>
    <n v="115.44812080536913"/>
    <x v="0"/>
    <s v="documentary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289"/>
    <d v="2013-11-02T05:57:14"/>
    <b v="1"/>
    <n v="232"/>
    <b v="1"/>
    <s v="film &amp; video/documentary"/>
    <n v="104.82000000000001"/>
    <n v="67.771551724137936"/>
    <x v="0"/>
    <s v="documentary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x v="290"/>
    <d v="2011-02-02T02:59:00"/>
    <b v="1"/>
    <n v="168"/>
    <b v="1"/>
    <s v="film &amp; video/documentary"/>
    <n v="106.68444444444445"/>
    <n v="28.576190476190476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291"/>
    <d v="2013-04-30T19:01:00"/>
    <b v="1"/>
    <n v="128"/>
    <b v="1"/>
    <s v="film &amp; video/documentary"/>
    <n v="120.02"/>
    <n v="46.8828125"/>
    <x v="0"/>
    <s v="documentary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292"/>
    <d v="2011-10-28T22:59:00"/>
    <b v="1"/>
    <n v="493"/>
    <b v="1"/>
    <s v="film &amp; video/documentary"/>
    <n v="101.50693333333334"/>
    <n v="154.42231237322514"/>
    <x v="0"/>
    <s v="documentary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293"/>
    <d v="2014-04-20T11:01:54"/>
    <b v="1"/>
    <n v="131"/>
    <b v="1"/>
    <s v="film &amp; video/documentary"/>
    <n v="101.38461538461539"/>
    <n v="201.2213740458015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294"/>
    <d v="2010-07-19T11:00:00"/>
    <b v="1"/>
    <n v="50"/>
    <b v="1"/>
    <s v="film &amp; video/documentary"/>
    <n v="100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33.10911999999999"/>
    <n v="100.08204511278196"/>
    <x v="0"/>
    <s v="documentary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x v="296"/>
    <d v="2012-09-07T06:24:43"/>
    <b v="1"/>
    <n v="129"/>
    <b v="1"/>
    <s v="film &amp; video/documentary"/>
    <n v="118.72620000000001"/>
    <n v="230.08953488372092"/>
    <x v="0"/>
    <s v="documentary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x v="297"/>
    <d v="2015-04-30T22:59:00"/>
    <b v="1"/>
    <n v="142"/>
    <b v="1"/>
    <s v="film &amp; video/documentary"/>
    <n v="100.64"/>
    <n v="141.74647887323943"/>
    <x v="0"/>
    <s v="documentary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x v="298"/>
    <d v="2014-05-09T16:00:00"/>
    <b v="1"/>
    <n v="2436"/>
    <b v="1"/>
    <s v="film &amp; video/documentary"/>
    <n v="108.93241269841269"/>
    <n v="56.344351395730705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299"/>
    <d v="2010-11-17T01:24:20"/>
    <b v="1"/>
    <n v="244"/>
    <b v="1"/>
    <s v="film &amp; video/documentary"/>
    <n v="178.95250000000001"/>
    <n v="73.341188524590166"/>
    <x v="0"/>
    <s v="documentary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300"/>
    <d v="2011-04-24T18:02:18"/>
    <b v="1"/>
    <n v="298"/>
    <b v="1"/>
    <s v="film &amp; video/documentary"/>
    <n v="101.72264"/>
    <n v="85.337785234899329"/>
    <x v="0"/>
    <s v="documentary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x v="301"/>
    <d v="2013-03-19T11:42:15"/>
    <b v="1"/>
    <n v="251"/>
    <b v="1"/>
    <s v="film &amp; video/documentary"/>
    <n v="118.73499999999999"/>
    <n v="61.496215139442228"/>
    <x v="0"/>
    <s v="documentary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302"/>
    <d v="2012-02-24T15:33:58"/>
    <b v="1"/>
    <n v="108"/>
    <b v="1"/>
    <s v="film &amp; video/documentary"/>
    <n v="100.46"/>
    <n v="93.018518518518519"/>
    <x v="0"/>
    <s v="documentary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303"/>
    <d v="2012-06-01T20:42:26"/>
    <b v="1"/>
    <n v="82"/>
    <b v="1"/>
    <s v="film &amp; video/documentary"/>
    <n v="137.46666666666667"/>
    <n v="50.292682926829265"/>
    <x v="0"/>
    <s v="documentary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x v="304"/>
    <d v="2012-08-31T21:00:00"/>
    <b v="1"/>
    <n v="74"/>
    <b v="1"/>
    <s v="film &amp; video/documentary"/>
    <n v="231.64705882352939"/>
    <n v="106.43243243243244"/>
    <x v="0"/>
    <s v="documentary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x v="305"/>
    <d v="2012-03-10T10:07:29"/>
    <b v="1"/>
    <n v="189"/>
    <b v="1"/>
    <s v="film &amp; video/documentary"/>
    <n v="130.33333333333331"/>
    <n v="51.719576719576722"/>
    <x v="0"/>
    <s v="documentary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x v="306"/>
    <d v="2013-03-20T14:05:33"/>
    <b v="1"/>
    <n v="80"/>
    <b v="1"/>
    <s v="film &amp; video/documentary"/>
    <n v="292.89999999999998"/>
    <n v="36.612499999999997"/>
    <x v="0"/>
    <s v="documentary"/>
  </r>
  <r>
    <x v="307"/>
    <s v="Grammar Revolution"/>
    <s v="Why is grammar important?"/>
    <x v="29"/>
    <n v="24490"/>
    <x v="0"/>
    <s v="US"/>
    <s v="USD"/>
    <n v="1360276801"/>
    <n v="1357684801"/>
    <x v="307"/>
    <d v="2013-02-07T17:40:01"/>
    <b v="1"/>
    <n v="576"/>
    <b v="1"/>
    <s v="film &amp; video/documentary"/>
    <n v="111.31818181818183"/>
    <n v="42.51736111111111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x v="308"/>
    <d v="2011-03-10T11:40:10"/>
    <b v="1"/>
    <n v="202"/>
    <b v="1"/>
    <s v="film &amp; video/documentary"/>
    <n v="105.56666666666668"/>
    <n v="62.712871287128714"/>
    <x v="0"/>
    <s v="documentary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309"/>
    <d v="2012-09-03T13:02:14"/>
    <b v="1"/>
    <n v="238"/>
    <b v="1"/>
    <s v="film &amp; video/documentary"/>
    <n v="118.94444444444446"/>
    <n v="89.957983193277315"/>
    <x v="0"/>
    <s v="documentary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x v="310"/>
    <d v="2011-10-19T21:00:00"/>
    <b v="1"/>
    <n v="36"/>
    <b v="1"/>
    <s v="film &amp; video/documentary"/>
    <n v="104.129"/>
    <n v="28.924722222222222"/>
    <x v="0"/>
    <s v="documentary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04.10165000000001"/>
    <n v="138.8022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312"/>
    <d v="2013-04-14T16:03:52"/>
    <b v="1"/>
    <n v="146"/>
    <b v="1"/>
    <s v="film &amp; video/documentary"/>
    <n v="111.87499999999999"/>
    <n v="61.301369863013697"/>
    <x v="0"/>
    <s v="documentary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313"/>
    <d v="2010-08-11T10:59:00"/>
    <b v="1"/>
    <n v="222"/>
    <b v="1"/>
    <s v="film &amp; video/documentary"/>
    <n v="104.73529411764706"/>
    <n v="80.202702702702709"/>
    <x v="0"/>
    <s v="documentary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314"/>
    <d v="2013-03-01T14:59:48"/>
    <b v="1"/>
    <n v="120"/>
    <b v="1"/>
    <s v="film &amp; video/documentary"/>
    <n v="385.15000000000003"/>
    <n v="32.095833333333331"/>
    <x v="0"/>
    <s v="documentary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x v="315"/>
    <d v="2012-08-22T13:32:14"/>
    <b v="1"/>
    <n v="126"/>
    <b v="1"/>
    <s v="film &amp; video/documentary"/>
    <n v="101.248"/>
    <n v="200.88888888888889"/>
    <x v="0"/>
    <s v="documentary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x v="316"/>
    <d v="2014-12-10T23:59:00"/>
    <b v="1"/>
    <n v="158"/>
    <b v="1"/>
    <s v="film &amp; video/documentary"/>
    <n v="113.77333333333333"/>
    <n v="108.01265822784811"/>
    <x v="0"/>
    <s v="documentary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x v="317"/>
    <d v="2013-12-11T11:14:43"/>
    <b v="1"/>
    <n v="316"/>
    <b v="1"/>
    <s v="film &amp; video/documentary"/>
    <n v="100.80333333333333"/>
    <n v="95.699367088607602"/>
    <x v="0"/>
    <s v="documentary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318"/>
    <d v="2013-03-26T18:55:51"/>
    <b v="1"/>
    <n v="284"/>
    <b v="1"/>
    <s v="film &amp; video/documentary"/>
    <n v="283.32"/>
    <n v="49.88028169014084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319"/>
    <d v="2010-02-02T02:59:00"/>
    <b v="1"/>
    <n v="51"/>
    <b v="1"/>
    <s v="film &amp; video/documentary"/>
    <n v="112.68"/>
    <n v="110.47058823529412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320"/>
    <d v="2015-12-22T18:00:00"/>
    <b v="1"/>
    <n v="158"/>
    <b v="1"/>
    <s v="film &amp; video/documentary"/>
    <n v="106.58000000000001"/>
    <n v="134.91139240506328"/>
    <x v="0"/>
    <s v="documentary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x v="321"/>
    <d v="2016-11-08T06:43:06"/>
    <b v="1"/>
    <n v="337"/>
    <b v="1"/>
    <s v="film &amp; video/documentary"/>
    <n v="102.66285714285715"/>
    <n v="106.62314540059347"/>
    <x v="0"/>
    <s v="documentary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x v="322"/>
    <d v="2016-05-13T08:40:48"/>
    <b v="1"/>
    <n v="186"/>
    <b v="1"/>
    <s v="film &amp; video/documentary"/>
    <n v="107.91200000000001"/>
    <n v="145.04301075268816"/>
    <x v="0"/>
    <s v="documentary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323"/>
    <d v="2016-12-21T02:59:00"/>
    <b v="1"/>
    <n v="58"/>
    <b v="1"/>
    <s v="film &amp; video/documentary"/>
    <n v="123.07407407407408"/>
    <n v="114.58620689655173"/>
    <x v="0"/>
    <s v="documentary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x v="324"/>
    <d v="2015-08-01T10:01:48"/>
    <b v="1"/>
    <n v="82"/>
    <b v="1"/>
    <s v="film &amp; video/documentary"/>
    <n v="101.6"/>
    <n v="105.3170731707317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x v="325"/>
    <d v="2016-12-19T23:30:33"/>
    <b v="1"/>
    <n v="736"/>
    <b v="1"/>
    <s v="film &amp; video/documentary"/>
    <n v="104.396"/>
    <n v="70.921195652173907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326"/>
    <d v="2017-03-14T17:57:00"/>
    <b v="1"/>
    <n v="1151"/>
    <b v="1"/>
    <s v="film &amp; video/documentary"/>
    <n v="112.92973333333333"/>
    <n v="147.17167680278018"/>
    <x v="0"/>
    <s v="documentary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327"/>
    <d v="2015-03-22T03:00:00"/>
    <b v="1"/>
    <n v="34"/>
    <b v="1"/>
    <s v="film &amp; video/documentary"/>
    <n v="136.4"/>
    <n v="160.47058823529412"/>
    <x v="0"/>
    <s v="documentary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328"/>
    <d v="2015-10-31T23:00:00"/>
    <b v="1"/>
    <n v="498"/>
    <b v="1"/>
    <s v="film &amp; video/documentary"/>
    <n v="103.61439999999999"/>
    <n v="156.04578313253012"/>
    <x v="0"/>
    <s v="documentary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x v="329"/>
    <d v="2015-11-06T23:00:00"/>
    <b v="1"/>
    <n v="167"/>
    <b v="1"/>
    <s v="film &amp; video/documentary"/>
    <n v="105.5"/>
    <n v="63.17365269461078"/>
    <x v="0"/>
    <s v="documentary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330"/>
    <d v="2013-05-16T22:59:00"/>
    <b v="1"/>
    <n v="340"/>
    <b v="1"/>
    <s v="film &amp; video/documentary"/>
    <n v="101.82857142857142"/>
    <n v="104.82352941176471"/>
    <x v="0"/>
    <s v="documentary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331"/>
    <d v="2016-06-17T08:57:14"/>
    <b v="1"/>
    <n v="438"/>
    <b v="1"/>
    <s v="film &amp; video/documentary"/>
    <n v="106.60499999999999"/>
    <n v="97.356164383561648"/>
    <x v="0"/>
    <s v="documentary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332"/>
    <d v="2015-10-28T03:00:00"/>
    <b v="1"/>
    <n v="555"/>
    <b v="1"/>
    <s v="film &amp; video/documentary"/>
    <n v="113.015"/>
    <n v="203.63063063063063"/>
    <x v="0"/>
    <s v="documentary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333"/>
    <d v="2016-04-07T09:16:31"/>
    <b v="1"/>
    <n v="266"/>
    <b v="1"/>
    <s v="film &amp; video/documentary"/>
    <n v="125.22750000000001"/>
    <n v="188.31203007518798"/>
    <x v="0"/>
    <s v="documentary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334"/>
    <d v="2015-05-15T14:00:00"/>
    <b v="1"/>
    <n v="69"/>
    <b v="1"/>
    <s v="film &amp; video/documentary"/>
    <n v="101.19"/>
    <n v="146.65217391304347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335"/>
    <d v="2015-05-08T17:00:00"/>
    <b v="1"/>
    <n v="80"/>
    <b v="1"/>
    <s v="film &amp; video/documentary"/>
    <n v="102.76470588235294"/>
    <n v="109.1875"/>
    <x v="0"/>
    <s v="documentary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336"/>
    <d v="2015-11-13T10:18:38"/>
    <b v="1"/>
    <n v="493"/>
    <b v="1"/>
    <s v="film &amp; video/documentary"/>
    <n v="116.83911999999998"/>
    <n v="59.249046653144013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337"/>
    <d v="2015-03-13T21:05:08"/>
    <b v="1"/>
    <n v="31"/>
    <b v="1"/>
    <s v="film &amp; video/documentary"/>
    <n v="101.16833333333335"/>
    <n v="97.904838709677421"/>
    <x v="0"/>
    <s v="documentary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338"/>
    <d v="2016-09-02T20:00:00"/>
    <b v="1"/>
    <n v="236"/>
    <b v="1"/>
    <s v="film &amp; video/documentary"/>
    <n v="110.13360000000002"/>
    <n v="70.000169491525426"/>
    <x v="0"/>
    <s v="documentary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x v="339"/>
    <d v="2015-04-29T13:14:28"/>
    <b v="1"/>
    <n v="89"/>
    <b v="1"/>
    <s v="film &amp; video/documentary"/>
    <n v="108.08333333333333"/>
    <n v="72.865168539325836"/>
    <x v="0"/>
    <s v="documentary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x v="340"/>
    <d v="2017-03-08T16:00:00"/>
    <b v="1"/>
    <n v="299"/>
    <b v="1"/>
    <s v="film &amp; video/documentary"/>
    <n v="125.02285714285715"/>
    <n v="146.34782608695653"/>
    <x v="0"/>
    <s v="documentary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341"/>
    <d v="2014-09-30T22:59:00"/>
    <b v="1"/>
    <n v="55"/>
    <b v="1"/>
    <s v="film &amp; video/documentary"/>
    <n v="106.71428571428572"/>
    <n v="67.909090909090907"/>
    <x v="0"/>
    <s v="documentary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x v="342"/>
    <d v="2016-04-29T13:44:25"/>
    <b v="1"/>
    <n v="325"/>
    <b v="1"/>
    <s v="film &amp; video/documentary"/>
    <n v="100.36639999999998"/>
    <n v="169.8508307692307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343"/>
    <d v="2014-11-13T22:00:00"/>
    <b v="1"/>
    <n v="524"/>
    <b v="1"/>
    <s v="film &amp; video/documentary"/>
    <n v="102.02863333333335"/>
    <n v="58.413339694656486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344"/>
    <d v="2015-05-31T21:20:00"/>
    <b v="1"/>
    <n v="285"/>
    <b v="1"/>
    <s v="film &amp; video/documentary"/>
    <n v="102.08358208955224"/>
    <n v="119.99298245614035"/>
    <x v="0"/>
    <s v="documentary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345"/>
    <d v="2015-05-20T17:39:50"/>
    <b v="1"/>
    <n v="179"/>
    <b v="1"/>
    <s v="film &amp; video/documentary"/>
    <n v="123.27586206896552"/>
    <n v="99.860335195530723"/>
    <x v="0"/>
    <s v="documentary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346"/>
    <d v="2015-10-14T07:00:21"/>
    <b v="1"/>
    <n v="188"/>
    <b v="1"/>
    <s v="film &amp; video/documentary"/>
    <n v="170.28880000000001"/>
    <n v="90.579148936170213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347"/>
    <d v="2015-11-14T07:53:29"/>
    <b v="1"/>
    <n v="379"/>
    <b v="1"/>
    <s v="film &amp; video/documentary"/>
    <n v="111.59049999999999"/>
    <n v="117.77361477572559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348"/>
    <d v="2015-08-21T09:05:16"/>
    <b v="1"/>
    <n v="119"/>
    <b v="1"/>
    <s v="film &amp; video/documentary"/>
    <n v="103"/>
    <n v="86.554621848739501"/>
    <x v="0"/>
    <s v="documentary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x v="349"/>
    <d v="2017-02-24T06:58:28"/>
    <b v="1"/>
    <n v="167"/>
    <b v="1"/>
    <s v="film &amp; video/documentary"/>
    <n v="106.63570159857905"/>
    <n v="71.89928143712575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350"/>
    <d v="2016-09-10T22:59:00"/>
    <b v="1"/>
    <n v="221"/>
    <b v="1"/>
    <s v="film &amp; video/documentary"/>
    <n v="114.75999999999999"/>
    <n v="129.81900452488688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351"/>
    <d v="2016-04-07T17:09:14"/>
    <b v="1"/>
    <n v="964"/>
    <b v="1"/>
    <s v="film &amp; video/documentary"/>
    <n v="127.34117647058822"/>
    <n v="44.912863070539416"/>
    <x v="0"/>
    <s v="documentary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x v="352"/>
    <d v="2014-10-07T23:01:08"/>
    <b v="1"/>
    <n v="286"/>
    <b v="1"/>
    <s v="film &amp; video/documentary"/>
    <n v="116.56"/>
    <n v="40.75524475524475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353"/>
    <d v="2015-11-19T15:00:19"/>
    <b v="1"/>
    <n v="613"/>
    <b v="1"/>
    <s v="film &amp; video/documentary"/>
    <n v="108.61819426615318"/>
    <n v="103.52394779771615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354"/>
    <d v="2016-04-08T13:52:01"/>
    <b v="1"/>
    <n v="29"/>
    <b v="1"/>
    <s v="film &amp; video/documentary"/>
    <n v="103.94285714285714"/>
    <n v="125.44827586206897"/>
    <x v="0"/>
    <s v="documentary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x v="355"/>
    <d v="2014-12-01T03:03:14"/>
    <b v="1"/>
    <n v="165"/>
    <b v="1"/>
    <s v="film &amp; video/documentary"/>
    <n v="116.25714285714285"/>
    <n v="246.60606060606059"/>
    <x v="0"/>
    <s v="documentary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x v="356"/>
    <d v="2016-03-16T13:16:33"/>
    <b v="1"/>
    <n v="97"/>
    <b v="1"/>
    <s v="film &amp; video/documentary"/>
    <n v="102.69239999999999"/>
    <n v="79.40134020618556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357"/>
    <d v="2015-04-24T00:19:57"/>
    <b v="1"/>
    <n v="303"/>
    <b v="1"/>
    <s v="film &amp; video/documentary"/>
    <n v="174"/>
    <n v="86.138613861386133"/>
    <x v="0"/>
    <s v="documentary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x v="358"/>
    <d v="2016-06-15T10:00:00"/>
    <b v="1"/>
    <n v="267"/>
    <b v="1"/>
    <s v="film &amp; video/documentary"/>
    <n v="103.08800000000001"/>
    <n v="193.04868913857678"/>
    <x v="0"/>
    <s v="documentary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x v="359"/>
    <d v="2014-11-14T00:12:00"/>
    <b v="1"/>
    <n v="302"/>
    <b v="1"/>
    <s v="film &amp; video/documentary"/>
    <n v="104.85537190082646"/>
    <n v="84.023178807947019"/>
    <x v="0"/>
    <s v="documentary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360"/>
    <d v="2015-07-22T22:11:00"/>
    <b v="0"/>
    <n v="87"/>
    <b v="1"/>
    <s v="film &amp; video/documentary"/>
    <n v="101.375"/>
    <n v="139.82758620689654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11.07699999999998"/>
    <n v="109.82189265536722"/>
    <x v="0"/>
    <s v="documentary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362"/>
    <d v="2014-08-07T19:00:00"/>
    <b v="0"/>
    <n v="86"/>
    <b v="1"/>
    <s v="film &amp; video/documentary"/>
    <n v="124.15933781686496"/>
    <n v="139.53488372093022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363"/>
    <d v="2010-05-02T14:22:00"/>
    <b v="0"/>
    <n v="26"/>
    <b v="1"/>
    <s v="film &amp; video/documentary"/>
    <n v="101.33333333333334"/>
    <n v="347.8461538461538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364"/>
    <d v="2014-06-20T22:59:00"/>
    <b v="0"/>
    <n v="113"/>
    <b v="1"/>
    <s v="film &amp; video/documentary"/>
    <n v="110.16142857142856"/>
    <n v="68.24159292035398"/>
    <x v="0"/>
    <s v="documentary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365"/>
    <d v="2014-02-28T09:33:19"/>
    <b v="0"/>
    <n v="65"/>
    <b v="1"/>
    <s v="film &amp; video/documentary"/>
    <n v="103.97333333333334"/>
    <n v="239.93846153846152"/>
    <x v="0"/>
    <s v="documentary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x v="366"/>
    <d v="2012-05-20T14:01:58"/>
    <b v="0"/>
    <n v="134"/>
    <b v="1"/>
    <s v="film &amp; video/documentary"/>
    <n v="101.31578947368421"/>
    <n v="287.31343283582089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367"/>
    <d v="2013-04-30T23:59:00"/>
    <b v="0"/>
    <n v="119"/>
    <b v="1"/>
    <s v="film &amp; video/documentary"/>
    <n v="103.3501"/>
    <n v="86.84882352941176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368"/>
    <d v="2015-03-15T08:32:02"/>
    <b v="0"/>
    <n v="159"/>
    <b v="1"/>
    <s v="film &amp; video/documentary"/>
    <n v="104.11200000000001"/>
    <n v="81.84905660377359"/>
    <x v="0"/>
    <s v="documentary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369"/>
    <d v="2012-01-15T08:14:29"/>
    <b v="0"/>
    <n v="167"/>
    <b v="1"/>
    <s v="film &amp; video/documentary"/>
    <n v="110.15569230769231"/>
    <n v="42.874970059880241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370"/>
    <d v="2017-01-06T14:05:00"/>
    <b v="0"/>
    <n v="43"/>
    <b v="1"/>
    <s v="film &amp; video/documentary"/>
    <n v="122.02"/>
    <n v="709.41860465116281"/>
    <x v="0"/>
    <s v="documentary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371"/>
    <d v="2013-02-01T13:25:39"/>
    <b v="0"/>
    <n v="1062"/>
    <b v="1"/>
    <s v="film &amp; video/documentary"/>
    <n v="114.16866666666667"/>
    <n v="161.25517890772127"/>
    <x v="0"/>
    <s v="documentary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x v="372"/>
    <d v="2016-04-05T11:00:00"/>
    <b v="0"/>
    <n v="9"/>
    <b v="1"/>
    <s v="film &amp; video/documentary"/>
    <n v="125.33333333333334"/>
    <n v="41.777777777777779"/>
    <x v="0"/>
    <s v="documentary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x v="373"/>
    <d v="2012-07-18T16:53:18"/>
    <b v="0"/>
    <n v="89"/>
    <b v="1"/>
    <s v="film &amp; video/documentary"/>
    <n v="106.66666666666667"/>
    <n v="89.88764044943820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374"/>
    <d v="2011-09-16T16:20:31"/>
    <b v="0"/>
    <n v="174"/>
    <b v="1"/>
    <s v="film &amp; video/documentary"/>
    <n v="130.65"/>
    <n v="45.051724137931032"/>
    <x v="0"/>
    <s v="documentary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375"/>
    <d v="2014-03-01T12:18:00"/>
    <b v="0"/>
    <n v="14"/>
    <b v="1"/>
    <s v="film &amp; video/documentary"/>
    <n v="120"/>
    <n v="42.857142857142854"/>
    <x v="0"/>
    <s v="documentary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376"/>
    <d v="2016-08-25T05:51:56"/>
    <b v="0"/>
    <n v="48"/>
    <b v="1"/>
    <s v="film &amp; video/documentary"/>
    <n v="105.9591836734694"/>
    <n v="54.083333333333336"/>
    <x v="0"/>
    <s v="documentary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x v="377"/>
    <d v="2015-11-14T02:01:00"/>
    <b v="0"/>
    <n v="133"/>
    <b v="1"/>
    <s v="film &amp; video/documentary"/>
    <n v="114.39999999999999"/>
    <n v="103.21804511278195"/>
    <x v="0"/>
    <s v="documentary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378"/>
    <d v="2016-01-25T18:52:00"/>
    <b v="0"/>
    <n v="83"/>
    <b v="1"/>
    <s v="film &amp; video/documentary"/>
    <n v="111.76666666666665"/>
    <n v="40.397590361445786"/>
    <x v="0"/>
    <s v="documentary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379"/>
    <d v="2012-05-03T11:31:12"/>
    <b v="0"/>
    <n v="149"/>
    <b v="1"/>
    <s v="film &amp; video/documentary"/>
    <n v="116.08000000000001"/>
    <n v="116.85906040268456"/>
    <x v="0"/>
    <s v="documentary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380"/>
    <d v="2016-01-23T12:16:32"/>
    <b v="0"/>
    <n v="49"/>
    <b v="1"/>
    <s v="film &amp; video/documentary"/>
    <n v="141.5"/>
    <n v="115.51020408163265"/>
    <x v="0"/>
    <s v="documentary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x v="381"/>
    <d v="2012-07-30T00:00:00"/>
    <b v="0"/>
    <n v="251"/>
    <b v="1"/>
    <s v="film &amp; video/documentary"/>
    <n v="104.72999999999999"/>
    <n v="104.31274900398407"/>
    <x v="0"/>
    <s v="documentary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382"/>
    <d v="2012-09-06T12:01:40"/>
    <b v="0"/>
    <n v="22"/>
    <b v="1"/>
    <s v="film &amp; video/documentary"/>
    <n v="255.83333333333331"/>
    <n v="69.772727272727266"/>
    <x v="0"/>
    <s v="documentary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383"/>
    <d v="2014-05-18T21:49:19"/>
    <b v="0"/>
    <n v="48"/>
    <b v="1"/>
    <s v="film &amp; video/documentary"/>
    <n v="206.70670670670671"/>
    <n v="43.020833333333336"/>
    <x v="0"/>
    <s v="documentary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384"/>
    <d v="2015-01-06T13:45:47"/>
    <b v="0"/>
    <n v="383"/>
    <b v="1"/>
    <s v="film &amp; video/documentary"/>
    <n v="112.105"/>
    <n v="58.540469973890339"/>
    <x v="0"/>
    <s v="documentary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385"/>
    <d v="2014-11-21T10:01:41"/>
    <b v="0"/>
    <n v="237"/>
    <b v="1"/>
    <s v="film &amp; video/documentary"/>
    <n v="105.982"/>
    <n v="111.79535864978902"/>
    <x v="0"/>
    <s v="documentary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x v="386"/>
    <d v="2015-08-10T17:49:51"/>
    <b v="0"/>
    <n v="13"/>
    <b v="1"/>
    <s v="film &amp; video/documentary"/>
    <n v="100.16666666666667"/>
    <n v="46.230769230769234"/>
    <x v="0"/>
    <s v="documentary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387"/>
    <d v="2015-08-15T01:00:00"/>
    <b v="0"/>
    <n v="562"/>
    <b v="1"/>
    <s v="film &amp; video/documentary"/>
    <n v="213.98947368421051"/>
    <n v="144.69039145907473"/>
    <x v="0"/>
    <s v="documentary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x v="388"/>
    <d v="2016-07-27T20:49:40"/>
    <b v="0"/>
    <n v="71"/>
    <b v="1"/>
    <s v="film &amp; video/documentary"/>
    <n v="126.16000000000001"/>
    <n v="88.845070422535215"/>
    <x v="0"/>
    <s v="documentary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389"/>
    <d v="2014-03-07T17:59:00"/>
    <b v="0"/>
    <n v="1510"/>
    <b v="1"/>
    <s v="film &amp; video/documentary"/>
    <n v="181.53547058823528"/>
    <n v="81.75107284768211"/>
    <x v="0"/>
    <s v="documentary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x v="390"/>
    <d v="2015-05-07T19:52:52"/>
    <b v="0"/>
    <n v="14"/>
    <b v="1"/>
    <s v="film &amp; video/documentary"/>
    <n v="100"/>
    <n v="71.428571428571431"/>
    <x v="0"/>
    <s v="documentary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x v="391"/>
    <d v="2011-12-17T19:59:00"/>
    <b v="0"/>
    <n v="193"/>
    <b v="1"/>
    <s v="film &amp; video/documentary"/>
    <n v="100.61"/>
    <n v="104.25906735751295"/>
    <x v="0"/>
    <s v="documentary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392"/>
    <d v="2011-09-07T22:00:00"/>
    <b v="0"/>
    <n v="206"/>
    <b v="1"/>
    <s v="film &amp; video/documentary"/>
    <n v="100.9027027027027"/>
    <n v="90.616504854368927"/>
    <x v="0"/>
    <s v="documentary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x v="393"/>
    <d v="2013-10-10T12:00:52"/>
    <b v="0"/>
    <n v="351"/>
    <b v="1"/>
    <s v="film &amp; video/documentary"/>
    <n v="110.446"/>
    <n v="157.33048433048432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394"/>
    <d v="2016-04-17T13:38:02"/>
    <b v="0"/>
    <n v="50"/>
    <b v="1"/>
    <s v="film &amp; video/documentary"/>
    <n v="111.8936170212766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395"/>
    <d v="2012-04-27T16:32:00"/>
    <b v="0"/>
    <n v="184"/>
    <b v="1"/>
    <s v="film &amp; video/documentary"/>
    <n v="108.04450000000001"/>
    <n v="58.719836956521746"/>
    <x v="0"/>
    <s v="documentary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396"/>
    <d v="2012-07-07T08:33:26"/>
    <b v="0"/>
    <n v="196"/>
    <b v="1"/>
    <s v="film &amp; video/documentary"/>
    <n v="106.66666666666667"/>
    <n v="81.632653061224488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397"/>
    <d v="2010-08-31T22:44:00"/>
    <b v="0"/>
    <n v="229"/>
    <b v="1"/>
    <s v="film &amp; video/documentary"/>
    <n v="103.90027322404372"/>
    <n v="56.460043668122275"/>
    <x v="0"/>
    <s v="documentary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x v="398"/>
    <d v="2015-04-29T14:02:06"/>
    <b v="0"/>
    <n v="67"/>
    <b v="1"/>
    <s v="film &amp; video/documentary"/>
    <n v="125.16000000000001"/>
    <n v="140.1044776119403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399"/>
    <d v="2016-12-14T07:00:00"/>
    <b v="0"/>
    <n v="95"/>
    <b v="1"/>
    <s v="film &amp; video/documentary"/>
    <n v="106.80499999999999"/>
    <n v="224.85263157894738"/>
    <x v="0"/>
    <s v="documentary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x v="400"/>
    <d v="2014-05-16T22:30:00"/>
    <b v="0"/>
    <n v="62"/>
    <b v="1"/>
    <s v="film &amp; video/documentary"/>
    <n v="112.30249999999999"/>
    <n v="181.13306451612902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401"/>
    <d v="2011-08-07T15:12:50"/>
    <b v="0"/>
    <n v="73"/>
    <b v="1"/>
    <s v="film &amp; video/documentary"/>
    <n v="103.812"/>
    <n v="711.04109589041093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402"/>
    <d v="2015-11-05T08:56:57"/>
    <b v="0"/>
    <n v="43"/>
    <b v="1"/>
    <s v="film &amp; video/documentary"/>
    <n v="141.65"/>
    <n v="65.883720930232556"/>
    <x v="0"/>
    <s v="documentary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x v="403"/>
    <d v="2011-08-10T02:08:00"/>
    <b v="0"/>
    <n v="70"/>
    <b v="1"/>
    <s v="film &amp; video/documentary"/>
    <n v="105.25999999999999"/>
    <n v="75.185714285714283"/>
    <x v="0"/>
    <s v="documentary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x v="404"/>
    <d v="2014-02-05T18:04:00"/>
    <b v="0"/>
    <n v="271"/>
    <b v="1"/>
    <s v="film &amp; video/documentary"/>
    <n v="103.09142857142857"/>
    <n v="133.14391143911439"/>
    <x v="0"/>
    <s v="documentary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x v="405"/>
    <d v="2014-03-05T21:02:19"/>
    <b v="0"/>
    <n v="55"/>
    <b v="1"/>
    <s v="film &amp; video/documentary"/>
    <n v="107.65957446808511"/>
    <n v="55.2"/>
    <x v="0"/>
    <s v="documentary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406"/>
    <d v="2011-05-09T00:59:00"/>
    <b v="0"/>
    <n v="35"/>
    <b v="1"/>
    <s v="film &amp; video/documentary"/>
    <n v="107.70464285714286"/>
    <n v="86.163714285714292"/>
    <x v="0"/>
    <s v="documentary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x v="407"/>
    <d v="2011-11-19T16:54:10"/>
    <b v="0"/>
    <n v="22"/>
    <b v="1"/>
    <s v="film &amp; video/documentary"/>
    <n v="101.55000000000001"/>
    <n v="92.318181818181813"/>
    <x v="0"/>
    <s v="documentary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x v="408"/>
    <d v="2013-11-05T13:39:50"/>
    <b v="0"/>
    <n v="38"/>
    <b v="1"/>
    <s v="film &amp; video/documentary"/>
    <n v="101.43766666666667"/>
    <n v="160.16473684210527"/>
    <x v="0"/>
    <s v="documentary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x v="409"/>
    <d v="2016-07-22T15:42:24"/>
    <b v="0"/>
    <n v="15"/>
    <b v="1"/>
    <s v="film &amp; video/documentary"/>
    <n v="136.80000000000001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410"/>
    <d v="2015-06-18T18:33:17"/>
    <b v="0"/>
    <n v="7"/>
    <b v="1"/>
    <s v="film &amp; video/documentary"/>
    <n v="128.29999999999998"/>
    <n v="183.28571428571428"/>
    <x v="0"/>
    <s v="documentary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411"/>
    <d v="2013-12-22T00:00:00"/>
    <b v="0"/>
    <n v="241"/>
    <b v="1"/>
    <s v="film &amp; video/documentary"/>
    <n v="101.05"/>
    <n v="125.78838174273859"/>
    <x v="0"/>
    <s v="documentary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412"/>
    <d v="2012-07-25T12:49:38"/>
    <b v="0"/>
    <n v="55"/>
    <b v="1"/>
    <s v="film &amp; video/documentary"/>
    <n v="126.84"/>
    <n v="57.654545454545456"/>
    <x v="0"/>
    <s v="documentary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413"/>
    <d v="2012-07-19T16:03:31"/>
    <b v="0"/>
    <n v="171"/>
    <b v="1"/>
    <s v="film &amp; video/documentary"/>
    <n v="105.0859375"/>
    <n v="78.660818713450297"/>
    <x v="0"/>
    <s v="documentary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414"/>
    <d v="2013-10-11T20:31:05"/>
    <b v="0"/>
    <n v="208"/>
    <b v="1"/>
    <s v="film &amp; video/documentary"/>
    <n v="102.85405405405406"/>
    <n v="91.480769230769226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415"/>
    <d v="2014-10-17T07:00:00"/>
    <b v="0"/>
    <n v="21"/>
    <b v="1"/>
    <s v="film &amp; video/documentary"/>
    <n v="102.14714285714285"/>
    <n v="68.09809523809524"/>
    <x v="0"/>
    <s v="documentary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x v="416"/>
    <d v="2014-02-08T04:30:31"/>
    <b v="0"/>
    <n v="25"/>
    <b v="1"/>
    <s v="film &amp; video/documentary"/>
    <n v="120.21700000000001"/>
    <n v="48.086800000000004"/>
    <x v="0"/>
    <s v="documentary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417"/>
    <d v="2013-04-07T23:33:00"/>
    <b v="0"/>
    <n v="52"/>
    <b v="1"/>
    <s v="film &amp; video/documentary"/>
    <n v="100.24761904761905"/>
    <n v="202.42307692307693"/>
    <x v="0"/>
    <s v="documentary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418"/>
    <d v="2015-07-23T01:46:37"/>
    <b v="0"/>
    <n v="104"/>
    <b v="1"/>
    <s v="film &amp; video/documentary"/>
    <n v="100.63392857142857"/>
    <n v="216.75"/>
    <x v="0"/>
    <s v="documentary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x v="419"/>
    <d v="2013-06-29T15:13:07"/>
    <b v="0"/>
    <n v="73"/>
    <b v="1"/>
    <s v="film &amp; video/documentary"/>
    <n v="100.4375"/>
    <n v="110.06849315068493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420"/>
    <d v="2014-03-13T23:40:31"/>
    <b v="0"/>
    <n v="3"/>
    <b v="0"/>
    <s v="film &amp; video/animation"/>
    <n v="0.43939393939393934"/>
    <n v="4.833333333333333"/>
    <x v="0"/>
    <s v="animation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421"/>
    <d v="2015-08-21T06:47:36"/>
    <b v="0"/>
    <n v="6"/>
    <b v="0"/>
    <s v="film &amp; video/animation"/>
    <n v="2.0066666666666668"/>
    <n v="50.166666666666664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422"/>
    <d v="2014-09-11T01:14:57"/>
    <b v="0"/>
    <n v="12"/>
    <b v="0"/>
    <s v="film &amp; video/animation"/>
    <n v="1.075"/>
    <n v="35.833333333333336"/>
    <x v="0"/>
    <s v="animation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x v="423"/>
    <d v="2013-06-05T17:13:50"/>
    <b v="0"/>
    <n v="13"/>
    <b v="0"/>
    <s v="film &amp; video/animation"/>
    <n v="0.76500000000000001"/>
    <n v="11.76923076923077"/>
    <x v="0"/>
    <s v="animation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424"/>
    <d v="2012-03-26T03:01:39"/>
    <b v="0"/>
    <n v="5"/>
    <b v="0"/>
    <s v="film &amp; video/animation"/>
    <n v="6.7966666666666677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425"/>
    <d v="2015-11-27T16:40:04"/>
    <b v="0"/>
    <n v="2"/>
    <b v="0"/>
    <s v="film &amp; video/animation"/>
    <n v="1.2E-2"/>
    <n v="3"/>
    <x v="0"/>
    <s v="animation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426"/>
    <d v="2016-03-01T12:05:14"/>
    <b v="0"/>
    <n v="8"/>
    <b v="0"/>
    <s v="film &amp; video/animation"/>
    <n v="1.3299999999999998"/>
    <n v="16.625"/>
    <x v="0"/>
    <s v="animation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427"/>
    <d v="2015-10-22T13:59:00"/>
    <b v="0"/>
    <n v="0"/>
    <b v="0"/>
    <s v="film &amp; video/animation"/>
    <n v="0"/>
    <n v="0"/>
    <x v="0"/>
    <s v="animation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x v="428"/>
    <d v="2014-06-16T17:00:00"/>
    <b v="0"/>
    <n v="13"/>
    <b v="0"/>
    <s v="film &amp; video/animation"/>
    <n v="5.6333333333333329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429"/>
    <d v="2009-11-26T23:59:00"/>
    <b v="0"/>
    <n v="0"/>
    <b v="0"/>
    <s v="film &amp; video/animation"/>
    <n v="0"/>
    <n v="0"/>
    <x v="0"/>
    <s v="animation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x v="430"/>
    <d v="2013-09-10T21:34:27"/>
    <b v="0"/>
    <n v="5"/>
    <b v="0"/>
    <s v="film &amp; video/animation"/>
    <n v="2.4"/>
    <n v="4.8"/>
    <x v="0"/>
    <s v="animation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x v="431"/>
    <d v="2016-07-05T15:54:43"/>
    <b v="0"/>
    <n v="8"/>
    <b v="0"/>
    <s v="film &amp; video/animation"/>
    <n v="13.833333333333334"/>
    <n v="51.875"/>
    <x v="0"/>
    <s v="animation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432"/>
    <d v="2015-10-21T12:26:21"/>
    <b v="0"/>
    <n v="8"/>
    <b v="0"/>
    <s v="film &amp; video/animation"/>
    <n v="9.5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433"/>
    <d v="2015-10-11T10:07:02"/>
    <b v="0"/>
    <n v="0"/>
    <b v="0"/>
    <s v="film &amp; video/animation"/>
    <n v="0"/>
    <n v="0"/>
    <x v="0"/>
    <s v="animation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434"/>
    <d v="2013-12-01T16:01:42"/>
    <b v="0"/>
    <n v="2"/>
    <b v="0"/>
    <s v="film &amp; video/animation"/>
    <n v="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435"/>
    <d v="2013-09-13T12:56:20"/>
    <b v="0"/>
    <n v="3"/>
    <b v="0"/>
    <s v="film &amp; video/animation"/>
    <n v="2.7272727272727275E-3"/>
    <n v="1"/>
    <x v="0"/>
    <s v="animation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436"/>
    <d v="2013-07-31T03:41:53"/>
    <b v="0"/>
    <n v="0"/>
    <b v="0"/>
    <s v="film &amp; video/animation"/>
    <n v="0"/>
    <n v="0"/>
    <x v="0"/>
    <s v="animation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x v="437"/>
    <d v="2016-10-08T02:38:46"/>
    <b v="0"/>
    <n v="0"/>
    <b v="0"/>
    <s v="film &amp; video/animation"/>
    <n v="0"/>
    <n v="0"/>
    <x v="0"/>
    <s v="animation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x v="438"/>
    <d v="2015-11-18T02:15:58"/>
    <b v="0"/>
    <n v="11"/>
    <b v="0"/>
    <s v="film &amp; video/animation"/>
    <n v="9.379999999999999"/>
    <n v="170.54545454545453"/>
    <x v="0"/>
    <s v="animation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439"/>
    <d v="2014-10-17T13:16:58"/>
    <b v="0"/>
    <n v="0"/>
    <b v="0"/>
    <s v="film &amp; video/animation"/>
    <n v="0"/>
    <n v="0"/>
    <x v="0"/>
    <s v="animation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x v="440"/>
    <d v="2016-03-24T17:39:13"/>
    <b v="0"/>
    <n v="1"/>
    <b v="0"/>
    <s v="film &amp; video/animation"/>
    <n v="0.1"/>
    <n v="5"/>
    <x v="0"/>
    <s v="animation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441"/>
    <d v="2013-11-02T14:03:16"/>
    <b v="0"/>
    <n v="0"/>
    <b v="0"/>
    <s v="film &amp; video/animation"/>
    <n v="0"/>
    <n v="0"/>
    <x v="0"/>
    <s v="animation"/>
  </r>
  <r>
    <x v="442"/>
    <s v="The Paranormal Idiot"/>
    <s v="Doomsday is here"/>
    <x v="73"/>
    <n v="6691"/>
    <x v="2"/>
    <s v="US"/>
    <s v="USD"/>
    <n v="1424380783"/>
    <n v="1421788783"/>
    <x v="442"/>
    <d v="2015-02-19T16:19:43"/>
    <b v="0"/>
    <n v="17"/>
    <b v="0"/>
    <s v="film &amp; video/animation"/>
    <n v="39.358823529411765"/>
    <n v="393.58823529411762"/>
    <x v="0"/>
    <s v="animation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x v="443"/>
    <d v="2014-02-09T19:21:41"/>
    <b v="0"/>
    <n v="2"/>
    <b v="0"/>
    <s v="film &amp; video/animation"/>
    <n v="0.1"/>
    <n v="5"/>
    <x v="0"/>
    <s v="animation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x v="444"/>
    <d v="2012-02-15T16:46:01"/>
    <b v="0"/>
    <n v="1"/>
    <b v="0"/>
    <s v="film &amp; video/animation"/>
    <n v="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x v="445"/>
    <d v="2015-05-21T03:02:55"/>
    <b v="0"/>
    <n v="2"/>
    <b v="0"/>
    <s v="film &amp; video/animation"/>
    <n v="3.3333333333333335E-3"/>
    <n v="1"/>
    <x v="0"/>
    <s v="animation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446"/>
    <d v="2015-03-03T21:00:20"/>
    <b v="0"/>
    <n v="16"/>
    <b v="0"/>
    <s v="film &amp; video/animation"/>
    <n v="7.2952380952380951"/>
    <n v="47.875"/>
    <x v="0"/>
    <s v="animation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447"/>
    <d v="2013-03-23T07:19:23"/>
    <b v="0"/>
    <n v="1"/>
    <b v="0"/>
    <s v="film &amp; video/animation"/>
    <n v="1.6666666666666666E-2"/>
    <n v="5"/>
    <x v="0"/>
    <s v="animation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448"/>
    <d v="2014-05-14T13:11:35"/>
    <b v="0"/>
    <n v="4"/>
    <b v="0"/>
    <s v="film &amp; video/animation"/>
    <n v="3.2804000000000002"/>
    <n v="20.502500000000001"/>
    <x v="0"/>
    <s v="animation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449"/>
    <d v="2013-10-17T08:38:05"/>
    <b v="0"/>
    <n v="5"/>
    <b v="0"/>
    <s v="film &amp; video/animation"/>
    <n v="2.25"/>
    <n v="9"/>
    <x v="0"/>
    <s v="animation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450"/>
    <d v="2014-02-14T17:43:20"/>
    <b v="0"/>
    <n v="7"/>
    <b v="0"/>
    <s v="film &amp; video/animation"/>
    <n v="0.79200000000000004"/>
    <n v="56.571428571428569"/>
    <x v="0"/>
    <s v="animation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451"/>
    <d v="2014-01-25T12:09:51"/>
    <b v="0"/>
    <n v="0"/>
    <b v="0"/>
    <s v="film &amp; video/animation"/>
    <n v="0"/>
    <n v="0"/>
    <x v="0"/>
    <s v="animation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x v="452"/>
    <d v="2015-05-13T11:53:35"/>
    <b v="0"/>
    <n v="12"/>
    <b v="0"/>
    <s v="film &amp; video/animation"/>
    <n v="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453"/>
    <d v="2015-02-19T14:47:59"/>
    <b v="0"/>
    <n v="2"/>
    <b v="0"/>
    <s v="film &amp; video/animation"/>
    <n v="2.7404479578392621E-2"/>
    <n v="13"/>
    <x v="0"/>
    <s v="animation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x v="454"/>
    <d v="2014-11-26T08:14:00"/>
    <b v="0"/>
    <n v="5"/>
    <b v="0"/>
    <s v="film &amp; video/animation"/>
    <n v="0.82000000000000006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455"/>
    <d v="2012-04-16T19:31:00"/>
    <b v="0"/>
    <n v="2"/>
    <b v="0"/>
    <s v="film &amp; video/animation"/>
    <n v="6.9230769230769221E-2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456"/>
    <d v="2013-10-21T22:59:00"/>
    <b v="0"/>
    <n v="3"/>
    <b v="0"/>
    <s v="film &amp; video/animation"/>
    <n v="0.68631863186318631"/>
    <n v="20.333333333333332"/>
    <x v="0"/>
    <s v="animation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457"/>
    <d v="2014-08-16T13:25:12"/>
    <b v="0"/>
    <n v="0"/>
    <b v="0"/>
    <s v="film &amp; video/animation"/>
    <n v="0"/>
    <n v="0"/>
    <x v="0"/>
    <s v="animation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x v="458"/>
    <d v="2013-05-14T11:47:40"/>
    <b v="0"/>
    <n v="49"/>
    <b v="0"/>
    <s v="film &amp; video/animation"/>
    <n v="8.2100000000000009"/>
    <n v="16.755102040816325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459"/>
    <d v="2011-11-13T11:22:07"/>
    <b v="0"/>
    <n v="1"/>
    <b v="0"/>
    <s v="film &amp; video/animation"/>
    <n v="6.4102564102564097E-2"/>
    <n v="25"/>
    <x v="0"/>
    <s v="animation"/>
  </r>
  <r>
    <x v="460"/>
    <s v="Darwin's Kiss"/>
    <s v="An animated web series about biological evolution gone haywire."/>
    <x v="0"/>
    <n v="25"/>
    <x v="2"/>
    <s v="US"/>
    <s v="USD"/>
    <n v="1401595200"/>
    <n v="1398862875"/>
    <x v="460"/>
    <d v="2014-05-31T23:00:00"/>
    <b v="0"/>
    <n v="2"/>
    <b v="0"/>
    <s v="film &amp; video/animation"/>
    <n v="0.29411764705882354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461"/>
    <d v="2013-06-02T15:19:27"/>
    <b v="0"/>
    <n v="0"/>
    <b v="0"/>
    <s v="film &amp; video/animation"/>
    <n v="0"/>
    <n v="0"/>
    <x v="0"/>
    <s v="animation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462"/>
    <d v="2011-08-09T22:02:21"/>
    <b v="0"/>
    <n v="0"/>
    <b v="0"/>
    <s v="film &amp; video/animation"/>
    <n v="0"/>
    <n v="0"/>
    <x v="0"/>
    <s v="animation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x v="463"/>
    <d v="2011-09-24T12:02:33"/>
    <b v="0"/>
    <n v="11"/>
    <b v="0"/>
    <s v="film &amp; video/animation"/>
    <n v="2.2727272727272729"/>
    <n v="113.63636363636364"/>
    <x v="0"/>
    <s v="animation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x v="464"/>
    <d v="2016-05-18T15:22:15"/>
    <b v="0"/>
    <n v="1"/>
    <b v="0"/>
    <s v="film &amp; video/animation"/>
    <n v="9.9009900990099015E-2"/>
    <n v="1"/>
    <x v="0"/>
    <s v="animation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x v="465"/>
    <d v="2014-06-26T21:52:54"/>
    <b v="0"/>
    <n v="8"/>
    <b v="0"/>
    <s v="film &amp; video/animation"/>
    <n v="26.953125"/>
    <n v="17.25"/>
    <x v="0"/>
    <s v="animation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x v="466"/>
    <d v="2012-09-07T17:37:44"/>
    <b v="0"/>
    <n v="5"/>
    <b v="0"/>
    <s v="film &amp; video/animation"/>
    <n v="0.76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467"/>
    <d v="2012-09-28T11:18:54"/>
    <b v="0"/>
    <n v="39"/>
    <b v="0"/>
    <s v="film &amp; video/animation"/>
    <n v="21.574999999999999"/>
    <n v="110.64102564102564"/>
    <x v="0"/>
    <s v="animation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468"/>
    <d v="2012-07-10T22:51:05"/>
    <b v="0"/>
    <n v="0"/>
    <b v="0"/>
    <s v="film &amp; video/animation"/>
    <n v="0"/>
    <n v="0"/>
    <x v="0"/>
    <s v="animation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x v="469"/>
    <d v="2014-09-05T18:45:24"/>
    <b v="0"/>
    <n v="0"/>
    <b v="0"/>
    <s v="film &amp; video/animation"/>
    <n v="0"/>
    <n v="0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470"/>
    <d v="2014-01-15T23:00:00"/>
    <b v="0"/>
    <n v="2"/>
    <b v="0"/>
    <s v="film &amp; video/animation"/>
    <n v="1.02"/>
    <n v="25.5"/>
    <x v="0"/>
    <s v="animation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471"/>
    <d v="2014-04-19T11:19:39"/>
    <b v="0"/>
    <n v="170"/>
    <b v="0"/>
    <s v="film &amp; video/animation"/>
    <n v="11.892727272727273"/>
    <n v="38.476470588235294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472"/>
    <d v="2014-08-23T17:08:38"/>
    <b v="0"/>
    <n v="5"/>
    <b v="0"/>
    <s v="film &amp; video/animation"/>
    <n v="17.625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x v="473"/>
    <d v="2014-09-17T11:45:19"/>
    <b v="0"/>
    <n v="14"/>
    <b v="0"/>
    <s v="film &amp; video/animation"/>
    <n v="2.87"/>
    <n v="61.5"/>
    <x v="0"/>
    <s v="animation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x v="474"/>
    <d v="2017-02-17T02:53:49"/>
    <b v="0"/>
    <n v="1"/>
    <b v="0"/>
    <s v="film &amp; video/animation"/>
    <n v="3.0303030303030304E-2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475"/>
    <d v="2015-05-05T21:04:03"/>
    <b v="0"/>
    <n v="0"/>
    <b v="0"/>
    <s v="film &amp; video/animation"/>
    <n v="0"/>
    <n v="0"/>
    <x v="0"/>
    <s v="animation"/>
  </r>
  <r>
    <x v="476"/>
    <s v="Sight Word Music Videos"/>
    <s v="Animated Music Videos that teach kids how to read."/>
    <x v="135"/>
    <n v="4906.59"/>
    <x v="2"/>
    <s v="US"/>
    <s v="USD"/>
    <n v="1401767940"/>
    <n v="1398727441"/>
    <x v="476"/>
    <d v="2014-06-02T22:59:00"/>
    <b v="0"/>
    <n v="124"/>
    <b v="0"/>
    <s v="film &amp; video/animation"/>
    <n v="2.230268181818182"/>
    <n v="39.569274193548388"/>
    <x v="0"/>
    <s v="animation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477"/>
    <d v="2012-05-18T15:02:14"/>
    <b v="0"/>
    <n v="0"/>
    <b v="0"/>
    <s v="film &amp; video/animation"/>
    <n v="0"/>
    <n v="0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x v="478"/>
    <d v="2015-04-01T15:51:49"/>
    <b v="0"/>
    <n v="0"/>
    <b v="0"/>
    <s v="film &amp; video/animation"/>
    <n v="0"/>
    <n v="0"/>
    <x v="0"/>
    <s v="animation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x v="479"/>
    <d v="2014-11-21T05:47:15"/>
    <b v="0"/>
    <n v="55"/>
    <b v="0"/>
    <s v="film &amp; video/animation"/>
    <n v="32.56"/>
    <n v="88.8"/>
    <x v="0"/>
    <s v="animation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480"/>
    <d v="2013-08-09T07:00:15"/>
    <b v="0"/>
    <n v="140"/>
    <b v="0"/>
    <s v="film &amp; video/animation"/>
    <n v="19.41"/>
    <n v="55.457142857142856"/>
    <x v="0"/>
    <s v="animation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481"/>
    <d v="2012-10-10T11:08:09"/>
    <b v="0"/>
    <n v="21"/>
    <b v="0"/>
    <s v="film &amp; video/animation"/>
    <n v="6.1"/>
    <n v="87.142857142857139"/>
    <x v="0"/>
    <s v="animation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x v="482"/>
    <d v="2016-04-14T09:34:00"/>
    <b v="0"/>
    <n v="1"/>
    <b v="0"/>
    <s v="film &amp; video/animation"/>
    <n v="0.1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483"/>
    <d v="2013-01-28T23:44:32"/>
    <b v="0"/>
    <n v="147"/>
    <b v="0"/>
    <s v="film &amp; video/animation"/>
    <n v="50.2"/>
    <n v="51.224489795918366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484"/>
    <d v="2015-11-05T18:32:52"/>
    <b v="0"/>
    <n v="11"/>
    <b v="0"/>
    <s v="film &amp; video/animation"/>
    <n v="0.18625"/>
    <n v="13.545454545454545"/>
    <x v="0"/>
    <s v="animation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x v="485"/>
    <d v="2013-05-17T07:08:19"/>
    <b v="0"/>
    <n v="125"/>
    <b v="0"/>
    <s v="film &amp; video/animation"/>
    <n v="21.906971229845084"/>
    <n v="66.520080000000007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486"/>
    <d v="2014-06-01T17:37:19"/>
    <b v="0"/>
    <n v="1"/>
    <b v="0"/>
    <s v="film &amp; video/animation"/>
    <n v="9.0909090909090905E-3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487"/>
    <d v="2016-12-25T10:16:34"/>
    <b v="0"/>
    <n v="0"/>
    <b v="0"/>
    <s v="film &amp; video/animation"/>
    <n v="0"/>
    <n v="0"/>
    <x v="0"/>
    <s v="animation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x v="488"/>
    <d v="2017-01-08T20:18:20"/>
    <b v="0"/>
    <n v="0"/>
    <b v="0"/>
    <s v="film &amp; video/animation"/>
    <n v="0"/>
    <n v="0"/>
    <x v="0"/>
    <s v="animation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x v="489"/>
    <d v="2012-01-05T06:33:00"/>
    <b v="0"/>
    <n v="3"/>
    <b v="0"/>
    <s v="film &amp; video/animation"/>
    <n v="0.28667813379201834"/>
    <n v="71.666666666666671"/>
    <x v="0"/>
    <s v="animation"/>
  </r>
  <r>
    <x v="490"/>
    <s v="PROJECT IS CANCELLED"/>
    <s v="Cancelled"/>
    <x v="28"/>
    <n v="0"/>
    <x v="2"/>
    <s v="US"/>
    <s v="USD"/>
    <n v="1345677285"/>
    <n v="1343085285"/>
    <x v="490"/>
    <d v="2012-08-22T18:14:45"/>
    <b v="0"/>
    <n v="0"/>
    <b v="0"/>
    <s v="film &amp; video/animation"/>
    <n v="0"/>
    <n v="0"/>
    <x v="0"/>
    <s v="animation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491"/>
    <d v="2016-01-27T18:34:59"/>
    <b v="0"/>
    <n v="0"/>
    <b v="0"/>
    <s v="film &amp; video/animation"/>
    <n v="0"/>
    <n v="0"/>
    <x v="0"/>
    <s v="animation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492"/>
    <d v="2016-10-12T19:50:30"/>
    <b v="0"/>
    <n v="0"/>
    <b v="0"/>
    <s v="film &amp; video/animation"/>
    <n v="0"/>
    <n v="0"/>
    <x v="0"/>
    <s v="animation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x v="493"/>
    <d v="2015-05-20T12:25:38"/>
    <b v="0"/>
    <n v="0"/>
    <b v="0"/>
    <s v="film &amp; video/animation"/>
    <n v="0"/>
    <n v="0"/>
    <x v="0"/>
    <s v="animation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494"/>
    <d v="2014-07-02T22:00:00"/>
    <b v="0"/>
    <n v="3"/>
    <b v="0"/>
    <s v="film &amp; video/animation"/>
    <n v="0.155"/>
    <n v="10.333333333333334"/>
    <x v="0"/>
    <s v="animation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x v="495"/>
    <d v="2015-07-16T14:51:45"/>
    <b v="0"/>
    <n v="0"/>
    <b v="0"/>
    <s v="film &amp; video/animation"/>
    <n v="0"/>
    <n v="0"/>
    <x v="0"/>
    <s v="animation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x v="496"/>
    <d v="2014-02-10T17:21:14"/>
    <b v="0"/>
    <n v="1"/>
    <b v="0"/>
    <s v="film &amp; video/animation"/>
    <n v="1.6666666666666668E-3"/>
    <n v="1"/>
    <x v="0"/>
    <s v="animation"/>
  </r>
  <r>
    <x v="497"/>
    <s v="Galaxy Probe Kids"/>
    <s v="live-action/animated series pilot."/>
    <x v="140"/>
    <n v="30"/>
    <x v="2"/>
    <s v="US"/>
    <s v="USD"/>
    <n v="1419483600"/>
    <n v="1414889665"/>
    <x v="497"/>
    <d v="2014-12-25T00:00:00"/>
    <b v="0"/>
    <n v="3"/>
    <b v="0"/>
    <s v="film &amp; video/animation"/>
    <n v="0.6696428571428571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498"/>
    <d v="2011-12-23T13:17:29"/>
    <b v="0"/>
    <n v="22"/>
    <b v="0"/>
    <s v="film &amp; video/animation"/>
    <n v="4.5985132395404564"/>
    <n v="136.090909090909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499"/>
    <d v="2009-10-12T15:59:00"/>
    <b v="0"/>
    <n v="26"/>
    <b v="0"/>
    <s v="film &amp; video/animation"/>
    <n v="9.5500000000000007"/>
    <n v="73.461538461538467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500"/>
    <d v="2010-05-08T17:16:00"/>
    <b v="0"/>
    <n v="4"/>
    <b v="0"/>
    <s v="film &amp; video/animation"/>
    <n v="3.3076923076923079"/>
    <n v="53.75"/>
    <x v="0"/>
    <s v="animation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501"/>
    <d v="2011-07-09T00:37:31"/>
    <b v="0"/>
    <n v="0"/>
    <b v="0"/>
    <s v="film &amp; video/animation"/>
    <n v="0"/>
    <n v="0"/>
    <x v="0"/>
    <s v="animation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502"/>
    <d v="2012-03-18T07:17:05"/>
    <b v="0"/>
    <n v="4"/>
    <b v="0"/>
    <s v="film &amp; video/animation"/>
    <n v="1.1499999999999999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503"/>
    <d v="2015-01-17T07:38:23"/>
    <b v="0"/>
    <n v="9"/>
    <b v="0"/>
    <s v="film &amp; video/animation"/>
    <n v="1.7538461538461538"/>
    <n v="12.666666666666666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504"/>
    <d v="2012-04-10T17:36:27"/>
    <b v="0"/>
    <n v="5"/>
    <b v="0"/>
    <s v="film &amp; video/animation"/>
    <n v="1.3673469387755102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505"/>
    <d v="2015-12-24T21:21:26"/>
    <b v="0"/>
    <n v="14"/>
    <b v="0"/>
    <s v="film &amp; video/animation"/>
    <n v="0.43333333333333329"/>
    <n v="3.7142857142857144"/>
    <x v="0"/>
    <s v="animation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x v="506"/>
    <d v="2013-08-10T08:15:20"/>
    <b v="0"/>
    <n v="1"/>
    <b v="0"/>
    <s v="film &amp; video/animation"/>
    <n v="0.125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507"/>
    <d v="2012-10-19T18:00:57"/>
    <b v="0"/>
    <n v="10"/>
    <b v="0"/>
    <s v="film &amp; video/animation"/>
    <n v="3.2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508"/>
    <d v="2012-05-25T09:14:00"/>
    <b v="0"/>
    <n v="3"/>
    <b v="0"/>
    <s v="film &amp; video/animation"/>
    <n v="0.8"/>
    <n v="133.33333333333334"/>
    <x v="0"/>
    <s v="animation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x v="509"/>
    <d v="2015-06-28T10:09:30"/>
    <b v="0"/>
    <n v="1"/>
    <b v="0"/>
    <s v="film &amp; video/animation"/>
    <n v="0.2"/>
    <n v="10"/>
    <x v="0"/>
    <s v="animation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x v="510"/>
    <d v="2016-02-29T23:13:59"/>
    <b v="0"/>
    <n v="0"/>
    <b v="0"/>
    <s v="film &amp; video/animation"/>
    <n v="0"/>
    <n v="0"/>
    <x v="0"/>
    <s v="animation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x v="511"/>
    <d v="2013-04-06T01:16:22"/>
    <b v="0"/>
    <n v="5"/>
    <b v="0"/>
    <s v="film &amp; video/animation"/>
    <n v="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512"/>
    <d v="2016-11-20T13:48:47"/>
    <b v="0"/>
    <n v="2"/>
    <b v="0"/>
    <s v="film &amp; video/animation"/>
    <n v="0.13749999999999998"/>
    <n v="5.5"/>
    <x v="0"/>
    <s v="animation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x v="513"/>
    <d v="2016-08-15T02:00:00"/>
    <b v="0"/>
    <n v="68"/>
    <b v="0"/>
    <s v="film &amp; video/animation"/>
    <n v="13.923999999999999"/>
    <n v="102.38235294117646"/>
    <x v="0"/>
    <s v="animation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x v="514"/>
    <d v="2014-08-09T09:44:07"/>
    <b v="0"/>
    <n v="3"/>
    <b v="0"/>
    <s v="film &amp; video/animation"/>
    <n v="3.3333333333333335"/>
    <n v="16.666666666666668"/>
    <x v="0"/>
    <s v="animation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x v="515"/>
    <d v="2015-12-29T06:46:41"/>
    <b v="0"/>
    <n v="34"/>
    <b v="0"/>
    <s v="film &amp; video/animation"/>
    <n v="25.41340206185567"/>
    <n v="725.02941176470586"/>
    <x v="0"/>
    <s v="animation"/>
  </r>
  <r>
    <x v="516"/>
    <s v="Shipmates"/>
    <s v="A big brother style comedy animation series starring famous seafarers"/>
    <x v="10"/>
    <n v="0"/>
    <x v="2"/>
    <s v="GB"/>
    <s v="GBP"/>
    <n v="1432752080"/>
    <n v="1427568080"/>
    <x v="516"/>
    <d v="2015-05-27T13:41:20"/>
    <b v="0"/>
    <n v="0"/>
    <b v="0"/>
    <s v="film &amp; video/animation"/>
    <n v="0"/>
    <n v="0"/>
    <x v="0"/>
    <s v="animation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517"/>
    <d v="2017-02-02T09:46:01"/>
    <b v="0"/>
    <n v="3"/>
    <b v="0"/>
    <s v="film &amp; video/animation"/>
    <n v="1.3666666666666667"/>
    <n v="68.333333333333329"/>
    <x v="0"/>
    <s v="animation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518"/>
    <d v="2015-09-06T09:46:00"/>
    <b v="0"/>
    <n v="0"/>
    <b v="0"/>
    <s v="film &amp; video/animation"/>
    <n v="0"/>
    <n v="0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519"/>
    <d v="2012-12-05T04:23:41"/>
    <b v="0"/>
    <n v="70"/>
    <b v="0"/>
    <s v="film &amp; video/animation"/>
    <n v="22.881426547787683"/>
    <n v="39.228571428571428"/>
    <x v="0"/>
    <s v="animation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520"/>
    <d v="2015-12-10T11:51:01"/>
    <b v="0"/>
    <n v="34"/>
    <b v="1"/>
    <s v="theater/plays"/>
    <n v="102.1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521"/>
    <d v="2016-10-31T23:59:00"/>
    <b v="0"/>
    <n v="56"/>
    <b v="1"/>
    <s v="theater/plays"/>
    <n v="104.64"/>
    <n v="93.428571428571431"/>
    <x v="1"/>
    <s v="plays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x v="522"/>
    <d v="2016-03-20T18:58:45"/>
    <b v="0"/>
    <n v="31"/>
    <b v="1"/>
    <s v="theater/plays"/>
    <n v="114.66666666666667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523"/>
    <d v="2015-09-20T22:11:16"/>
    <b v="0"/>
    <n v="84"/>
    <b v="1"/>
    <s v="theater/plays"/>
    <n v="120.6"/>
    <n v="71.785714285714292"/>
    <x v="1"/>
    <s v="plays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524"/>
    <d v="2016-06-01T12:12:49"/>
    <b v="0"/>
    <n v="130"/>
    <b v="1"/>
    <s v="theater/plays"/>
    <n v="108.67285714285715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525"/>
    <d v="2014-09-13T04:37:21"/>
    <b v="0"/>
    <n v="12"/>
    <b v="1"/>
    <s v="theater/plays"/>
    <n v="100"/>
    <n v="1000"/>
    <x v="1"/>
    <s v="plays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x v="526"/>
    <d v="2015-08-07T12:00:00"/>
    <b v="0"/>
    <n v="23"/>
    <b v="1"/>
    <s v="theater/plays"/>
    <n v="113.99999999999999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527"/>
    <d v="2017-02-17T11:05:00"/>
    <b v="0"/>
    <n v="158"/>
    <b v="1"/>
    <s v="theater/plays"/>
    <n v="100.85"/>
    <n v="63.829113924050631"/>
    <x v="1"/>
    <s v="plays"/>
  </r>
  <r>
    <x v="528"/>
    <s v="Devastated No Matter What"/>
    <s v="A Festival Backed Production of a Full-Length Play."/>
    <x v="146"/>
    <n v="1330"/>
    <x v="0"/>
    <s v="US"/>
    <s v="USD"/>
    <n v="1434921600"/>
    <n v="1433109907"/>
    <x v="528"/>
    <d v="2015-06-21T16:20:00"/>
    <b v="0"/>
    <n v="30"/>
    <b v="1"/>
    <s v="theater/plays"/>
    <n v="115.65217391304347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529"/>
    <d v="2017-01-11T00:00:00"/>
    <b v="0"/>
    <n v="18"/>
    <b v="1"/>
    <s v="theater/plays"/>
    <n v="130.41666666666666"/>
    <n v="86.944444444444443"/>
    <x v="1"/>
    <s v="plays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530"/>
    <d v="2015-06-23T21:00:00"/>
    <b v="0"/>
    <n v="29"/>
    <b v="1"/>
    <s v="theater/plays"/>
    <n v="107.78267254038178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531"/>
    <d v="2016-12-17T01:59:00"/>
    <b v="0"/>
    <n v="31"/>
    <b v="1"/>
    <s v="theater/plays"/>
    <n v="100"/>
    <n v="129.03225806451613"/>
    <x v="1"/>
    <s v="plays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532"/>
    <d v="2016-05-12T19:10:08"/>
    <b v="0"/>
    <n v="173"/>
    <b v="1"/>
    <s v="theater/plays"/>
    <n v="123.25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533"/>
    <d v="2016-05-16T05:26:05"/>
    <b v="0"/>
    <n v="17"/>
    <b v="1"/>
    <s v="theater/plays"/>
    <n v="100.2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534"/>
    <d v="2015-11-01T18:00:00"/>
    <b v="0"/>
    <n v="48"/>
    <b v="1"/>
    <s v="theater/plays"/>
    <n v="104.66666666666666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x v="535"/>
    <d v="2017-01-06T08:05:05"/>
    <b v="0"/>
    <n v="59"/>
    <b v="1"/>
    <s v="theater/plays"/>
    <n v="102.49999999999999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536"/>
    <d v="2015-08-03T13:00:00"/>
    <b v="0"/>
    <n v="39"/>
    <b v="1"/>
    <s v="theater/plays"/>
    <n v="118.25757575757576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537"/>
    <d v="2015-11-04T14:26:31"/>
    <b v="0"/>
    <n v="59"/>
    <b v="1"/>
    <s v="theater/plays"/>
    <n v="120.5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538"/>
    <d v="2016-05-13T14:04:23"/>
    <b v="0"/>
    <n v="60"/>
    <b v="1"/>
    <s v="theater/plays"/>
    <n v="302.42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x v="539"/>
    <d v="2016-07-04T20:11:47"/>
    <b v="0"/>
    <n v="20"/>
    <b v="1"/>
    <s v="theater/plays"/>
    <n v="100.64400000000001"/>
    <n v="25.161000000000001"/>
    <x v="1"/>
    <s v="plays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540"/>
    <d v="2015-02-04T14:36:46"/>
    <b v="0"/>
    <n v="1"/>
    <b v="0"/>
    <s v="technology/web"/>
    <n v="6.6666666666666671E-3"/>
    <n v="1"/>
    <x v="2"/>
    <s v="web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x v="541"/>
    <d v="2015-10-28T20:07:14"/>
    <b v="0"/>
    <n v="1"/>
    <b v="0"/>
    <s v="technology/web"/>
    <n v="0.55555555555555558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x v="542"/>
    <d v="2016-05-03T11:41:56"/>
    <b v="0"/>
    <n v="1"/>
    <b v="0"/>
    <s v="technology/web"/>
    <n v="3.9999999999999996E-4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543"/>
    <d v="2014-10-31T21:12:42"/>
    <b v="0"/>
    <n v="2"/>
    <b v="0"/>
    <s v="technology/web"/>
    <n v="0.31818181818181818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544"/>
    <d v="2016-07-04T10:46:00"/>
    <b v="0"/>
    <n v="2"/>
    <b v="0"/>
    <s v="technology/web"/>
    <n v="1.2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545"/>
    <d v="2015-11-15T10:13:09"/>
    <b v="0"/>
    <n v="34"/>
    <b v="0"/>
    <s v="technology/web"/>
    <n v="27.383999999999997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546"/>
    <d v="2015-10-17T11:01:55"/>
    <b v="0"/>
    <n v="2"/>
    <b v="0"/>
    <s v="technology/web"/>
    <n v="8.666666666666667E-2"/>
    <n v="26"/>
    <x v="2"/>
    <s v="web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547"/>
    <d v="2016-02-10T11:42:44"/>
    <b v="0"/>
    <n v="0"/>
    <b v="0"/>
    <s v="technology/web"/>
    <n v="0"/>
    <n v="0"/>
    <x v="2"/>
    <s v="web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x v="548"/>
    <d v="2015-10-29T16:40:48"/>
    <b v="0"/>
    <n v="1"/>
    <b v="0"/>
    <s v="technology/web"/>
    <n v="0.09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549"/>
    <d v="2015-07-08T10:17:02"/>
    <b v="0"/>
    <n v="8"/>
    <b v="0"/>
    <s v="technology/web"/>
    <n v="2.7199999999999998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550"/>
    <d v="2017-01-31T00:00:00"/>
    <b v="0"/>
    <n v="4"/>
    <b v="0"/>
    <s v="technology/web"/>
    <n v="0.70000000000000007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551"/>
    <d v="2015-08-01T12:53:00"/>
    <b v="0"/>
    <n v="28"/>
    <b v="0"/>
    <s v="technology/web"/>
    <n v="5.0413333333333332"/>
    <n v="135.03571428571428"/>
    <x v="2"/>
    <s v="web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x v="552"/>
    <d v="2016-01-09T09:48:16"/>
    <b v="0"/>
    <n v="0"/>
    <b v="0"/>
    <s v="technology/web"/>
    <n v="0"/>
    <n v="0"/>
    <x v="2"/>
    <s v="web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x v="553"/>
    <d v="2014-11-14T13:16:31"/>
    <b v="0"/>
    <n v="6"/>
    <b v="0"/>
    <s v="technology/web"/>
    <n v="0.49199999999999999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554"/>
    <d v="2014-10-19T11:26:12"/>
    <b v="0"/>
    <n v="22"/>
    <b v="0"/>
    <s v="technology/web"/>
    <n v="36.589147286821706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555"/>
    <d v="2016-06-12T03:29:03"/>
    <b v="0"/>
    <n v="0"/>
    <b v="0"/>
    <s v="technology/web"/>
    <n v="0"/>
    <n v="0"/>
    <x v="2"/>
    <s v="web"/>
  </r>
  <r>
    <x v="556"/>
    <s v="Braille Academy"/>
    <s v="An educational platform for learning Unified English Braille Code"/>
    <x v="6"/>
    <n v="200"/>
    <x v="2"/>
    <s v="US"/>
    <s v="USD"/>
    <n v="1452112717"/>
    <n v="1449520717"/>
    <x v="556"/>
    <d v="2016-01-06T15:38:37"/>
    <b v="0"/>
    <n v="1"/>
    <b v="0"/>
    <s v="technology/web"/>
    <n v="2.5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557"/>
    <d v="2016-12-02T18:36:43"/>
    <b v="0"/>
    <n v="20"/>
    <b v="0"/>
    <s v="technology/web"/>
    <n v="0.91066666666666674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x v="558"/>
    <d v="2015-03-24T15:11:45"/>
    <b v="0"/>
    <n v="0"/>
    <b v="0"/>
    <s v="technology/web"/>
    <n v="0"/>
    <n v="0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559"/>
    <d v="2015-12-13T01:47:40"/>
    <b v="0"/>
    <n v="1"/>
    <b v="0"/>
    <s v="technology/web"/>
    <n v="2.0833333333333336E-2"/>
    <n v="50"/>
    <x v="2"/>
    <s v="web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560"/>
    <d v="2014-12-17T13:30:45"/>
    <b v="0"/>
    <n v="3"/>
    <b v="0"/>
    <s v="technology/web"/>
    <n v="1.2E-2"/>
    <n v="4"/>
    <x v="2"/>
    <s v="web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561"/>
    <d v="2015-10-26T10:48:33"/>
    <b v="0"/>
    <n v="2"/>
    <b v="0"/>
    <s v="technology/web"/>
    <n v="0.36666666666666664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562"/>
    <d v="2016-12-18T04:20:15"/>
    <b v="0"/>
    <n v="0"/>
    <b v="0"/>
    <s v="technology/web"/>
    <n v="0"/>
    <n v="0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563"/>
    <d v="2015-02-16T20:40:47"/>
    <b v="0"/>
    <n v="2"/>
    <b v="0"/>
    <s v="technology/web"/>
    <n v="9.0666666666666659E-2"/>
    <n v="34"/>
    <x v="2"/>
    <s v="web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564"/>
    <d v="2016-03-12T17:37:55"/>
    <b v="0"/>
    <n v="1"/>
    <b v="0"/>
    <s v="technology/web"/>
    <n v="5.5555555555555558E-3"/>
    <n v="1"/>
    <x v="2"/>
    <s v="web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565"/>
    <d v="2015-07-10T13:50:49"/>
    <b v="0"/>
    <n v="0"/>
    <b v="0"/>
    <s v="technology/web"/>
    <n v="0"/>
    <n v="0"/>
    <x v="2"/>
    <s v="web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566"/>
    <d v="2016-07-14T11:25:33"/>
    <b v="0"/>
    <n v="1"/>
    <b v="0"/>
    <s v="technology/web"/>
    <n v="0.02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567"/>
    <d v="2015-01-01T15:13:14"/>
    <b v="0"/>
    <n v="0"/>
    <b v="0"/>
    <s v="technology/web"/>
    <n v="0"/>
    <n v="0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568"/>
    <d v="2016-01-16T06:00:00"/>
    <b v="0"/>
    <n v="5"/>
    <b v="0"/>
    <s v="technology/web"/>
    <n v="1"/>
    <n v="49"/>
    <x v="2"/>
    <s v="web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x v="569"/>
    <d v="2016-01-01T15:20:12"/>
    <b v="0"/>
    <n v="1"/>
    <b v="0"/>
    <s v="technology/web"/>
    <n v="0.8"/>
    <n v="20"/>
    <x v="2"/>
    <s v="web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x v="570"/>
    <d v="2016-02-18T14:09:29"/>
    <b v="0"/>
    <n v="1"/>
    <b v="0"/>
    <s v="technology/web"/>
    <n v="0.16705882352941176"/>
    <n v="142"/>
    <x v="2"/>
    <s v="web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571"/>
    <d v="2015-07-26T22:59:00"/>
    <b v="0"/>
    <n v="2"/>
    <b v="0"/>
    <s v="technology/web"/>
    <n v="0.42399999999999999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572"/>
    <d v="2015-11-04T13:11:28"/>
    <b v="0"/>
    <n v="0"/>
    <b v="0"/>
    <s v="technology/web"/>
    <n v="0"/>
    <n v="0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573"/>
    <d v="2015-01-17T20:12:00"/>
    <b v="0"/>
    <n v="9"/>
    <b v="0"/>
    <s v="technology/web"/>
    <n v="0.38925389253892539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574"/>
    <d v="2016-10-19T05:38:27"/>
    <b v="0"/>
    <n v="4"/>
    <b v="0"/>
    <s v="technology/web"/>
    <n v="0.7155635062611807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575"/>
    <d v="2015-06-13T11:37:23"/>
    <b v="0"/>
    <n v="4"/>
    <b v="0"/>
    <s v="technology/web"/>
    <n v="0.43166666666666664"/>
    <n v="64.75"/>
    <x v="2"/>
    <s v="web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x v="576"/>
    <d v="2015-03-28T05:19:12"/>
    <b v="0"/>
    <n v="1"/>
    <b v="0"/>
    <s v="technology/web"/>
    <n v="1.25E-3"/>
    <n v="1"/>
    <x v="2"/>
    <s v="web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577"/>
    <d v="2016-05-20T09:08:22"/>
    <b v="0"/>
    <n v="1"/>
    <b v="0"/>
    <s v="technology/web"/>
    <n v="0.2"/>
    <n v="10"/>
    <x v="2"/>
    <s v="web"/>
  </r>
  <r>
    <x v="578"/>
    <s v="weBuy Crowdsourced Shopping"/>
    <s v="weBuy trade built on technology and Crowd Sourced Power"/>
    <x v="152"/>
    <n v="14"/>
    <x v="2"/>
    <s v="GB"/>
    <s v="GBP"/>
    <n v="1441633993"/>
    <n v="1439560393"/>
    <x v="578"/>
    <d v="2015-09-07T08:53:13"/>
    <b v="0"/>
    <n v="7"/>
    <b v="0"/>
    <s v="technology/web"/>
    <n v="1.12E-2"/>
    <n v="2"/>
    <x v="2"/>
    <s v="web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x v="579"/>
    <d v="2014-12-25T15:27:03"/>
    <b v="0"/>
    <n v="5"/>
    <b v="0"/>
    <s v="technology/web"/>
    <n v="1.4583333333333333"/>
    <n v="35"/>
    <x v="2"/>
    <s v="web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580"/>
    <d v="2016-09-22T16:47:47"/>
    <b v="0"/>
    <n v="1"/>
    <b v="0"/>
    <s v="technology/web"/>
    <n v="3.3333333333333333E-2"/>
    <n v="1"/>
    <x v="2"/>
    <s v="web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581"/>
    <d v="2015-08-01T19:18:24"/>
    <b v="0"/>
    <n v="0"/>
    <b v="0"/>
    <s v="technology/web"/>
    <n v="0"/>
    <n v="0"/>
    <x v="2"/>
    <s v="web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582"/>
    <d v="2015-03-15T13:00:00"/>
    <b v="0"/>
    <n v="0"/>
    <b v="0"/>
    <s v="technology/web"/>
    <n v="0"/>
    <n v="0"/>
    <x v="2"/>
    <s v="web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x v="583"/>
    <d v="2015-03-19T16:31:27"/>
    <b v="0"/>
    <n v="1"/>
    <b v="0"/>
    <s v="technology/web"/>
    <n v="1.1111111111111112E-2"/>
    <n v="1"/>
    <x v="2"/>
    <s v="web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x v="584"/>
    <d v="2015-03-16T11:11:56"/>
    <b v="0"/>
    <n v="2"/>
    <b v="0"/>
    <s v="technology/web"/>
    <n v="1"/>
    <n v="5"/>
    <x v="2"/>
    <s v="web"/>
  </r>
  <r>
    <x v="585"/>
    <s v="Link Card"/>
    <s v="SAVE UP TO 40% WHEN YOU SPEND!_x000a__x000a_PRE-ORDER YOUR LINK CARD TODAY"/>
    <x v="7"/>
    <n v="0"/>
    <x v="2"/>
    <s v="GB"/>
    <s v="GBP"/>
    <n v="1448928000"/>
    <n v="1444123377"/>
    <x v="585"/>
    <d v="2015-11-30T19:00:00"/>
    <b v="0"/>
    <n v="0"/>
    <b v="0"/>
    <s v="technology/web"/>
    <n v="0"/>
    <n v="0"/>
    <x v="2"/>
    <s v="web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x v="586"/>
    <d v="2015-02-15T15:30:07"/>
    <b v="0"/>
    <n v="4"/>
    <b v="0"/>
    <s v="technology/web"/>
    <n v="0.55999999999999994"/>
    <n v="14"/>
    <x v="2"/>
    <s v="web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587"/>
    <d v="2015-04-16T13:10:33"/>
    <b v="0"/>
    <n v="7"/>
    <b v="0"/>
    <s v="technology/web"/>
    <n v="9.0833333333333339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588"/>
    <d v="2016-11-17T14:28:06"/>
    <b v="0"/>
    <n v="2"/>
    <b v="0"/>
    <s v="technology/web"/>
    <n v="3.3444444444444441"/>
    <n v="150.5"/>
    <x v="2"/>
    <s v="web"/>
  </r>
  <r>
    <x v="589"/>
    <s v="Get Neighborly"/>
    <s v="Services closer than you think..."/>
    <x v="51"/>
    <n v="1"/>
    <x v="2"/>
    <s v="US"/>
    <s v="USD"/>
    <n v="1436366699"/>
    <n v="1435070699"/>
    <x v="589"/>
    <d v="2015-07-08T09:44:59"/>
    <b v="0"/>
    <n v="1"/>
    <b v="0"/>
    <s v="technology/web"/>
    <n v="1.3333333333333334E-2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590"/>
    <d v="2016-02-08T08:01:00"/>
    <b v="0"/>
    <n v="9"/>
    <b v="0"/>
    <s v="technology/web"/>
    <n v="4.46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591"/>
    <d v="2015-07-22T08:02:10"/>
    <b v="0"/>
    <n v="2"/>
    <b v="0"/>
    <s v="technology/web"/>
    <n v="6.0999999999999999E-2"/>
    <n v="30.5"/>
    <x v="2"/>
    <s v="web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592"/>
    <d v="2014-12-03T00:34:20"/>
    <b v="0"/>
    <n v="1"/>
    <b v="0"/>
    <s v="technology/web"/>
    <n v="3.3333333333333335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593"/>
    <d v="2015-04-06T10:15:45"/>
    <b v="0"/>
    <n v="7"/>
    <b v="0"/>
    <s v="technology/web"/>
    <n v="23"/>
    <n v="16.428571428571427"/>
    <x v="2"/>
    <s v="web"/>
  </r>
  <r>
    <x v="594"/>
    <s v="Unleashed Fitness"/>
    <s v="Creating a fitness site that will change the fitness game forever!"/>
    <x v="31"/>
    <n v="26"/>
    <x v="2"/>
    <s v="US"/>
    <s v="USD"/>
    <n v="1460832206"/>
    <n v="1458240206"/>
    <x v="594"/>
    <d v="2016-04-16T13:43:26"/>
    <b v="0"/>
    <n v="2"/>
    <b v="0"/>
    <s v="technology/web"/>
    <n v="0.104"/>
    <n v="13"/>
    <x v="2"/>
    <s v="web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595"/>
    <d v="2015-05-03T20:40:38"/>
    <b v="0"/>
    <n v="8"/>
    <b v="0"/>
    <s v="technology/web"/>
    <n v="0.42599999999999999"/>
    <n v="53.25"/>
    <x v="2"/>
    <s v="web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x v="596"/>
    <d v="2016-11-02T16:31:32"/>
    <b v="0"/>
    <n v="2"/>
    <b v="0"/>
    <s v="technology/web"/>
    <n v="0.03"/>
    <n v="3"/>
    <x v="2"/>
    <s v="web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x v="597"/>
    <d v="2016-07-31T11:00:00"/>
    <b v="0"/>
    <n v="2"/>
    <b v="0"/>
    <s v="technology/web"/>
    <n v="0.26666666666666666"/>
    <n v="10"/>
    <x v="2"/>
    <s v="web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x v="598"/>
    <d v="2014-12-04T19:03:01"/>
    <b v="0"/>
    <n v="7"/>
    <b v="0"/>
    <s v="technology/web"/>
    <n v="34"/>
    <n v="121.42857142857143"/>
    <x v="2"/>
    <s v="web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599"/>
    <d v="2015-03-08T10:16:00"/>
    <b v="0"/>
    <n v="2"/>
    <b v="0"/>
    <s v="technology/web"/>
    <n v="6.2E-2"/>
    <n v="15.5"/>
    <x v="2"/>
    <s v="web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x v="600"/>
    <d v="2015-05-09T14:09:22"/>
    <b v="0"/>
    <n v="1"/>
    <b v="0"/>
    <s v="technology/web"/>
    <n v="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601"/>
    <d v="2014-12-26T15:35:39"/>
    <b v="0"/>
    <n v="6"/>
    <b v="0"/>
    <s v="technology/web"/>
    <n v="1.4000000000000001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602"/>
    <d v="2015-06-18T14:03:35"/>
    <b v="0"/>
    <n v="0"/>
    <b v="0"/>
    <s v="technology/web"/>
    <n v="0"/>
    <n v="0"/>
    <x v="2"/>
    <s v="web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x v="603"/>
    <d v="2014-08-14T10:20:23"/>
    <b v="0"/>
    <n v="13"/>
    <b v="0"/>
    <s v="technology/web"/>
    <n v="3.9334666666666664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604"/>
    <d v="2014-08-27T19:50:56"/>
    <b v="0"/>
    <n v="0"/>
    <b v="0"/>
    <s v="technology/web"/>
    <n v="0"/>
    <n v="0"/>
    <x v="2"/>
    <s v="web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x v="605"/>
    <d v="2015-08-23T03:35:08"/>
    <b v="0"/>
    <n v="8"/>
    <b v="0"/>
    <s v="technology/web"/>
    <n v="2.62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606"/>
    <d v="2015-05-24T10:00:00"/>
    <b v="0"/>
    <n v="1"/>
    <b v="0"/>
    <s v="technology/web"/>
    <n v="0.2"/>
    <n v="10"/>
    <x v="2"/>
    <s v="web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607"/>
    <d v="2015-11-22T15:48:56"/>
    <b v="0"/>
    <n v="0"/>
    <b v="0"/>
    <s v="technology/web"/>
    <n v="0"/>
    <n v="0"/>
    <x v="2"/>
    <s v="web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608"/>
    <d v="2015-06-15T17:06:20"/>
    <b v="0"/>
    <n v="5"/>
    <b v="0"/>
    <s v="technology/web"/>
    <n v="0.97400000000000009"/>
    <n v="292.2"/>
    <x v="2"/>
    <s v="web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609"/>
    <d v="2015-11-28T20:49:04"/>
    <b v="0"/>
    <n v="1"/>
    <b v="0"/>
    <s v="technology/web"/>
    <n v="0.64102564102564097"/>
    <n v="5"/>
    <x v="2"/>
    <s v="web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x v="610"/>
    <d v="2015-04-22T14:56:26"/>
    <b v="0"/>
    <n v="0"/>
    <b v="0"/>
    <s v="technology/web"/>
    <n v="0"/>
    <n v="0"/>
    <x v="2"/>
    <s v="web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611"/>
    <d v="2016-01-19T08:27:17"/>
    <b v="0"/>
    <n v="0"/>
    <b v="0"/>
    <s v="technology/web"/>
    <n v="0"/>
    <n v="0"/>
    <x v="2"/>
    <s v="web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x v="612"/>
    <d v="2016-09-01T19:45:46"/>
    <b v="0"/>
    <n v="0"/>
    <b v="0"/>
    <s v="technology/web"/>
    <n v="0"/>
    <n v="0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613"/>
    <d v="2015-09-30T23:59:00"/>
    <b v="0"/>
    <n v="121"/>
    <b v="0"/>
    <s v="technology/web"/>
    <n v="21.363333333333333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x v="614"/>
    <d v="2016-06-23T20:29:00"/>
    <b v="0"/>
    <n v="0"/>
    <b v="0"/>
    <s v="technology/web"/>
    <n v="0"/>
    <n v="0"/>
    <x v="2"/>
    <s v="web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x v="615"/>
    <d v="2015-09-24T21:55:59"/>
    <b v="0"/>
    <n v="0"/>
    <b v="0"/>
    <s v="technology/web"/>
    <n v="0"/>
    <n v="0"/>
    <x v="2"/>
    <s v="web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616"/>
    <d v="2017-02-25T04:01:47"/>
    <b v="0"/>
    <n v="0"/>
    <b v="0"/>
    <s v="technology/web"/>
    <n v="0"/>
    <n v="0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617"/>
    <d v="2015-05-08T03:14:03"/>
    <b v="0"/>
    <n v="3"/>
    <b v="0"/>
    <s v="technology/web"/>
    <n v="3"/>
    <n v="20"/>
    <x v="2"/>
    <s v="web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618"/>
    <d v="2015-12-09T14:26:43"/>
    <b v="0"/>
    <n v="0"/>
    <b v="0"/>
    <s v="technology/web"/>
    <n v="0"/>
    <n v="0"/>
    <x v="2"/>
    <s v="web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x v="619"/>
    <d v="2014-11-25T11:36:30"/>
    <b v="0"/>
    <n v="1"/>
    <b v="0"/>
    <s v="technology/web"/>
    <n v="3.9999999999999996E-5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x v="620"/>
    <d v="2014-08-25T12:12:18"/>
    <b v="0"/>
    <n v="1"/>
    <b v="0"/>
    <s v="technology/web"/>
    <n v="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621"/>
    <d v="2016-07-07T18:42:17"/>
    <b v="0"/>
    <n v="3"/>
    <b v="0"/>
    <s v="technology/web"/>
    <n v="1.044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622"/>
    <d v="2016-07-01T13:35:38"/>
    <b v="0"/>
    <n v="9"/>
    <b v="0"/>
    <s v="technology/web"/>
    <n v="5.6833333333333336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623"/>
    <d v="2015-05-27T19:13:17"/>
    <b v="0"/>
    <n v="0"/>
    <b v="0"/>
    <s v="technology/web"/>
    <n v="0"/>
    <n v="0"/>
    <x v="2"/>
    <s v="web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x v="624"/>
    <d v="2015-05-14T18:44:01"/>
    <b v="0"/>
    <n v="0"/>
    <b v="0"/>
    <s v="technology/web"/>
    <n v="0"/>
    <n v="0"/>
    <x v="2"/>
    <s v="web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625"/>
    <d v="2017-03-26T15:29:37"/>
    <b v="0"/>
    <n v="0"/>
    <b v="0"/>
    <s v="technology/web"/>
    <n v="0"/>
    <n v="0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626"/>
    <d v="2015-08-15T08:22:00"/>
    <b v="0"/>
    <n v="39"/>
    <b v="0"/>
    <s v="technology/web"/>
    <n v="17.380000000000003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627"/>
    <d v="2016-03-14T18:00:00"/>
    <b v="0"/>
    <n v="1"/>
    <b v="0"/>
    <s v="technology/web"/>
    <n v="0.02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x v="628"/>
    <d v="2014-07-13T11:37:37"/>
    <b v="0"/>
    <n v="0"/>
    <b v="0"/>
    <s v="technology/web"/>
    <n v="0"/>
    <n v="0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629"/>
    <d v="2016-05-14T10:18:28"/>
    <b v="0"/>
    <n v="3"/>
    <b v="0"/>
    <s v="technology/web"/>
    <n v="0.17500000000000002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630"/>
    <d v="2015-09-06T00:10:00"/>
    <b v="0"/>
    <n v="1"/>
    <b v="0"/>
    <s v="technology/web"/>
    <n v="8.3340278356529712E-2"/>
    <n v="10"/>
    <x v="2"/>
    <s v="web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x v="631"/>
    <d v="2016-05-28T13:32:09"/>
    <b v="0"/>
    <n v="9"/>
    <b v="0"/>
    <s v="technology/web"/>
    <n v="1.38"/>
    <n v="76.666666666666671"/>
    <x v="2"/>
    <s v="web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x v="632"/>
    <d v="2015-11-25T11:49:25"/>
    <b v="0"/>
    <n v="0"/>
    <b v="0"/>
    <s v="technology/web"/>
    <n v="0"/>
    <n v="0"/>
    <x v="2"/>
    <s v="web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x v="633"/>
    <d v="2016-06-17T18:00:00"/>
    <b v="0"/>
    <n v="25"/>
    <b v="0"/>
    <s v="technology/web"/>
    <n v="12.45"/>
    <n v="49.8"/>
    <x v="2"/>
    <s v="web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x v="634"/>
    <d v="2015-02-26T17:17:09"/>
    <b v="0"/>
    <n v="1"/>
    <b v="0"/>
    <s v="technology/web"/>
    <n v="0.02"/>
    <n v="1"/>
    <x v="2"/>
    <s v="web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x v="635"/>
    <d v="2015-04-11T21:12:42"/>
    <b v="0"/>
    <n v="1"/>
    <b v="0"/>
    <s v="technology/web"/>
    <n v="8.0000000000000002E-3"/>
    <n v="2"/>
    <x v="2"/>
    <s v="web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x v="636"/>
    <d v="2015-06-06T05:47:00"/>
    <b v="0"/>
    <n v="1"/>
    <b v="0"/>
    <s v="technology/web"/>
    <n v="0.2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637"/>
    <d v="2017-02-25T18:04:00"/>
    <b v="0"/>
    <n v="0"/>
    <b v="0"/>
    <s v="technology/web"/>
    <n v="0"/>
    <n v="0"/>
    <x v="2"/>
    <s v="web"/>
  </r>
  <r>
    <x v="638"/>
    <s v="W (Canceled)"/>
    <s v="O0"/>
    <x v="61"/>
    <n v="18"/>
    <x v="1"/>
    <s v="DE"/>
    <s v="EUR"/>
    <n v="1490447662"/>
    <n v="1485267262"/>
    <x v="638"/>
    <d v="2017-03-25T08:14:22"/>
    <b v="0"/>
    <n v="6"/>
    <b v="0"/>
    <s v="technology/web"/>
    <n v="9.0000000000000011E-3"/>
    <n v="3"/>
    <x v="2"/>
    <s v="web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x v="639"/>
    <d v="2014-10-13T08:59:55"/>
    <b v="0"/>
    <n v="1"/>
    <b v="0"/>
    <s v="technology/web"/>
    <n v="9.9999999999999991E-5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640"/>
    <d v="2016-11-24T18:00:00"/>
    <b v="0"/>
    <n v="2"/>
    <b v="1"/>
    <s v="technology/wearables"/>
    <n v="144.28571428571428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641"/>
    <d v="2015-08-13T08:40:48"/>
    <b v="0"/>
    <n v="315"/>
    <b v="1"/>
    <s v="technology/wearables"/>
    <n v="119.16249999999999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642"/>
    <d v="2015-08-19T10:37:54"/>
    <b v="0"/>
    <n v="2174"/>
    <b v="1"/>
    <s v="technology/wearables"/>
    <n v="1460.4850000000001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x v="643"/>
    <d v="2015-05-31T10:24:35"/>
    <b v="0"/>
    <n v="152"/>
    <b v="1"/>
    <s v="technology/wearables"/>
    <n v="105.80799999999999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644"/>
    <d v="2014-10-28T20:00:00"/>
    <b v="0"/>
    <n v="1021"/>
    <b v="1"/>
    <s v="technology/wearables"/>
    <n v="300.11791999999997"/>
    <n v="73.486268364348675"/>
    <x v="2"/>
    <s v="wearables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x v="645"/>
    <d v="2016-08-11T19:37:54"/>
    <b v="0"/>
    <n v="237"/>
    <b v="1"/>
    <s v="technology/wearables"/>
    <n v="278.7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646"/>
    <d v="2014-08-11T15:27:47"/>
    <b v="0"/>
    <n v="27"/>
    <b v="1"/>
    <s v="technology/wearables"/>
    <n v="131.87625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647"/>
    <d v="2016-03-17T12:25:49"/>
    <b v="0"/>
    <n v="17"/>
    <b v="1"/>
    <s v="technology/wearables"/>
    <n v="107.05"/>
    <n v="125.94117647058823"/>
    <x v="2"/>
    <s v="wearables"/>
  </r>
  <r>
    <x v="648"/>
    <s v="Audio Jacket"/>
    <s v="Get ready for the next product that you canâ€™t live without"/>
    <x v="19"/>
    <n v="44388"/>
    <x v="0"/>
    <s v="US"/>
    <s v="USD"/>
    <n v="1413304708"/>
    <n v="1410280708"/>
    <x v="648"/>
    <d v="2014-10-14T11:38:28"/>
    <b v="0"/>
    <n v="27"/>
    <b v="1"/>
    <s v="technology/wearables"/>
    <n v="126.82285714285715"/>
    <n v="1644"/>
    <x v="2"/>
    <s v="wearables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649"/>
    <d v="2014-09-16T16:53:33"/>
    <b v="0"/>
    <n v="82"/>
    <b v="1"/>
    <s v="technology/wearables"/>
    <n v="139.96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650"/>
    <d v="2014-12-18T20:53:04"/>
    <b v="0"/>
    <n v="48"/>
    <b v="1"/>
    <s v="technology/wearables"/>
    <n v="112.4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651"/>
    <d v="2014-12-12T19:25:11"/>
    <b v="0"/>
    <n v="105"/>
    <b v="1"/>
    <s v="technology/wearables"/>
    <n v="100.52799999999999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652"/>
    <d v="2016-12-01T12:34:10"/>
    <b v="0"/>
    <n v="28"/>
    <b v="1"/>
    <s v="technology/wearables"/>
    <n v="100.46666666666665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653"/>
    <d v="2015-08-20T09:50:40"/>
    <b v="0"/>
    <n v="1107"/>
    <b v="1"/>
    <s v="technology/wearables"/>
    <n v="141.446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654"/>
    <d v="2015-07-08T17:58:33"/>
    <b v="0"/>
    <n v="1013"/>
    <b v="1"/>
    <s v="technology/wearables"/>
    <n v="267.29166666666669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x v="655"/>
    <d v="2015-03-12T16:58:32"/>
    <b v="0"/>
    <n v="274"/>
    <b v="1"/>
    <s v="technology/wearables"/>
    <n v="146.88749999999999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656"/>
    <d v="2016-04-17T13:18:39"/>
    <b v="0"/>
    <n v="87"/>
    <b v="1"/>
    <s v="technology/wearables"/>
    <n v="213.56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657"/>
    <d v="2015-12-23T15:17:52"/>
    <b v="0"/>
    <n v="99"/>
    <b v="1"/>
    <s v="technology/wearables"/>
    <n v="125.69999999999999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658"/>
    <d v="2015-07-26T13:00:00"/>
    <b v="0"/>
    <n v="276"/>
    <b v="1"/>
    <s v="technology/wearables"/>
    <n v="104.46206037108834"/>
    <n v="109.33695652173913"/>
    <x v="2"/>
    <s v="wearables"/>
  </r>
  <r>
    <x v="659"/>
    <s v="Lulu Watch Designs - Apple Watch"/>
    <s v="Sync up your lifestyle"/>
    <x v="9"/>
    <n v="3017"/>
    <x v="0"/>
    <s v="US"/>
    <s v="USD"/>
    <n v="1440339295"/>
    <n v="1437747295"/>
    <x v="659"/>
    <d v="2015-08-23T09:14:55"/>
    <b v="0"/>
    <n v="21"/>
    <b v="1"/>
    <s v="technology/wearables"/>
    <n v="100.56666666666668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660"/>
    <d v="2014-11-09T13:47:59"/>
    <b v="0"/>
    <n v="18"/>
    <b v="0"/>
    <s v="technology/wearables"/>
    <n v="3.0579999999999998"/>
    <n v="84.944444444444443"/>
    <x v="2"/>
    <s v="wearables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x v="661"/>
    <d v="2016-10-23T10:29:19"/>
    <b v="0"/>
    <n v="9"/>
    <b v="0"/>
    <s v="technology/wearables"/>
    <n v="0.95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x v="662"/>
    <d v="2015-01-16T05:30:47"/>
    <b v="0"/>
    <n v="4"/>
    <b v="0"/>
    <s v="technology/wearables"/>
    <n v="0.4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663"/>
    <d v="2015-07-18T15:14:16"/>
    <b v="0"/>
    <n v="7"/>
    <b v="0"/>
    <s v="technology/wearables"/>
    <n v="0.35000000000000003"/>
    <n v="100"/>
    <x v="2"/>
    <s v="wearables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x v="664"/>
    <d v="2015-04-13T10:59:35"/>
    <b v="0"/>
    <n v="29"/>
    <b v="0"/>
    <s v="technology/wearables"/>
    <n v="7.5333333333333332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665"/>
    <d v="2017-01-13T12:04:21"/>
    <b v="0"/>
    <n v="12"/>
    <b v="0"/>
    <s v="technology/wearables"/>
    <n v="18.64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666"/>
    <d v="2014-08-17T14:58:18"/>
    <b v="0"/>
    <n v="4"/>
    <b v="0"/>
    <s v="technology/wearables"/>
    <n v="4.0000000000000001E-3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667"/>
    <d v="2016-10-29T03:57:43"/>
    <b v="0"/>
    <n v="28"/>
    <b v="0"/>
    <s v="technology/wearables"/>
    <n v="10.02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x v="668"/>
    <d v="2015-05-11T14:57:02"/>
    <b v="0"/>
    <n v="25"/>
    <b v="0"/>
    <s v="technology/wearables"/>
    <n v="4.5600000000000005"/>
    <n v="27.36"/>
    <x v="2"/>
    <s v="wearables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669"/>
    <d v="2016-07-06T10:00:58"/>
    <b v="0"/>
    <n v="28"/>
    <b v="0"/>
    <s v="technology/wearables"/>
    <n v="21.5075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670"/>
    <d v="2016-06-19T03:10:00"/>
    <b v="0"/>
    <n v="310"/>
    <b v="0"/>
    <s v="technology/wearables"/>
    <n v="29.276666666666667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671"/>
    <d v="2015-01-13T23:00:00"/>
    <b v="0"/>
    <n v="15"/>
    <b v="0"/>
    <s v="technology/wearables"/>
    <n v="39.426666666666662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672"/>
    <d v="2014-12-31T23:59:00"/>
    <b v="0"/>
    <n v="215"/>
    <b v="0"/>
    <s v="technology/wearables"/>
    <n v="21.628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673"/>
    <d v="2014-09-01T15:10:17"/>
    <b v="0"/>
    <n v="3"/>
    <b v="0"/>
    <s v="technology/wearables"/>
    <n v="0.20500000000000002"/>
    <n v="68.333333333333329"/>
    <x v="2"/>
    <s v="wearables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x v="674"/>
    <d v="2014-08-11T21:47:07"/>
    <b v="0"/>
    <n v="2"/>
    <b v="0"/>
    <s v="technology/wearables"/>
    <n v="0.03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675"/>
    <d v="2015-01-01T01:59:00"/>
    <b v="0"/>
    <n v="26"/>
    <b v="0"/>
    <s v="technology/wearables"/>
    <n v="14.85"/>
    <n v="34.269230769230766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676"/>
    <d v="2015-02-07T13:26:21"/>
    <b v="0"/>
    <n v="24"/>
    <b v="0"/>
    <s v="technology/wearables"/>
    <n v="1.4710000000000001"/>
    <n v="61.291666666666664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677"/>
    <d v="2016-06-28T04:41:35"/>
    <b v="0"/>
    <n v="96"/>
    <b v="0"/>
    <s v="technology/wearables"/>
    <n v="25.584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678"/>
    <d v="2016-05-21T04:02:18"/>
    <b v="0"/>
    <n v="17"/>
    <b v="0"/>
    <s v="technology/wearables"/>
    <n v="3.8206896551724134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679"/>
    <d v="2016-09-03T11:41:49"/>
    <b v="0"/>
    <n v="94"/>
    <b v="0"/>
    <s v="technology/wearables"/>
    <n v="15.485964912280703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680"/>
    <d v="2014-09-17T07:02:11"/>
    <b v="0"/>
    <n v="129"/>
    <b v="0"/>
    <s v="technology/wearables"/>
    <n v="25.912000000000003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681"/>
    <d v="2016-10-26T14:20:04"/>
    <b v="0"/>
    <n v="1"/>
    <b v="0"/>
    <s v="technology/wearables"/>
    <n v="0.04"/>
    <n v="1"/>
    <x v="2"/>
    <s v="wearables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x v="682"/>
    <d v="2017-03-14T12:22:02"/>
    <b v="0"/>
    <n v="4"/>
    <b v="0"/>
    <s v="technology/wearables"/>
    <n v="0.106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683"/>
    <d v="2016-10-31T16:36:04"/>
    <b v="0"/>
    <n v="3"/>
    <b v="0"/>
    <s v="technology/wearables"/>
    <n v="0.85142857142857142"/>
    <n v="99.333333333333329"/>
    <x v="2"/>
    <s v="wearables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x v="684"/>
    <d v="2014-07-24T22:00:00"/>
    <b v="0"/>
    <n v="135"/>
    <b v="0"/>
    <s v="technology/wearables"/>
    <n v="7.4837500000000006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685"/>
    <d v="2015-01-12T15:47:52"/>
    <b v="0"/>
    <n v="10"/>
    <b v="0"/>
    <s v="technology/wearables"/>
    <n v="27.650000000000002"/>
    <n v="55.3"/>
    <x v="2"/>
    <s v="wearables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x v="686"/>
    <d v="2015-08-03T11:09:30"/>
    <b v="0"/>
    <n v="0"/>
    <b v="0"/>
    <s v="technology/wearables"/>
    <n v="0"/>
    <n v="0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687"/>
    <d v="2017-02-05T13:00:53"/>
    <b v="0"/>
    <n v="6"/>
    <b v="0"/>
    <s v="technology/wearables"/>
    <n v="3.55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688"/>
    <d v="2015-10-14T21:30:53"/>
    <b v="0"/>
    <n v="36"/>
    <b v="0"/>
    <s v="technology/wearables"/>
    <n v="72.989999999999995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689"/>
    <d v="2016-12-07T23:59:00"/>
    <b v="0"/>
    <n v="336"/>
    <b v="0"/>
    <s v="technology/wearables"/>
    <n v="57.648750000000007"/>
    <n v="343.14732142857144"/>
    <x v="2"/>
    <s v="wearables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x v="690"/>
    <d v="2016-09-09T01:00:00"/>
    <b v="0"/>
    <n v="34"/>
    <b v="0"/>
    <s v="technology/wearables"/>
    <n v="12.34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691"/>
    <d v="2015-06-30T19:40:46"/>
    <b v="0"/>
    <n v="10"/>
    <b v="0"/>
    <s v="technology/wearables"/>
    <n v="0.52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692"/>
    <d v="2016-12-22T04:01:03"/>
    <b v="0"/>
    <n v="201"/>
    <b v="0"/>
    <s v="technology/wearables"/>
    <n v="6.5299999999999994"/>
    <n v="6.4975124378109452"/>
    <x v="2"/>
    <s v="wearables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x v="693"/>
    <d v="2015-04-30T14:23:47"/>
    <b v="0"/>
    <n v="296"/>
    <b v="0"/>
    <s v="technology/wearables"/>
    <n v="35.338000000000001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694"/>
    <d v="2017-02-01T10:55:59"/>
    <b v="0"/>
    <n v="7"/>
    <b v="0"/>
    <s v="technology/wearables"/>
    <n v="0.39333333333333331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695"/>
    <d v="2014-10-31T07:30:20"/>
    <b v="0"/>
    <n v="7"/>
    <b v="0"/>
    <s v="technology/wearables"/>
    <n v="1.06"/>
    <n v="90.857142857142861"/>
    <x v="2"/>
    <s v="wearables"/>
  </r>
  <r>
    <x v="696"/>
    <s v="trustee"/>
    <s v="Show your fidelity by wearing the Trustee rings! Show where you are (at)!"/>
    <x v="164"/>
    <n v="1"/>
    <x v="2"/>
    <s v="NL"/>
    <s v="EUR"/>
    <n v="1406326502"/>
    <n v="1403734502"/>
    <x v="696"/>
    <d v="2014-07-25T17:15:02"/>
    <b v="0"/>
    <n v="1"/>
    <b v="0"/>
    <s v="technology/wearables"/>
    <n v="5.7142857142857147E-4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697"/>
    <d v="2016-02-03T07:33:09"/>
    <b v="0"/>
    <n v="114"/>
    <b v="0"/>
    <s v="technology/wearables"/>
    <n v="46.379999999999995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698"/>
    <d v="2014-09-17T21:00:00"/>
    <b v="0"/>
    <n v="29"/>
    <b v="0"/>
    <s v="technology/wearables"/>
    <n v="15.39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699"/>
    <d v="2013-11-22T11:00:00"/>
    <b v="0"/>
    <n v="890"/>
    <b v="0"/>
    <s v="technology/wearables"/>
    <n v="82.422107692307705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700"/>
    <d v="2017-01-10T11:31:21"/>
    <b v="0"/>
    <n v="31"/>
    <b v="0"/>
    <s v="technology/wearables"/>
    <n v="2.6866666666666665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701"/>
    <d v="2014-07-23T10:54:40"/>
    <b v="0"/>
    <n v="21"/>
    <b v="0"/>
    <s v="technology/wearables"/>
    <n v="26.6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702"/>
    <d v="2016-11-24T13:26:27"/>
    <b v="0"/>
    <n v="37"/>
    <b v="0"/>
    <s v="technology/wearables"/>
    <n v="30.813400000000001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703"/>
    <d v="2017-01-31T18:32:00"/>
    <b v="0"/>
    <n v="7"/>
    <b v="0"/>
    <s v="technology/wearables"/>
    <n v="5.58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x v="704"/>
    <d v="2017-02-19T23:37:48"/>
    <b v="0"/>
    <n v="4"/>
    <b v="0"/>
    <s v="technology/wearables"/>
    <n v="0.87454545454545463"/>
    <n v="120.25"/>
    <x v="2"/>
    <s v="wearables"/>
  </r>
  <r>
    <x v="705"/>
    <s v="SomnoScope"/>
    <s v="The closest thing ever to the Holy Grail of wearables technology"/>
    <x v="57"/>
    <n v="977"/>
    <x v="2"/>
    <s v="NL"/>
    <s v="EUR"/>
    <n v="1484999278"/>
    <n v="1482407278"/>
    <x v="705"/>
    <d v="2017-01-21T06:47:58"/>
    <b v="0"/>
    <n v="5"/>
    <b v="0"/>
    <s v="technology/wearables"/>
    <n v="0.97699999999999987"/>
    <n v="195.4"/>
    <x v="2"/>
    <s v="wearables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706"/>
    <d v="2016-12-14T13:39:00"/>
    <b v="0"/>
    <n v="0"/>
    <b v="0"/>
    <s v="technology/wearables"/>
    <n v="0"/>
    <n v="0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707"/>
    <d v="2017-01-01T10:55:27"/>
    <b v="0"/>
    <n v="456"/>
    <b v="0"/>
    <s v="technology/wearables"/>
    <n v="78.927352941176466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708"/>
    <d v="2014-09-13T08:56:40"/>
    <b v="0"/>
    <n v="369"/>
    <b v="0"/>
    <s v="technology/wearables"/>
    <n v="22.092500000000001"/>
    <n v="23.948509485094849"/>
    <x v="2"/>
    <s v="wearables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x v="709"/>
    <d v="2014-12-04T19:59:19"/>
    <b v="0"/>
    <n v="2"/>
    <b v="0"/>
    <s v="technology/wearables"/>
    <n v="0.40666666666666662"/>
    <n v="30.5"/>
    <x v="2"/>
    <s v="wearables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x v="710"/>
    <d v="2014-08-19T19:44:00"/>
    <b v="0"/>
    <n v="0"/>
    <b v="0"/>
    <s v="technology/wearables"/>
    <n v="0"/>
    <n v="0"/>
    <x v="2"/>
    <s v="wearables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711"/>
    <d v="2016-12-14T07:01:08"/>
    <b v="0"/>
    <n v="338"/>
    <b v="0"/>
    <s v="technology/wearables"/>
    <n v="33.790999999999997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712"/>
    <d v="2016-02-14T11:20:32"/>
    <b v="0"/>
    <n v="4"/>
    <b v="0"/>
    <s v="technology/wearables"/>
    <n v="0.21649484536082475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713"/>
    <d v="2016-06-05T07:42:12"/>
    <b v="0"/>
    <n v="1"/>
    <b v="0"/>
    <s v="technology/wearables"/>
    <n v="0.79600000000000004"/>
    <n v="199"/>
    <x v="2"/>
    <s v="wearables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x v="714"/>
    <d v="2017-02-28T13:54:42"/>
    <b v="0"/>
    <n v="28"/>
    <b v="0"/>
    <s v="technology/wearables"/>
    <n v="14.993333333333334"/>
    <n v="80.321428571428569"/>
    <x v="2"/>
    <s v="wearables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715"/>
    <d v="2015-11-04T22:10:40"/>
    <b v="0"/>
    <n v="12"/>
    <b v="0"/>
    <s v="technology/wearables"/>
    <n v="5.0509090909090908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x v="716"/>
    <d v="2014-11-30T19:00:00"/>
    <b v="0"/>
    <n v="16"/>
    <b v="0"/>
    <s v="technology/wearables"/>
    <n v="10.214285714285715"/>
    <n v="44.6875"/>
    <x v="2"/>
    <s v="wearables"/>
  </r>
  <r>
    <x v="717"/>
    <s v="cool air belt"/>
    <s v="Cool air flowing under clothing keeps you cool."/>
    <x v="57"/>
    <n v="305"/>
    <x v="2"/>
    <s v="US"/>
    <s v="USD"/>
    <n v="1409949002"/>
    <n v="1407357002"/>
    <x v="717"/>
    <d v="2014-09-05T15:30:02"/>
    <b v="0"/>
    <n v="4"/>
    <b v="0"/>
    <s v="technology/wearables"/>
    <n v="0.30499999999999999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x v="718"/>
    <d v="2017-02-18T00:59:00"/>
    <b v="0"/>
    <n v="4"/>
    <b v="0"/>
    <s v="technology/wearables"/>
    <n v="0.75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719"/>
    <d v="2016-02-22T19:57:56"/>
    <b v="0"/>
    <n v="10"/>
    <b v="0"/>
    <s v="technology/wearables"/>
    <n v="1.2933333333333332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x v="720"/>
    <d v="2012-01-29T10:34:51"/>
    <b v="0"/>
    <n v="41"/>
    <b v="1"/>
    <s v="publishing/nonfiction"/>
    <n v="143.94736842105263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721"/>
    <d v="2014-08-01T08:43:27"/>
    <b v="0"/>
    <n v="119"/>
    <b v="1"/>
    <s v="publishing/nonfiction"/>
    <n v="122.10975609756099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722"/>
    <d v="2012-04-08T13:19:38"/>
    <b v="0"/>
    <n v="153"/>
    <b v="1"/>
    <s v="publishing/nonfiction"/>
    <n v="132.024"/>
    <n v="215.72549019607843"/>
    <x v="3"/>
    <s v="nonfiction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x v="723"/>
    <d v="2015-07-29T22:59:00"/>
    <b v="0"/>
    <n v="100"/>
    <b v="1"/>
    <s v="publishing/nonfiction"/>
    <n v="109.38000000000001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724"/>
    <d v="2011-06-30T10:19:23"/>
    <b v="0"/>
    <n v="143"/>
    <b v="1"/>
    <s v="publishing/nonfiction"/>
    <n v="105.47157142857144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x v="725"/>
    <d v="2015-12-13T10:01:52"/>
    <b v="0"/>
    <n v="140"/>
    <b v="1"/>
    <s v="publishing/nonfiction"/>
    <n v="100.35000000000001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726"/>
    <d v="2013-04-11T20:01:27"/>
    <b v="0"/>
    <n v="35"/>
    <b v="1"/>
    <s v="publishing/nonfiction"/>
    <n v="101.4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727"/>
    <d v="2013-01-14T16:20:00"/>
    <b v="0"/>
    <n v="149"/>
    <b v="1"/>
    <s v="publishing/nonfiction"/>
    <n v="155.51428571428571"/>
    <n v="36.530201342281877"/>
    <x v="3"/>
    <s v="nonfiction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x v="728"/>
    <d v="2011-08-21T15:05:57"/>
    <b v="0"/>
    <n v="130"/>
    <b v="1"/>
    <s v="publishing/nonfiction"/>
    <n v="105.566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729"/>
    <d v="2012-09-18T23:27:41"/>
    <b v="0"/>
    <n v="120"/>
    <b v="1"/>
    <s v="publishing/nonfiction"/>
    <n v="130.65"/>
    <n v="43.55"/>
    <x v="3"/>
    <s v="nonfiction"/>
  </r>
  <r>
    <x v="730"/>
    <s v="Encyclopedia of Surfing"/>
    <s v="A Massive but Cheerful Online Digital Archive of Surfing"/>
    <x v="22"/>
    <n v="26438"/>
    <x v="0"/>
    <s v="US"/>
    <s v="USD"/>
    <n v="1323280391"/>
    <n v="1320688391"/>
    <x v="730"/>
    <d v="2011-12-07T12:53:11"/>
    <b v="0"/>
    <n v="265"/>
    <b v="1"/>
    <s v="publishing/nonfiction"/>
    <n v="132.19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x v="731"/>
    <d v="2012-01-22T01:00:00"/>
    <b v="0"/>
    <n v="71"/>
    <b v="1"/>
    <s v="publishing/nonfiction"/>
    <n v="126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732"/>
    <d v="2013-09-29T05:11:01"/>
    <b v="0"/>
    <n v="13"/>
    <b v="1"/>
    <s v="publishing/nonfiction"/>
    <n v="160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733"/>
    <d v="2013-12-20T05:04:52"/>
    <b v="0"/>
    <n v="169"/>
    <b v="1"/>
    <s v="publishing/nonfiction"/>
    <n v="120.48"/>
    <n v="17.822485207100591"/>
    <x v="3"/>
    <s v="nonfiction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x v="734"/>
    <d v="2015-05-09T00:00:00"/>
    <b v="0"/>
    <n v="57"/>
    <b v="1"/>
    <s v="publishing/nonfiction"/>
    <n v="125.52941176470588"/>
    <n v="187.19298245614036"/>
    <x v="3"/>
    <s v="nonfiction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x v="735"/>
    <d v="2014-12-03T19:39:00"/>
    <b v="0"/>
    <n v="229"/>
    <b v="1"/>
    <s v="publishing/nonfiction"/>
    <n v="114.40638297872341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736"/>
    <d v="2013-11-20T23:59:00"/>
    <b v="0"/>
    <n v="108"/>
    <b v="1"/>
    <s v="publishing/nonfiction"/>
    <n v="315.13888888888891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737"/>
    <d v="2014-02-14T15:00:00"/>
    <b v="0"/>
    <n v="108"/>
    <b v="1"/>
    <s v="publishing/nonfiction"/>
    <n v="122.39999999999999"/>
    <n v="56.666666666666664"/>
    <x v="3"/>
    <s v="nonfiction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x v="738"/>
    <d v="2014-11-30T23:59:00"/>
    <b v="0"/>
    <n v="41"/>
    <b v="1"/>
    <s v="publishing/nonfiction"/>
    <n v="106.73333333333332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739"/>
    <d v="2014-08-11T07:03:49"/>
    <b v="0"/>
    <n v="139"/>
    <b v="1"/>
    <s v="publishing/nonfiction"/>
    <n v="158.33333333333331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740"/>
    <d v="2015-06-20T22:31:22"/>
    <b v="0"/>
    <n v="19"/>
    <b v="1"/>
    <s v="publishing/nonfiction"/>
    <n v="107.4"/>
    <n v="169.57894736842104"/>
    <x v="3"/>
    <s v="nonfiction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x v="741"/>
    <d v="2013-06-11T10:33:26"/>
    <b v="0"/>
    <n v="94"/>
    <b v="1"/>
    <s v="publishing/nonfiction"/>
    <n v="102.25999999999999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742"/>
    <d v="2014-03-21T16:01:52"/>
    <b v="0"/>
    <n v="23"/>
    <b v="1"/>
    <s v="publishing/nonfiction"/>
    <n v="110.7142857142857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743"/>
    <d v="2012-04-16T16:00:00"/>
    <b v="0"/>
    <n v="15"/>
    <b v="1"/>
    <s v="publishing/nonfiction"/>
    <n v="148"/>
    <n v="54.266666666666666"/>
    <x v="3"/>
    <s v="nonfiction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x v="744"/>
    <d v="2012-12-13T17:58:23"/>
    <b v="0"/>
    <n v="62"/>
    <b v="1"/>
    <s v="publishing/nonfiction"/>
    <n v="102.32000000000001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745"/>
    <d v="2013-05-03T08:44:05"/>
    <b v="0"/>
    <n v="74"/>
    <b v="1"/>
    <s v="publishing/nonfiction"/>
    <n v="179.09909909909908"/>
    <n v="53.729729729729726"/>
    <x v="3"/>
    <s v="nonfiction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x v="746"/>
    <d v="2012-09-22T22:59:00"/>
    <b v="0"/>
    <n v="97"/>
    <b v="1"/>
    <s v="publishing/nonfiction"/>
    <n v="111.08135252761969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747"/>
    <d v="2015-01-15T05:54:00"/>
    <b v="0"/>
    <n v="55"/>
    <b v="1"/>
    <s v="publishing/nonfiction"/>
    <n v="100.04285714285714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748"/>
    <d v="2014-08-10T15:19:26"/>
    <b v="0"/>
    <n v="44"/>
    <b v="1"/>
    <s v="publishing/nonfiction"/>
    <n v="100.25"/>
    <n v="45.56818181818182"/>
    <x v="3"/>
    <s v="nonfiction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749"/>
    <d v="2017-01-28T17:35:30"/>
    <b v="0"/>
    <n v="110"/>
    <b v="1"/>
    <s v="publishing/nonfiction"/>
    <n v="105.56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x v="750"/>
    <d v="2013-02-24T16:04:32"/>
    <b v="0"/>
    <n v="59"/>
    <b v="1"/>
    <s v="publishing/nonfiction"/>
    <n v="102.58775877587757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x v="751"/>
    <d v="2011-08-04T10:07:55"/>
    <b v="0"/>
    <n v="62"/>
    <b v="1"/>
    <s v="publishing/nonfiction"/>
    <n v="118.5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752"/>
    <d v="2016-10-16T06:00:00"/>
    <b v="0"/>
    <n v="105"/>
    <b v="1"/>
    <s v="publishing/nonfiction"/>
    <n v="111.7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753"/>
    <d v="2015-02-14T09:09:51"/>
    <b v="0"/>
    <n v="26"/>
    <b v="1"/>
    <s v="publishing/nonfiction"/>
    <n v="128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754"/>
    <d v="2013-01-05T12:58:41"/>
    <b v="0"/>
    <n v="49"/>
    <b v="1"/>
    <s v="publishing/nonfiction"/>
    <n v="103.7500000000000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755"/>
    <d v="2013-05-19T19:41:00"/>
    <b v="0"/>
    <n v="68"/>
    <b v="1"/>
    <s v="publishing/nonfiction"/>
    <n v="101.9076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x v="756"/>
    <d v="2011-04-18T12:24:19"/>
    <b v="0"/>
    <n v="22"/>
    <b v="1"/>
    <s v="publishing/nonfiction"/>
    <n v="117.71428571428571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757"/>
    <d v="2012-12-05T20:18:34"/>
    <b v="0"/>
    <n v="18"/>
    <b v="1"/>
    <s v="publishing/nonfiction"/>
    <n v="238"/>
    <n v="33.055555555555557"/>
    <x v="3"/>
    <s v="nonfiction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x v="758"/>
    <d v="2010-10-08T15:04:28"/>
    <b v="0"/>
    <n v="19"/>
    <b v="1"/>
    <s v="publishing/nonfiction"/>
    <n v="102"/>
    <n v="134.21052631578948"/>
    <x v="3"/>
    <s v="nonfiction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x v="759"/>
    <d v="2014-07-09T02:55:39"/>
    <b v="0"/>
    <n v="99"/>
    <b v="1"/>
    <s v="publishing/nonfiction"/>
    <n v="101.92000000000002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760"/>
    <d v="2016-11-26T14:20:13"/>
    <b v="0"/>
    <n v="0"/>
    <b v="0"/>
    <s v="publishing/fiction"/>
    <n v="0"/>
    <n v="0"/>
    <x v="3"/>
    <s v="fiction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x v="761"/>
    <d v="2014-02-02T13:02:06"/>
    <b v="0"/>
    <n v="6"/>
    <b v="0"/>
    <s v="publishing/fiction"/>
    <n v="4.7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x v="762"/>
    <d v="2016-12-04T01:00:00"/>
    <b v="0"/>
    <n v="0"/>
    <b v="0"/>
    <s v="publishing/fiction"/>
    <n v="0"/>
    <n v="0"/>
    <x v="3"/>
    <s v="fiction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763"/>
    <d v="2013-08-15T05:43:28"/>
    <b v="0"/>
    <n v="1"/>
    <b v="0"/>
    <s v="publishing/fiction"/>
    <n v="0.11655011655011654"/>
    <n v="5"/>
    <x v="3"/>
    <s v="fiction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x v="764"/>
    <d v="2015-09-09T23:09:21"/>
    <b v="0"/>
    <n v="0"/>
    <b v="0"/>
    <s v="publishing/fiction"/>
    <n v="0"/>
    <n v="0"/>
    <x v="3"/>
    <s v="fiction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765"/>
    <d v="2014-10-19T08:01:24"/>
    <b v="0"/>
    <n v="44"/>
    <b v="0"/>
    <s v="publishing/fiction"/>
    <n v="36.014285714285712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766"/>
    <d v="2015-02-16T13:48:03"/>
    <b v="0"/>
    <n v="0"/>
    <b v="0"/>
    <s v="publishing/fiction"/>
    <n v="0"/>
    <n v="0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767"/>
    <d v="2015-05-20T22:26:50"/>
    <b v="0"/>
    <n v="3"/>
    <b v="0"/>
    <s v="publishing/fiction"/>
    <n v="3.54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768"/>
    <d v="2013-12-15T23:58:10"/>
    <b v="0"/>
    <n v="0"/>
    <b v="0"/>
    <s v="publishing/fiction"/>
    <n v="0"/>
    <n v="0"/>
    <x v="3"/>
    <s v="fiction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769"/>
    <d v="2013-12-26T18:54:54"/>
    <b v="0"/>
    <n v="52"/>
    <b v="0"/>
    <s v="publishing/fiction"/>
    <n v="41.4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770"/>
    <d v="2013-02-24T18:59:29"/>
    <b v="0"/>
    <n v="0"/>
    <b v="0"/>
    <s v="publishing/fiction"/>
    <n v="0"/>
    <n v="0"/>
    <x v="3"/>
    <s v="fiction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x v="771"/>
    <d v="2016-01-30T14:46:42"/>
    <b v="0"/>
    <n v="1"/>
    <b v="0"/>
    <s v="publishing/fiction"/>
    <n v="2.6315789473684209E-2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772"/>
    <d v="2009-10-31T22:59:00"/>
    <b v="0"/>
    <n v="1"/>
    <b v="0"/>
    <s v="publishing/fiction"/>
    <n v="3.3333333333333335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773"/>
    <d v="2015-05-10T18:01:00"/>
    <b v="0"/>
    <n v="2"/>
    <b v="0"/>
    <s v="publishing/fiction"/>
    <n v="0.85129023676509719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774"/>
    <d v="2014-02-23T13:43:38"/>
    <b v="0"/>
    <n v="9"/>
    <b v="0"/>
    <s v="publishing/fiction"/>
    <n v="70.199999999999989"/>
    <n v="39"/>
    <x v="3"/>
    <s v="fiction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x v="775"/>
    <d v="2011-12-15T20:26:35"/>
    <b v="0"/>
    <n v="5"/>
    <b v="0"/>
    <s v="publishing/fiction"/>
    <n v="1.7000000000000002"/>
    <n v="34"/>
    <x v="3"/>
    <s v="fiction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776"/>
    <d v="2015-10-11T00:00:00"/>
    <b v="0"/>
    <n v="57"/>
    <b v="0"/>
    <s v="publishing/fiction"/>
    <n v="51.4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777"/>
    <d v="2013-07-31T18:32:57"/>
    <b v="0"/>
    <n v="3"/>
    <b v="0"/>
    <s v="publishing/fiction"/>
    <n v="0.70000000000000007"/>
    <n v="7"/>
    <x v="3"/>
    <s v="fiction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x v="778"/>
    <d v="2014-04-30T11:51:20"/>
    <b v="0"/>
    <n v="1"/>
    <b v="0"/>
    <s v="publishing/fiction"/>
    <n v="0.4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779"/>
    <d v="2010-10-14T23:00:00"/>
    <b v="0"/>
    <n v="6"/>
    <b v="0"/>
    <s v="publishing/fiction"/>
    <n v="2.666666666666667"/>
    <n v="66.666666666666671"/>
    <x v="3"/>
    <s v="fiction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x v="780"/>
    <d v="2011-05-03T11:10:25"/>
    <b v="0"/>
    <n v="27"/>
    <b v="1"/>
    <s v="music/rock"/>
    <n v="104"/>
    <n v="38.518518518518519"/>
    <x v="4"/>
    <s v="rock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x v="781"/>
    <d v="2013-06-07T19:01:14"/>
    <b v="0"/>
    <n v="25"/>
    <b v="1"/>
    <s v="music/rock"/>
    <n v="133.15375"/>
    <n v="42.609200000000001"/>
    <x v="4"/>
    <s v="rock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x v="782"/>
    <d v="2012-08-25T13:11:42"/>
    <b v="0"/>
    <n v="14"/>
    <b v="1"/>
    <s v="music/rock"/>
    <n v="100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783"/>
    <d v="2012-04-27T17:00:00"/>
    <b v="0"/>
    <n v="35"/>
    <b v="1"/>
    <s v="music/rock"/>
    <n v="148.13333333333333"/>
    <n v="63.485714285714288"/>
    <x v="4"/>
    <s v="rock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784"/>
    <d v="2014-03-16T21:35:19"/>
    <b v="0"/>
    <n v="10"/>
    <b v="1"/>
    <s v="music/rock"/>
    <n v="102.49999999999999"/>
    <n v="102.5"/>
    <x v="4"/>
    <s v="rock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785"/>
    <d v="2013-02-28T09:15:15"/>
    <b v="0"/>
    <n v="29"/>
    <b v="1"/>
    <s v="music/rock"/>
    <n v="180.62799999999999"/>
    <n v="31.142758620689655"/>
    <x v="4"/>
    <s v="rock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x v="786"/>
    <d v="2012-05-11T10:47:00"/>
    <b v="0"/>
    <n v="44"/>
    <b v="1"/>
    <s v="music/rock"/>
    <n v="142.79999999999998"/>
    <n v="162.27272727272728"/>
    <x v="4"/>
    <s v="rock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787"/>
    <d v="2013-11-01T10:03:46"/>
    <b v="0"/>
    <n v="17"/>
    <b v="1"/>
    <s v="music/rock"/>
    <n v="114.16666666666666"/>
    <n v="80.588235294117652"/>
    <x v="4"/>
    <s v="rock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788"/>
    <d v="2012-07-06T22:59:00"/>
    <b v="0"/>
    <n v="34"/>
    <b v="1"/>
    <s v="music/rock"/>
    <n v="203.505"/>
    <n v="59.85441176470588"/>
    <x v="4"/>
    <s v="rock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789"/>
    <d v="2013-01-21T02:59:00"/>
    <b v="0"/>
    <n v="14"/>
    <b v="1"/>
    <s v="music/rock"/>
    <n v="109.41176470588236"/>
    <n v="132.85714285714286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790"/>
    <d v="2013-01-31T20:08:59"/>
    <b v="0"/>
    <n v="156"/>
    <b v="1"/>
    <s v="music/rock"/>
    <n v="144.37459999999999"/>
    <n v="92.547820512820508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791"/>
    <d v="2013-11-13T00:59:00"/>
    <b v="0"/>
    <n v="128"/>
    <b v="1"/>
    <s v="music/rock"/>
    <n v="103.86666666666666"/>
    <n v="60.859375"/>
    <x v="4"/>
    <s v="rock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x v="792"/>
    <d v="2013-11-07T16:58:03"/>
    <b v="0"/>
    <n v="60"/>
    <b v="1"/>
    <s v="music/rock"/>
    <n v="100.44440000000002"/>
    <n v="41.851833333333339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793"/>
    <d v="2013-07-02T23:59:00"/>
    <b v="0"/>
    <n v="32"/>
    <b v="1"/>
    <s v="music/rock"/>
    <n v="102.77927272727271"/>
    <n v="88.325937499999995"/>
    <x v="4"/>
    <s v="rock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794"/>
    <d v="2011-09-05T12:06:00"/>
    <b v="0"/>
    <n v="53"/>
    <b v="1"/>
    <s v="music/rock"/>
    <n v="105.31250000000001"/>
    <n v="158.96226415094338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795"/>
    <d v="2012-04-06T23:59:00"/>
    <b v="0"/>
    <n v="184"/>
    <b v="1"/>
    <s v="music/rock"/>
    <n v="111.78571428571429"/>
    <n v="85.054347826086953"/>
    <x v="4"/>
    <s v="rock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796"/>
    <d v="2013-09-15T16:10:00"/>
    <b v="0"/>
    <n v="90"/>
    <b v="1"/>
    <s v="music/rock"/>
    <n v="101.35000000000001"/>
    <n v="112.61111111111111"/>
    <x v="4"/>
    <s v="rock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797"/>
    <d v="2012-04-28T23:00:00"/>
    <b v="0"/>
    <n v="71"/>
    <b v="1"/>
    <s v="music/rock"/>
    <n v="107.53333333333333"/>
    <n v="45.436619718309856"/>
    <x v="4"/>
    <s v="rock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x v="798"/>
    <d v="2014-09-30T09:09:47"/>
    <b v="0"/>
    <n v="87"/>
    <b v="1"/>
    <s v="music/rock"/>
    <n v="114.88571428571429"/>
    <n v="46.218390804597703"/>
    <x v="4"/>
    <s v="rock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799"/>
    <d v="2012-04-27T11:00:46"/>
    <b v="0"/>
    <n v="28"/>
    <b v="1"/>
    <s v="music/rock"/>
    <n v="100.02"/>
    <n v="178.60714285714286"/>
    <x v="4"/>
    <s v="rock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x v="800"/>
    <d v="2014-09-11T05:24:14"/>
    <b v="0"/>
    <n v="56"/>
    <b v="1"/>
    <s v="music/rock"/>
    <n v="152.13333333333335"/>
    <n v="40.75"/>
    <x v="4"/>
    <s v="rock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x v="801"/>
    <d v="2011-07-01T14:05:20"/>
    <b v="0"/>
    <n v="51"/>
    <b v="1"/>
    <s v="music/rock"/>
    <n v="111.52149999999999"/>
    <n v="43.733921568627444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802"/>
    <d v="2012-09-16T23:05:00"/>
    <b v="0"/>
    <n v="75"/>
    <b v="1"/>
    <s v="music/rock"/>
    <n v="101.33333333333334"/>
    <n v="81.06666666666666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803"/>
    <d v="2011-05-28T20:00:00"/>
    <b v="0"/>
    <n v="38"/>
    <b v="1"/>
    <s v="music/rock"/>
    <n v="123.2608695652174"/>
    <n v="74.60526315789474"/>
    <x v="4"/>
    <s v="rock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804"/>
    <d v="2011-07-22T22:59:00"/>
    <b v="0"/>
    <n v="18"/>
    <b v="1"/>
    <s v="music/rock"/>
    <n v="100"/>
    <n v="305.55555555555554"/>
    <x v="4"/>
    <s v="rock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x v="805"/>
    <d v="2011-07-16T18:00:00"/>
    <b v="0"/>
    <n v="54"/>
    <b v="1"/>
    <s v="music/rock"/>
    <n v="105"/>
    <n v="58.333333333333336"/>
    <x v="4"/>
    <s v="rock"/>
  </r>
  <r>
    <x v="806"/>
    <s v="Golden Animals NEW Album!"/>
    <s v="Help Golden Animals finish their NEW Album!"/>
    <x v="6"/>
    <n v="8355"/>
    <x v="0"/>
    <s v="US"/>
    <s v="USD"/>
    <n v="1315413339"/>
    <n v="1312821339"/>
    <x v="806"/>
    <d v="2011-09-07T11:35:39"/>
    <b v="0"/>
    <n v="71"/>
    <b v="1"/>
    <s v="music/rock"/>
    <n v="104.4375"/>
    <n v="117.67605633802818"/>
    <x v="4"/>
    <s v="rock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x v="807"/>
    <d v="2017-02-28T21:00:00"/>
    <b v="0"/>
    <n v="57"/>
    <b v="1"/>
    <s v="music/rock"/>
    <n v="105.125"/>
    <n v="73.771929824561397"/>
    <x v="4"/>
    <s v="rock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808"/>
    <d v="2014-12-21T23:59:00"/>
    <b v="0"/>
    <n v="43"/>
    <b v="1"/>
    <s v="music/rock"/>
    <n v="100"/>
    <n v="104.65116279069767"/>
    <x v="4"/>
    <s v="rock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x v="809"/>
    <d v="2014-01-19T15:00:30"/>
    <b v="0"/>
    <n v="52"/>
    <b v="1"/>
    <s v="music/rock"/>
    <n v="103.77499999999999"/>
    <n v="79.82692307692308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810"/>
    <d v="2012-08-31T20:21:02"/>
    <b v="0"/>
    <n v="27"/>
    <b v="1"/>
    <s v="music/rock"/>
    <n v="105"/>
    <n v="58.333333333333336"/>
    <x v="4"/>
    <s v="rock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x v="811"/>
    <d v="2013-07-10T11:52:00"/>
    <b v="0"/>
    <n v="12"/>
    <b v="1"/>
    <s v="music/rock"/>
    <n v="104"/>
    <n v="86.666666666666671"/>
    <x v="4"/>
    <s v="rock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812"/>
    <d v="2013-03-01T08:58:00"/>
    <b v="0"/>
    <n v="33"/>
    <b v="1"/>
    <s v="music/rock"/>
    <n v="151.83333333333334"/>
    <n v="27.606060606060606"/>
    <x v="4"/>
    <s v="rock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x v="813"/>
    <d v="2012-07-20T18:02:45"/>
    <b v="0"/>
    <n v="96"/>
    <b v="1"/>
    <s v="music/rock"/>
    <n v="159.99600000000001"/>
    <n v="24.999375000000001"/>
    <x v="4"/>
    <s v="rock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814"/>
    <d v="2011-05-31T13:04:00"/>
    <b v="0"/>
    <n v="28"/>
    <b v="1"/>
    <s v="music/rock"/>
    <n v="127.3"/>
    <n v="45.464285714285715"/>
    <x v="4"/>
    <s v="rock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x v="815"/>
    <d v="2014-11-01T17:01:43"/>
    <b v="0"/>
    <n v="43"/>
    <b v="1"/>
    <s v="music/rock"/>
    <n v="107"/>
    <n v="99.534883720930239"/>
    <x v="4"/>
    <s v="rock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x v="816"/>
    <d v="2013-04-09T01:30:00"/>
    <b v="0"/>
    <n v="205"/>
    <b v="1"/>
    <s v="music/rock"/>
    <n v="115.12214285714286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817"/>
    <d v="2012-03-10T23:59:00"/>
    <b v="0"/>
    <n v="23"/>
    <b v="1"/>
    <s v="music/rock"/>
    <n v="137.11066666666665"/>
    <n v="89.419999999999987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818"/>
    <d v="2012-08-07T12:01:00"/>
    <b v="0"/>
    <n v="19"/>
    <b v="1"/>
    <s v="music/rock"/>
    <n v="155.71428571428572"/>
    <n v="28.684210526315791"/>
    <x v="4"/>
    <s v="rock"/>
  </r>
  <r>
    <x v="819"/>
    <s v="Winter Tour"/>
    <s v="We are touring the Southeast in support of our new EP"/>
    <x v="44"/>
    <n v="435"/>
    <x v="0"/>
    <s v="US"/>
    <s v="USD"/>
    <n v="1387601040"/>
    <n v="1386806254"/>
    <x v="819"/>
    <d v="2013-12-20T23:44:00"/>
    <b v="0"/>
    <n v="14"/>
    <b v="1"/>
    <s v="music/rock"/>
    <n v="108.74999999999999"/>
    <n v="31.071428571428573"/>
    <x v="4"/>
    <s v="rock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x v="820"/>
    <d v="2014-06-09T00:00:00"/>
    <b v="0"/>
    <n v="38"/>
    <b v="1"/>
    <s v="music/rock"/>
    <n v="134.05000000000001"/>
    <n v="70.55263157894737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x v="821"/>
    <d v="2015-05-03T23:01:00"/>
    <b v="0"/>
    <n v="78"/>
    <b v="1"/>
    <s v="music/rock"/>
    <n v="100"/>
    <n v="224.12820512820514"/>
    <x v="4"/>
    <s v="rock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x v="822"/>
    <d v="2012-10-05T17:44:10"/>
    <b v="0"/>
    <n v="69"/>
    <b v="1"/>
    <s v="music/rock"/>
    <n v="119.16666666666667"/>
    <n v="51.811594202898547"/>
    <x v="4"/>
    <s v="rock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x v="823"/>
    <d v="2015-03-22T17:20:52"/>
    <b v="0"/>
    <n v="33"/>
    <b v="1"/>
    <s v="music/rock"/>
    <n v="179.5"/>
    <n v="43.515151515151516"/>
    <x v="4"/>
    <s v="rock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824"/>
    <d v="2010-04-18T01:59:00"/>
    <b v="0"/>
    <n v="54"/>
    <b v="1"/>
    <s v="music/rock"/>
    <n v="134.38124999999999"/>
    <n v="39.816666666666663"/>
    <x v="4"/>
    <s v="rock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x v="825"/>
    <d v="2012-10-29T02:21:24"/>
    <b v="0"/>
    <n v="99"/>
    <b v="1"/>
    <s v="music/rock"/>
    <n v="100.43200000000002"/>
    <n v="126.8080808080808"/>
    <x v="4"/>
    <s v="rock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x v="826"/>
    <d v="2012-03-25T18:55:30"/>
    <b v="0"/>
    <n v="49"/>
    <b v="1"/>
    <s v="music/rock"/>
    <n v="101.45454545454547"/>
    <n v="113.87755102040816"/>
    <x v="4"/>
    <s v="rock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827"/>
    <d v="2012-02-14T14:49:00"/>
    <b v="0"/>
    <n v="11"/>
    <b v="1"/>
    <s v="music/rock"/>
    <n v="103.33333333333334"/>
    <n v="28.181818181818183"/>
    <x v="4"/>
    <s v="rock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828"/>
    <d v="2012-06-25T11:24:00"/>
    <b v="0"/>
    <n v="38"/>
    <b v="1"/>
    <s v="music/rock"/>
    <n v="107"/>
    <n v="36.60526315789474"/>
    <x v="4"/>
    <s v="rock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829"/>
    <d v="2016-07-13T14:14:00"/>
    <b v="0"/>
    <n v="16"/>
    <b v="1"/>
    <s v="music/rock"/>
    <n v="104"/>
    <n v="32.5"/>
    <x v="4"/>
    <s v="rock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830"/>
    <d v="2013-03-22T06:37:05"/>
    <b v="0"/>
    <n v="32"/>
    <b v="1"/>
    <s v="music/rock"/>
    <n v="107.83333333333334"/>
    <n v="60.65625"/>
    <x v="4"/>
    <s v="rock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x v="831"/>
    <d v="2012-04-27T10:31:34"/>
    <b v="0"/>
    <n v="20"/>
    <b v="1"/>
    <s v="music/rock"/>
    <n v="233.33333333333334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832"/>
    <d v="2012-01-21T03:13:00"/>
    <b v="0"/>
    <n v="154"/>
    <b v="1"/>
    <s v="music/rock"/>
    <n v="100.60706666666665"/>
    <n v="97.993896103896105"/>
    <x v="4"/>
    <s v="rock"/>
  </r>
  <r>
    <x v="833"/>
    <s v="Ragman Rolls"/>
    <s v="This is an American rock album."/>
    <x v="12"/>
    <n v="6100"/>
    <x v="0"/>
    <s v="US"/>
    <s v="USD"/>
    <n v="1397941475"/>
    <n v="1395349475"/>
    <x v="833"/>
    <d v="2014-04-19T16:04:35"/>
    <b v="0"/>
    <n v="41"/>
    <b v="1"/>
    <s v="music/rock"/>
    <n v="101.66666666666666"/>
    <n v="148.78048780487805"/>
    <x v="4"/>
    <s v="rock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834"/>
    <d v="2013-06-30T22:59:00"/>
    <b v="0"/>
    <n v="75"/>
    <b v="1"/>
    <s v="music/rock"/>
    <n v="131.0181818181818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835"/>
    <d v="2012-05-18T22:00:00"/>
    <b v="0"/>
    <n v="40"/>
    <b v="1"/>
    <s v="music/rock"/>
    <n v="117.25000000000001"/>
    <n v="58.625"/>
    <x v="4"/>
    <s v="rock"/>
  </r>
  <r>
    <x v="836"/>
    <s v="DESMADRE Full Album + Press Kit"/>
    <s v="An album you can bring home to mom."/>
    <x v="10"/>
    <n v="5046.5200000000004"/>
    <x v="0"/>
    <s v="US"/>
    <s v="USD"/>
    <n v="1381108918"/>
    <n v="1378516918"/>
    <x v="836"/>
    <d v="2013-10-06T20:21:58"/>
    <b v="0"/>
    <n v="46"/>
    <b v="1"/>
    <s v="music/rock"/>
    <n v="100.93039999999999"/>
    <n v="109.70695652173914"/>
    <x v="4"/>
    <s v="rock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x v="837"/>
    <d v="2014-05-01T18:57:42"/>
    <b v="0"/>
    <n v="62"/>
    <b v="1"/>
    <s v="music/rock"/>
    <n v="121.8"/>
    <n v="49.112903225806448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838"/>
    <d v="2012-01-17T16:33:05"/>
    <b v="0"/>
    <n v="61"/>
    <b v="1"/>
    <s v="music/rock"/>
    <n v="145.4"/>
    <n v="47.672131147540981"/>
    <x v="4"/>
    <s v="rock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x v="839"/>
    <d v="2012-09-22T13:19:16"/>
    <b v="0"/>
    <n v="96"/>
    <b v="1"/>
    <s v="music/rock"/>
    <n v="116.61660000000001"/>
    <n v="60.737812499999997"/>
    <x v="4"/>
    <s v="rock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x v="840"/>
    <d v="2016-09-24T00:26:27"/>
    <b v="0"/>
    <n v="190"/>
    <b v="1"/>
    <s v="music/metal"/>
    <n v="120.4166"/>
    <n v="63.37715789473684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841"/>
    <d v="2014-11-10T16:07:43"/>
    <b v="1"/>
    <n v="94"/>
    <b v="1"/>
    <s v="music/metal"/>
    <n v="101.32000000000001"/>
    <n v="53.893617021276597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842"/>
    <d v="2013-10-13T22:59:00"/>
    <b v="1"/>
    <n v="39"/>
    <b v="1"/>
    <s v="music/metal"/>
    <n v="104.32"/>
    <n v="66.871794871794876"/>
    <x v="4"/>
    <s v="metal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843"/>
    <d v="2016-12-08T03:00:00"/>
    <b v="0"/>
    <n v="127"/>
    <b v="1"/>
    <s v="music/metal"/>
    <n v="267.13333333333333"/>
    <n v="63.102362204724407"/>
    <x v="4"/>
    <s v="metal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844"/>
    <d v="2014-10-31T23:59:00"/>
    <b v="1"/>
    <n v="159"/>
    <b v="1"/>
    <s v="music/metal"/>
    <n v="194.13333333333333"/>
    <n v="36.628930817610062"/>
    <x v="4"/>
    <s v="metal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x v="845"/>
    <d v="2016-09-04T22:59:00"/>
    <b v="0"/>
    <n v="177"/>
    <b v="1"/>
    <s v="music/metal"/>
    <n v="120.3802"/>
    <n v="34.005706214689269"/>
    <x v="4"/>
    <s v="metal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x v="846"/>
    <d v="2014-03-10T09:00:00"/>
    <b v="0"/>
    <n v="47"/>
    <b v="1"/>
    <s v="music/metal"/>
    <n v="122.00090909090908"/>
    <n v="28.553404255319148"/>
    <x v="4"/>
    <s v="metal"/>
  </r>
  <r>
    <x v="847"/>
    <s v="CENTROPYMUSIC"/>
    <s v="MUSIC WITH MEANING!  MUSIC THAT MATTERS!!!"/>
    <x v="185"/>
    <n v="10"/>
    <x v="0"/>
    <s v="US"/>
    <s v="USD"/>
    <n v="1436555376"/>
    <n v="1433963376"/>
    <x v="847"/>
    <d v="2015-07-10T14:09:36"/>
    <b v="0"/>
    <n v="1"/>
    <b v="1"/>
    <s v="music/metal"/>
    <n v="100"/>
    <n v="10"/>
    <x v="4"/>
    <s v="metal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848"/>
    <d v="2015-04-14T14:00:33"/>
    <b v="0"/>
    <n v="16"/>
    <b v="1"/>
    <s v="music/metal"/>
    <n v="100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849"/>
    <d v="2015-03-15T21:34:24"/>
    <b v="0"/>
    <n v="115"/>
    <b v="1"/>
    <s v="music/metal"/>
    <n v="119.9"/>
    <n v="41.704347826086959"/>
    <x v="4"/>
    <s v="metal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x v="850"/>
    <d v="2016-04-24T23:59:00"/>
    <b v="0"/>
    <n v="133"/>
    <b v="1"/>
    <s v="music/metal"/>
    <n v="155.17499999999998"/>
    <n v="46.669172932330824"/>
    <x v="4"/>
    <s v="metal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x v="851"/>
    <d v="2016-07-31T14:45:00"/>
    <b v="0"/>
    <n v="70"/>
    <b v="1"/>
    <s v="music/metal"/>
    <n v="130.44999999999999"/>
    <n v="37.271428571428572"/>
    <x v="4"/>
    <s v="metal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x v="852"/>
    <d v="2016-10-24T16:00:00"/>
    <b v="0"/>
    <n v="62"/>
    <b v="1"/>
    <s v="music/metal"/>
    <n v="104.97142857142859"/>
    <n v="59.258064516129032"/>
    <x v="4"/>
    <s v="metal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853"/>
    <d v="2015-02-16T14:58:29"/>
    <b v="0"/>
    <n v="10"/>
    <b v="1"/>
    <s v="music/metal"/>
    <n v="100"/>
    <n v="30"/>
    <x v="4"/>
    <s v="metal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x v="854"/>
    <d v="2016-12-28T00:05:46"/>
    <b v="0"/>
    <n v="499"/>
    <b v="1"/>
    <s v="music/metal"/>
    <n v="118.2205035971223"/>
    <n v="65.8623246492986"/>
    <x v="4"/>
    <s v="metal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x v="855"/>
    <d v="2016-07-23T22:00:17"/>
    <b v="0"/>
    <n v="47"/>
    <b v="1"/>
    <s v="music/metal"/>
    <n v="103.44827586206897"/>
    <n v="31.914893617021278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856"/>
    <d v="2016-10-25T14:00:00"/>
    <b v="0"/>
    <n v="28"/>
    <b v="1"/>
    <s v="music/metal"/>
    <n v="218.00000000000003"/>
    <n v="19.464285714285715"/>
    <x v="4"/>
    <s v="metal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x v="857"/>
    <d v="2015-11-25T09:57:11"/>
    <b v="0"/>
    <n v="24"/>
    <b v="1"/>
    <s v="music/metal"/>
    <n v="100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858"/>
    <d v="2015-04-15T17:59:00"/>
    <b v="0"/>
    <n v="76"/>
    <b v="1"/>
    <s v="music/metal"/>
    <n v="144.00583333333333"/>
    <n v="22.737763157894737"/>
    <x v="4"/>
    <s v="metal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x v="859"/>
    <d v="2015-06-03T19:00:00"/>
    <b v="0"/>
    <n v="98"/>
    <b v="1"/>
    <s v="music/metal"/>
    <n v="104.67500000000001"/>
    <n v="42.724489795918366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860"/>
    <d v="2013-11-22T07:35:13"/>
    <b v="0"/>
    <n v="48"/>
    <b v="0"/>
    <s v="music/jazz"/>
    <n v="18.142857142857142"/>
    <n v="52.91666666666666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861"/>
    <d v="2016-09-16T18:10:04"/>
    <b v="0"/>
    <n v="2"/>
    <b v="0"/>
    <s v="music/jazz"/>
    <n v="2.2444444444444445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x v="862"/>
    <d v="2013-11-11T09:19:08"/>
    <b v="0"/>
    <n v="4"/>
    <b v="0"/>
    <s v="music/jazz"/>
    <n v="0.33999999999999997"/>
    <n v="42.5"/>
    <x v="4"/>
    <s v="jazz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x v="863"/>
    <d v="2012-02-11T21:49:26"/>
    <b v="0"/>
    <n v="5"/>
    <b v="0"/>
    <s v="music/jazz"/>
    <n v="4.5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864"/>
    <d v="2013-10-16T04:59:00"/>
    <b v="0"/>
    <n v="79"/>
    <b v="0"/>
    <s v="music/jazz"/>
    <n v="41.53846153846154"/>
    <n v="34.177215189873415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865"/>
    <d v="2013-01-16T13:33:17"/>
    <b v="0"/>
    <n v="2"/>
    <b v="0"/>
    <s v="music/jazz"/>
    <n v="2.0454545454545454"/>
    <n v="22.5"/>
    <x v="4"/>
    <s v="jazz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x v="866"/>
    <d v="2015-02-28T10:10:00"/>
    <b v="0"/>
    <n v="11"/>
    <b v="0"/>
    <s v="music/jazz"/>
    <n v="18.285714285714285"/>
    <n v="58.181818181818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867"/>
    <d v="2009-11-30T23:59:00"/>
    <b v="0"/>
    <n v="11"/>
    <b v="0"/>
    <s v="music/jazz"/>
    <n v="24.02"/>
    <n v="109.18181818181819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868"/>
    <d v="2014-01-06T19:39:58"/>
    <b v="0"/>
    <n v="1"/>
    <b v="0"/>
    <s v="music/jazz"/>
    <n v="0.1111111111111111"/>
    <n v="50"/>
    <x v="4"/>
    <s v="jazz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869"/>
    <d v="2013-04-08T14:17:37"/>
    <b v="0"/>
    <n v="3"/>
    <b v="0"/>
    <s v="music/jazz"/>
    <n v="11.818181818181818"/>
    <n v="346.66666666666669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870"/>
    <d v="2013-08-31T19:32:03"/>
    <b v="0"/>
    <n v="5"/>
    <b v="0"/>
    <s v="music/jazz"/>
    <n v="0.31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871"/>
    <d v="2013-11-29T09:28:15"/>
    <b v="0"/>
    <n v="12"/>
    <b v="0"/>
    <s v="music/jazz"/>
    <n v="5.416666666666667"/>
    <n v="27.083333333333332"/>
    <x v="4"/>
    <s v="jazz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x v="872"/>
    <d v="2011-03-10T14:48:47"/>
    <b v="0"/>
    <n v="2"/>
    <b v="0"/>
    <s v="music/jazz"/>
    <n v="0.8125"/>
    <n v="32.5"/>
    <x v="4"/>
    <s v="jazz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x v="873"/>
    <d v="2012-11-11T00:00:40"/>
    <b v="0"/>
    <n v="5"/>
    <b v="0"/>
    <s v="music/jazz"/>
    <n v="1.2857142857142856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874"/>
    <d v="2013-05-04T09:00:34"/>
    <b v="0"/>
    <n v="21"/>
    <b v="0"/>
    <s v="music/jazz"/>
    <n v="24.333333333333336"/>
    <n v="34.761904761904759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875"/>
    <d v="2015-09-21T12:22:11"/>
    <b v="0"/>
    <n v="0"/>
    <b v="0"/>
    <s v="music/jazz"/>
    <n v="0"/>
    <n v="0"/>
    <x v="4"/>
    <s v="jazz"/>
  </r>
  <r>
    <x v="876"/>
    <s v="Sound Of Dobells"/>
    <s v="What was the greatest record shop ever?  DOBELLS!"/>
    <x v="189"/>
    <n v="1286"/>
    <x v="2"/>
    <s v="GB"/>
    <s v="GBP"/>
    <n v="1359978927"/>
    <n v="1357127727"/>
    <x v="876"/>
    <d v="2013-02-04T06:55:27"/>
    <b v="0"/>
    <n v="45"/>
    <b v="0"/>
    <s v="music/jazz"/>
    <n v="40.799492385786799"/>
    <n v="28.577777777777779"/>
    <x v="4"/>
    <s v="jazz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877"/>
    <d v="2013-12-19T13:56:00"/>
    <b v="0"/>
    <n v="29"/>
    <b v="0"/>
    <s v="music/jazz"/>
    <n v="67.55"/>
    <n v="46.586206896551722"/>
    <x v="4"/>
    <s v="jazz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878"/>
    <d v="2010-12-23T00:35:24"/>
    <b v="0"/>
    <n v="2"/>
    <b v="0"/>
    <s v="music/jazz"/>
    <n v="1.3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879"/>
    <d v="2012-05-29T14:55:05"/>
    <b v="0"/>
    <n v="30"/>
    <b v="0"/>
    <s v="music/jazz"/>
    <n v="30.666666666666664"/>
    <n v="21.466666666666665"/>
    <x v="4"/>
    <s v="jazz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880"/>
    <d v="2012-10-30T02:42:18"/>
    <b v="0"/>
    <n v="8"/>
    <b v="0"/>
    <s v="music/indie rock"/>
    <n v="2.9894179894179893"/>
    <n v="14.125"/>
    <x v="4"/>
    <s v="indie rock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x v="881"/>
    <d v="2012-01-14T01:01:26"/>
    <b v="0"/>
    <n v="1"/>
    <b v="0"/>
    <s v="music/indie rock"/>
    <n v="0.8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882"/>
    <d v="2011-09-06T15:39:10"/>
    <b v="0"/>
    <n v="14"/>
    <b v="0"/>
    <s v="music/indie rock"/>
    <n v="20.133333333333333"/>
    <n v="21.571428571428573"/>
    <x v="4"/>
    <s v="indie rock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883"/>
    <d v="2016-03-02T17:27:15"/>
    <b v="0"/>
    <n v="24"/>
    <b v="0"/>
    <s v="music/indie rock"/>
    <n v="40.020000000000003"/>
    <n v="83.375"/>
    <x v="4"/>
    <s v="indie rock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x v="884"/>
    <d v="2012-05-11T21:31:00"/>
    <b v="0"/>
    <n v="2"/>
    <b v="0"/>
    <s v="music/indie rock"/>
    <n v="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x v="885"/>
    <d v="2016-12-30T17:35:11"/>
    <b v="0"/>
    <n v="21"/>
    <b v="0"/>
    <s v="music/indie rock"/>
    <n v="75"/>
    <n v="35.714285714285715"/>
    <x v="4"/>
    <s v="indie rock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886"/>
    <d v="2016-09-15T15:53:33"/>
    <b v="0"/>
    <n v="7"/>
    <b v="0"/>
    <s v="music/indie rock"/>
    <n v="41"/>
    <n v="29.285714285714285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887"/>
    <d v="2012-05-27T18:00:55"/>
    <b v="0"/>
    <n v="0"/>
    <b v="0"/>
    <s v="music/indie rock"/>
    <n v="0"/>
    <n v="0"/>
    <x v="4"/>
    <s v="indie rock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888"/>
    <d v="2011-09-01T01:00:00"/>
    <b v="0"/>
    <n v="4"/>
    <b v="0"/>
    <s v="music/indie rock"/>
    <n v="7.1999999999999993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889"/>
    <d v="2014-10-05T13:49:03"/>
    <b v="0"/>
    <n v="32"/>
    <b v="0"/>
    <s v="music/indie rock"/>
    <n v="9.4412800000000008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890"/>
    <d v="2013-11-21T12:46:19"/>
    <b v="0"/>
    <n v="4"/>
    <b v="0"/>
    <s v="music/indie rock"/>
    <n v="4.1666666666666661"/>
    <n v="31.25"/>
    <x v="4"/>
    <s v="indie rock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891"/>
    <d v="2014-08-20T19:45:30"/>
    <b v="0"/>
    <n v="9"/>
    <b v="0"/>
    <s v="music/indie rock"/>
    <n v="3.25"/>
    <n v="28.8888888888888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892"/>
    <d v="2010-07-31T23:00:00"/>
    <b v="0"/>
    <n v="17"/>
    <b v="0"/>
    <s v="music/indie rock"/>
    <n v="40.75"/>
    <n v="143.8235294117647"/>
    <x v="4"/>
    <s v="indie rock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x v="893"/>
    <d v="2015-04-01T15:32:43"/>
    <b v="0"/>
    <n v="5"/>
    <b v="0"/>
    <s v="music/indie rock"/>
    <n v="10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894"/>
    <d v="2016-06-05T18:33:30"/>
    <b v="0"/>
    <n v="53"/>
    <b v="0"/>
    <s v="music/indie rock"/>
    <n v="39.17"/>
    <n v="147.81132075471697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895"/>
    <d v="2010-10-24T22:03:49"/>
    <b v="0"/>
    <n v="7"/>
    <b v="0"/>
    <s v="music/indie rock"/>
    <n v="2.4375"/>
    <n v="27.857142857142858"/>
    <x v="4"/>
    <s v="indie rock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896"/>
    <d v="2015-08-27T23:00:00"/>
    <b v="0"/>
    <n v="72"/>
    <b v="0"/>
    <s v="music/indie rock"/>
    <n v="40"/>
    <n v="44.444444444444443"/>
    <x v="4"/>
    <s v="indie rock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897"/>
    <d v="2012-11-28T12:31:48"/>
    <b v="0"/>
    <n v="0"/>
    <b v="0"/>
    <s v="music/indie rock"/>
    <n v="0"/>
    <n v="0"/>
    <x v="4"/>
    <s v="indie rock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x v="898"/>
    <d v="2012-01-15T13:11:50"/>
    <b v="0"/>
    <n v="2"/>
    <b v="0"/>
    <s v="music/indie rock"/>
    <n v="2.8000000000000003"/>
    <n v="35"/>
    <x v="4"/>
    <s v="indie rock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x v="899"/>
    <d v="2011-05-27T21:22:42"/>
    <b v="0"/>
    <n v="8"/>
    <b v="0"/>
    <s v="music/indie rock"/>
    <n v="37.333333333333336"/>
    <n v="35"/>
    <x v="4"/>
    <s v="indie rock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x v="900"/>
    <d v="2016-03-30T14:23:22"/>
    <b v="0"/>
    <n v="2"/>
    <b v="0"/>
    <s v="music/jazz"/>
    <n v="0.42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901"/>
    <d v="2010-06-08T14:11:00"/>
    <b v="0"/>
    <n v="0"/>
    <b v="0"/>
    <s v="music/jazz"/>
    <n v="0"/>
    <n v="0"/>
    <x v="4"/>
    <s v="jazz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902"/>
    <d v="2014-08-30T10:30:00"/>
    <b v="0"/>
    <n v="3"/>
    <b v="0"/>
    <s v="music/jazz"/>
    <n v="0.3"/>
    <n v="30"/>
    <x v="4"/>
    <s v="jazz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x v="903"/>
    <d v="2012-09-22T21:25:00"/>
    <b v="0"/>
    <n v="4"/>
    <b v="0"/>
    <s v="music/jazz"/>
    <n v="3.2"/>
    <n v="40"/>
    <x v="4"/>
    <s v="jazz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904"/>
    <d v="2016-01-02T20:55:37"/>
    <b v="0"/>
    <n v="3"/>
    <b v="0"/>
    <s v="music/jazz"/>
    <n v="0.30199999999999999"/>
    <n v="50.333333333333336"/>
    <x v="4"/>
    <s v="jazz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905"/>
    <d v="2011-01-24T00:45:26"/>
    <b v="0"/>
    <n v="6"/>
    <b v="0"/>
    <s v="music/jazz"/>
    <n v="3.0153846153846153"/>
    <n v="32.666666666666664"/>
    <x v="4"/>
    <s v="jazz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x v="906"/>
    <d v="2014-03-12T22:33:10"/>
    <b v="0"/>
    <n v="0"/>
    <b v="0"/>
    <s v="music/jazz"/>
    <n v="0"/>
    <n v="0"/>
    <x v="4"/>
    <s v="jazz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x v="907"/>
    <d v="2011-09-10T23:37:03"/>
    <b v="0"/>
    <n v="0"/>
    <b v="0"/>
    <s v="music/jazz"/>
    <n v="0"/>
    <n v="0"/>
    <x v="4"/>
    <s v="jazz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x v="908"/>
    <d v="2010-07-26T23:59:00"/>
    <b v="0"/>
    <n v="0"/>
    <b v="0"/>
    <s v="music/jazz"/>
    <n v="0"/>
    <n v="0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909"/>
    <d v="2012-07-22T23:00:00"/>
    <b v="0"/>
    <n v="8"/>
    <b v="0"/>
    <s v="music/jazz"/>
    <n v="3.25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910"/>
    <d v="2017-03-03T08:05:19"/>
    <b v="0"/>
    <n v="5"/>
    <b v="0"/>
    <s v="music/jazz"/>
    <n v="22.363636363636363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911"/>
    <d v="2014-01-23T19:07:25"/>
    <b v="0"/>
    <n v="0"/>
    <b v="0"/>
    <s v="music/jazz"/>
    <n v="0"/>
    <n v="0"/>
    <x v="4"/>
    <s v="jazz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x v="912"/>
    <d v="2012-12-10T22:37:27"/>
    <b v="0"/>
    <n v="2"/>
    <b v="0"/>
    <s v="music/jazz"/>
    <n v="0.85714285714285721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913"/>
    <d v="2012-05-04T22:20:19"/>
    <b v="0"/>
    <n v="24"/>
    <b v="0"/>
    <s v="music/jazz"/>
    <n v="6.6066666666666665"/>
    <n v="82.583333333333329"/>
    <x v="4"/>
    <s v="jazz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x v="914"/>
    <d v="2012-08-25T13:19:07"/>
    <b v="0"/>
    <n v="0"/>
    <b v="0"/>
    <s v="music/jazz"/>
    <n v="0"/>
    <n v="0"/>
    <x v="4"/>
    <s v="jazz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915"/>
    <d v="2012-02-29T23:59:00"/>
    <b v="0"/>
    <n v="9"/>
    <b v="0"/>
    <s v="music/jazz"/>
    <n v="5.7692307692307692"/>
    <n v="41.666666666666664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x v="916"/>
    <d v="2010-10-22T00:00:00"/>
    <b v="0"/>
    <n v="0"/>
    <b v="0"/>
    <s v="music/jazz"/>
    <n v="0"/>
    <n v="0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917"/>
    <d v="2014-07-13T21:30:00"/>
    <b v="0"/>
    <n v="1"/>
    <b v="0"/>
    <s v="music/jazz"/>
    <n v="0.6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918"/>
    <d v="2014-12-01T17:59:21"/>
    <b v="0"/>
    <n v="10"/>
    <b v="0"/>
    <s v="music/jazz"/>
    <n v="5.0256410256410255"/>
    <n v="19.600000000000001"/>
    <x v="4"/>
    <s v="jazz"/>
  </r>
  <r>
    <x v="919"/>
    <s v="Jazz CD:  Out of The Blue"/>
    <s v="Cool jazz with a New Orleans flavor."/>
    <x v="22"/>
    <n v="100"/>
    <x v="2"/>
    <s v="US"/>
    <s v="USD"/>
    <n v="1355930645"/>
    <n v="1352906645"/>
    <x v="919"/>
    <d v="2012-12-19T10:24:05"/>
    <b v="0"/>
    <n v="1"/>
    <b v="0"/>
    <s v="music/jazz"/>
    <n v="0.5"/>
    <n v="100"/>
    <x v="4"/>
    <s v="jazz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x v="920"/>
    <d v="2013-11-14T12:07:02"/>
    <b v="0"/>
    <n v="0"/>
    <b v="0"/>
    <s v="music/jazz"/>
    <n v="0"/>
    <n v="0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921"/>
    <d v="2011-12-12T00:06:16"/>
    <b v="0"/>
    <n v="20"/>
    <b v="0"/>
    <s v="music/jazz"/>
    <n v="30.9"/>
    <n v="231.75"/>
    <x v="4"/>
    <s v="jazz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x v="922"/>
    <d v="2014-10-01T07:43:13"/>
    <b v="0"/>
    <n v="30"/>
    <b v="0"/>
    <s v="music/jazz"/>
    <n v="21.037037037037038"/>
    <n v="189.33333333333334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923"/>
    <d v="2014-11-21T19:02:03"/>
    <b v="0"/>
    <n v="6"/>
    <b v="0"/>
    <s v="music/jazz"/>
    <n v="2.1999999999999997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924"/>
    <d v="2013-02-13T17:37:49"/>
    <b v="0"/>
    <n v="15"/>
    <b v="0"/>
    <s v="music/jazz"/>
    <n v="10.9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925"/>
    <d v="2013-11-27T17:08:31"/>
    <b v="0"/>
    <n v="5"/>
    <b v="0"/>
    <s v="music/jazz"/>
    <n v="2.666666666666667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926"/>
    <d v="2010-07-08T17:40:00"/>
    <b v="0"/>
    <n v="0"/>
    <b v="0"/>
    <s v="music/jazz"/>
    <n v="0"/>
    <n v="0"/>
    <x v="4"/>
    <s v="jazz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x v="927"/>
    <d v="2012-05-14T14:44:55"/>
    <b v="0"/>
    <n v="0"/>
    <b v="0"/>
    <s v="music/jazz"/>
    <n v="0"/>
    <n v="0"/>
    <x v="4"/>
    <s v="jazz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x v="928"/>
    <d v="2012-11-17T19:00:00"/>
    <b v="0"/>
    <n v="28"/>
    <b v="0"/>
    <s v="music/jazz"/>
    <n v="10.86206896551724"/>
    <n v="56.25"/>
    <x v="4"/>
    <s v="jazz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x v="929"/>
    <d v="2012-04-08T23:42:49"/>
    <b v="0"/>
    <n v="0"/>
    <b v="0"/>
    <s v="music/jazz"/>
    <n v="0"/>
    <n v="0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930"/>
    <d v="2010-06-25T16:32:00"/>
    <b v="0"/>
    <n v="5"/>
    <b v="0"/>
    <s v="music/jazz"/>
    <n v="38.333333333333336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x v="931"/>
    <d v="2014-03-16T17:00:00"/>
    <b v="0"/>
    <n v="7"/>
    <b v="0"/>
    <s v="music/jazz"/>
    <n v="6.5500000000000007"/>
    <n v="18.714285714285715"/>
    <x v="4"/>
    <s v="jazz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x v="932"/>
    <d v="2013-03-22T17:15:45"/>
    <b v="0"/>
    <n v="30"/>
    <b v="0"/>
    <s v="music/jazz"/>
    <n v="14.536842105263158"/>
    <n v="46.033333333333331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933"/>
    <d v="2014-05-11T23:03:29"/>
    <b v="0"/>
    <n v="2"/>
    <b v="0"/>
    <s v="music/jazz"/>
    <n v="6"/>
    <n v="60"/>
    <x v="4"/>
    <s v="jazz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934"/>
    <d v="2014-05-04T01:00:00"/>
    <b v="0"/>
    <n v="30"/>
    <b v="0"/>
    <s v="music/jazz"/>
    <n v="30.4"/>
    <n v="50.666666666666664"/>
    <x v="4"/>
    <s v="jazz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935"/>
    <d v="2016-01-29T03:00:29"/>
    <b v="0"/>
    <n v="2"/>
    <b v="0"/>
    <s v="music/jazz"/>
    <n v="1.4285714285714286"/>
    <n v="25"/>
    <x v="4"/>
    <s v="jazz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x v="936"/>
    <d v="2012-01-18T15:00:00"/>
    <b v="0"/>
    <n v="0"/>
    <b v="0"/>
    <s v="music/jazz"/>
    <n v="0"/>
    <n v="0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x v="937"/>
    <d v="2013-11-03T15:09:17"/>
    <b v="0"/>
    <n v="2"/>
    <b v="0"/>
    <s v="music/jazz"/>
    <n v="1.1428571428571428"/>
    <n v="20"/>
    <x v="4"/>
    <s v="jazz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x v="938"/>
    <d v="2012-09-02T06:30:48"/>
    <b v="0"/>
    <n v="1"/>
    <b v="0"/>
    <s v="music/jazz"/>
    <n v="0.35714285714285715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939"/>
    <d v="2013-06-30T14:58:00"/>
    <b v="0"/>
    <n v="2"/>
    <b v="0"/>
    <s v="music/jazz"/>
    <n v="1.4545454545454546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x v="940"/>
    <d v="2015-08-10T19:12:06"/>
    <b v="0"/>
    <n v="14"/>
    <b v="0"/>
    <s v="technology/wearables"/>
    <n v="17.155555555555555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941"/>
    <d v="2017-02-09T21:19:05"/>
    <b v="0"/>
    <n v="31"/>
    <b v="0"/>
    <s v="technology/wearables"/>
    <n v="2.3220000000000001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942"/>
    <d v="2016-02-18T15:14:20"/>
    <b v="0"/>
    <n v="16"/>
    <b v="0"/>
    <s v="technology/wearables"/>
    <n v="8.9066666666666663"/>
    <n v="41.75"/>
    <x v="2"/>
    <s v="wearables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x v="943"/>
    <d v="2016-11-29T12:01:45"/>
    <b v="0"/>
    <n v="12"/>
    <b v="0"/>
    <s v="technology/wearables"/>
    <n v="9.6333333333333346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944"/>
    <d v="2016-04-18T09:00:00"/>
    <b v="0"/>
    <n v="96"/>
    <b v="0"/>
    <s v="technology/wearables"/>
    <n v="13.325999999999999"/>
    <n v="69.40625"/>
    <x v="2"/>
    <s v="wearables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x v="945"/>
    <d v="2017-02-18T18:59:00"/>
    <b v="0"/>
    <n v="16"/>
    <b v="0"/>
    <s v="technology/wearables"/>
    <n v="2.484"/>
    <n v="155.25"/>
    <x v="2"/>
    <s v="wearables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x v="946"/>
    <d v="2016-09-09T13:00:48"/>
    <b v="0"/>
    <n v="5"/>
    <b v="0"/>
    <s v="technology/wearables"/>
    <n v="1.9066666666666665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947"/>
    <d v="2016-06-30T13:45:06"/>
    <b v="0"/>
    <n v="0"/>
    <b v="0"/>
    <s v="technology/wearables"/>
    <n v="0"/>
    <n v="0"/>
    <x v="2"/>
    <s v="wearables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x v="948"/>
    <d v="2016-03-12T14:52:44"/>
    <b v="0"/>
    <n v="8"/>
    <b v="0"/>
    <s v="technology/wearables"/>
    <n v="12"/>
    <n v="60"/>
    <x v="2"/>
    <s v="wearables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x v="949"/>
    <d v="2016-02-20T20:02:56"/>
    <b v="0"/>
    <n v="7"/>
    <b v="0"/>
    <s v="technology/wearables"/>
    <n v="1.365"/>
    <n v="39"/>
    <x v="2"/>
    <s v="wearables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x v="950"/>
    <d v="2016-01-17T13:01:01"/>
    <b v="0"/>
    <n v="24"/>
    <b v="0"/>
    <s v="technology/wearables"/>
    <n v="28.04"/>
    <n v="58.416666666666664"/>
    <x v="2"/>
    <s v="wearables"/>
  </r>
  <r>
    <x v="951"/>
    <s v="Smart Harness"/>
    <s v="Revolutionizing the way we walk our dogs!"/>
    <x v="63"/>
    <n v="19195"/>
    <x v="2"/>
    <s v="US"/>
    <s v="USD"/>
    <n v="1465054872"/>
    <n v="1461166872"/>
    <x v="951"/>
    <d v="2016-06-04T10:41:12"/>
    <b v="0"/>
    <n v="121"/>
    <b v="0"/>
    <s v="technology/wearables"/>
    <n v="38.39"/>
    <n v="158.63636363636363"/>
    <x v="2"/>
    <s v="wearables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x v="952"/>
    <d v="2016-11-18T10:43:32"/>
    <b v="0"/>
    <n v="196"/>
    <b v="0"/>
    <s v="technology/wearables"/>
    <n v="39.942857142857143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953"/>
    <d v="2015-01-24T22:56:39"/>
    <b v="0"/>
    <n v="5"/>
    <b v="0"/>
    <s v="technology/wearables"/>
    <n v="0.84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954"/>
    <d v="2015-08-20T15:00:39"/>
    <b v="0"/>
    <n v="73"/>
    <b v="0"/>
    <s v="technology/wearables"/>
    <n v="43.406666666666666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955"/>
    <d v="2016-09-13T02:05:00"/>
    <b v="0"/>
    <n v="93"/>
    <b v="0"/>
    <s v="technology/wearables"/>
    <n v="5.6613333333333333"/>
    <n v="182.6236559139785"/>
    <x v="2"/>
    <s v="wearables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956"/>
    <d v="2015-04-26T15:55:59"/>
    <b v="0"/>
    <n v="17"/>
    <b v="0"/>
    <s v="technology/wearables"/>
    <n v="1.722"/>
    <n v="50.647058823529413"/>
    <x v="2"/>
    <s v="wearables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x v="957"/>
    <d v="2016-11-17T09:15:33"/>
    <b v="0"/>
    <n v="7"/>
    <b v="0"/>
    <s v="technology/wearables"/>
    <n v="1.9416666666666664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958"/>
    <d v="2015-04-09T23:59:00"/>
    <b v="0"/>
    <n v="17"/>
    <b v="0"/>
    <s v="technology/wearables"/>
    <n v="11.328275684711327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959"/>
    <d v="2015-01-18T23:11:05"/>
    <b v="0"/>
    <n v="171"/>
    <b v="0"/>
    <s v="technology/wearables"/>
    <n v="38.86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960"/>
    <d v="2017-03-14T09:02:35"/>
    <b v="0"/>
    <n v="188"/>
    <b v="0"/>
    <s v="technology/wearables"/>
    <n v="46.100628930817614"/>
    <n v="136.46276595744681"/>
    <x v="2"/>
    <s v="wearables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x v="961"/>
    <d v="2017-02-20T14:00:00"/>
    <b v="0"/>
    <n v="110"/>
    <b v="0"/>
    <s v="technology/wearables"/>
    <n v="42.188421052631583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962"/>
    <d v="2016-02-11T12:05:53"/>
    <b v="0"/>
    <n v="37"/>
    <b v="0"/>
    <s v="technology/wearables"/>
    <n v="28.48"/>
    <n v="19.243243243243242"/>
    <x v="2"/>
    <s v="wearables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x v="963"/>
    <d v="2016-10-17T10:15:19"/>
    <b v="0"/>
    <n v="9"/>
    <b v="0"/>
    <s v="technology/wearables"/>
    <n v="1.077142857142857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964"/>
    <d v="2015-09-01T10:05:19"/>
    <b v="0"/>
    <n v="29"/>
    <b v="0"/>
    <s v="technology/wearables"/>
    <n v="0.79909090909090907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965"/>
    <d v="2016-10-25T22:59:00"/>
    <b v="0"/>
    <n v="6"/>
    <b v="0"/>
    <s v="technology/wearables"/>
    <n v="1.1919999999999999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x v="966"/>
    <d v="2016-10-06T10:15:32"/>
    <b v="0"/>
    <n v="30"/>
    <b v="0"/>
    <s v="technology/wearables"/>
    <n v="14.799999999999999"/>
    <n v="59.2"/>
    <x v="2"/>
    <s v="wearables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x v="967"/>
    <d v="2016-04-22T00:06:14"/>
    <b v="0"/>
    <n v="81"/>
    <b v="0"/>
    <s v="technology/wearables"/>
    <n v="17.810000000000002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968"/>
    <d v="2014-08-15T15:20:34"/>
    <b v="0"/>
    <n v="4"/>
    <b v="0"/>
    <s v="technology/wearables"/>
    <n v="1.325"/>
    <n v="26.5"/>
    <x v="2"/>
    <s v="wearables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x v="969"/>
    <d v="2017-02-09T02:16:47"/>
    <b v="0"/>
    <n v="11"/>
    <b v="0"/>
    <s v="technology/wearables"/>
    <n v="46.666666666666664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970"/>
    <d v="2017-01-22T23:59:00"/>
    <b v="0"/>
    <n v="14"/>
    <b v="0"/>
    <s v="technology/wearables"/>
    <n v="45.92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971"/>
    <d v="2015-06-01T12:01:00"/>
    <b v="0"/>
    <n v="5"/>
    <b v="0"/>
    <s v="technology/wearables"/>
    <n v="0.22599999999999998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972"/>
    <d v="2014-09-04T01:59:00"/>
    <b v="0"/>
    <n v="45"/>
    <b v="0"/>
    <s v="technology/wearables"/>
    <n v="34.625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973"/>
    <d v="2015-11-08T20:21:33"/>
    <b v="0"/>
    <n v="8"/>
    <b v="0"/>
    <s v="technology/wearables"/>
    <n v="2.0549999999999997"/>
    <n v="51.375"/>
    <x v="2"/>
    <s v="wearables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974"/>
    <d v="2016-03-25T11:59:16"/>
    <b v="0"/>
    <n v="3"/>
    <b v="0"/>
    <s v="technology/wearables"/>
    <n v="0.55999999999999994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975"/>
    <d v="2016-06-28T11:43:05"/>
    <b v="0"/>
    <n v="24"/>
    <b v="0"/>
    <s v="technology/wearables"/>
    <n v="2.6069999999999998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976"/>
    <d v="2015-08-13T20:24:57"/>
    <b v="0"/>
    <n v="18"/>
    <b v="0"/>
    <s v="technology/wearables"/>
    <n v="1.9259999999999999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977"/>
    <d v="2016-02-21T17:36:37"/>
    <b v="0"/>
    <n v="12"/>
    <b v="0"/>
    <s v="technology/wearables"/>
    <n v="33.666666666666664"/>
    <n v="75.75"/>
    <x v="2"/>
    <s v="wearables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x v="978"/>
    <d v="2016-02-25T02:25:01"/>
    <b v="0"/>
    <n v="123"/>
    <b v="0"/>
    <s v="technology/wearables"/>
    <n v="56.263267182990241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979"/>
    <d v="2016-06-20T13:59:00"/>
    <b v="0"/>
    <n v="96"/>
    <b v="0"/>
    <s v="technology/wearables"/>
    <n v="82.817599999999999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980"/>
    <d v="2014-11-30T17:42:02"/>
    <b v="0"/>
    <n v="31"/>
    <b v="0"/>
    <s v="technology/wearables"/>
    <n v="14.860000000000001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981"/>
    <d v="2014-08-09T17:43:42"/>
    <b v="0"/>
    <n v="4"/>
    <b v="0"/>
    <s v="technology/wearables"/>
    <n v="1.2375123751237513E-2"/>
    <n v="2.75"/>
    <x v="2"/>
    <s v="wearables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x v="982"/>
    <d v="2016-10-02T13:04:46"/>
    <b v="0"/>
    <n v="3"/>
    <b v="0"/>
    <s v="technology/wearables"/>
    <n v="1.7142857142857144E-2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983"/>
    <d v="2016-08-23T15:54:00"/>
    <b v="0"/>
    <n v="179"/>
    <b v="0"/>
    <s v="technology/wearables"/>
    <n v="29.506136117214709"/>
    <n v="171.79329608938548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984"/>
    <d v="2015-03-27T20:46:48"/>
    <b v="0"/>
    <n v="3"/>
    <b v="0"/>
    <s v="technology/wearables"/>
    <n v="1.06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985"/>
    <d v="2015-12-31T18:00:00"/>
    <b v="0"/>
    <n v="23"/>
    <b v="0"/>
    <s v="technology/wearables"/>
    <n v="6.293333333333333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986"/>
    <d v="2016-01-09T19:00:00"/>
    <b v="0"/>
    <n v="23"/>
    <b v="0"/>
    <s v="technology/wearables"/>
    <n v="12.75"/>
    <n v="110.8695652173913"/>
    <x v="2"/>
    <s v="wearables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987"/>
    <d v="2014-06-23T02:04:10"/>
    <b v="0"/>
    <n v="41"/>
    <b v="0"/>
    <s v="technology/wearables"/>
    <n v="13.22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988"/>
    <d v="2016-10-01T03:33:45"/>
    <b v="0"/>
    <n v="0"/>
    <b v="0"/>
    <s v="technology/wearables"/>
    <n v="0"/>
    <n v="0"/>
    <x v="2"/>
    <s v="wearables"/>
  </r>
  <r>
    <x v="989"/>
    <s v="Power Rope"/>
    <s v="The most useful phone charger you will ever buy"/>
    <x v="3"/>
    <n v="1677"/>
    <x v="2"/>
    <s v="US"/>
    <s v="USD"/>
    <n v="1475101495"/>
    <n v="1472509495"/>
    <x v="989"/>
    <d v="2016-09-28T17:24:55"/>
    <b v="0"/>
    <n v="32"/>
    <b v="0"/>
    <s v="technology/wearables"/>
    <n v="16.77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990"/>
    <d v="2014-09-03T13:49:24"/>
    <b v="0"/>
    <n v="2"/>
    <b v="0"/>
    <s v="technology/wearables"/>
    <n v="0.104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991"/>
    <d v="2016-07-12T13:51:00"/>
    <b v="0"/>
    <n v="7"/>
    <b v="0"/>
    <s v="technology/wearables"/>
    <n v="4.24"/>
    <n v="30.285714285714285"/>
    <x v="2"/>
    <s v="wearables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x v="992"/>
    <d v="2016-05-07T16:11:59"/>
    <b v="0"/>
    <n v="4"/>
    <b v="0"/>
    <s v="technology/wearables"/>
    <n v="0.46699999999999997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993"/>
    <d v="2016-11-12T00:00:00"/>
    <b v="0"/>
    <n v="196"/>
    <b v="0"/>
    <s v="technology/wearables"/>
    <n v="25.087142857142858"/>
    <n v="89.59693877551021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994"/>
    <d v="2014-11-30T17:59:00"/>
    <b v="0"/>
    <n v="11"/>
    <b v="0"/>
    <s v="technology/wearables"/>
    <n v="2.3345000000000002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995"/>
    <d v="2014-11-29T11:00:00"/>
    <b v="0"/>
    <n v="9"/>
    <b v="0"/>
    <s v="technology/wearables"/>
    <n v="7.26"/>
    <n v="80.666666666666671"/>
    <x v="2"/>
    <s v="wearables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x v="996"/>
    <d v="2014-07-27T10:27:00"/>
    <b v="0"/>
    <n v="5"/>
    <b v="0"/>
    <s v="technology/wearables"/>
    <n v="1.625"/>
    <n v="13"/>
    <x v="2"/>
    <s v="wearables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x v="997"/>
    <d v="2014-11-27T22:28:17"/>
    <b v="0"/>
    <n v="8"/>
    <b v="0"/>
    <s v="technology/wearables"/>
    <n v="1.3"/>
    <n v="8.125"/>
    <x v="2"/>
    <s v="wearables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x v="998"/>
    <d v="2015-11-19T00:03:21"/>
    <b v="0"/>
    <n v="229"/>
    <b v="0"/>
    <s v="technology/wearables"/>
    <n v="58.558333333333337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x v="999"/>
    <d v="2014-11-13T03:02:00"/>
    <b v="0"/>
    <n v="40"/>
    <b v="0"/>
    <s v="technology/wearables"/>
    <n v="7.7886666666666677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x v="1000"/>
    <d v="2017-03-14T19:26:00"/>
    <b v="0"/>
    <n v="6"/>
    <b v="0"/>
    <s v="technology/wearables"/>
    <n v="2.2157147647256061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1001"/>
    <d v="2017-01-30T12:16:53"/>
    <b v="0"/>
    <n v="4"/>
    <b v="0"/>
    <s v="technology/wearables"/>
    <n v="1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1002"/>
    <d v="2015-12-17T00:59:00"/>
    <b v="0"/>
    <n v="22"/>
    <b v="0"/>
    <s v="technology/wearables"/>
    <n v="29.6029602960296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x v="1003"/>
    <d v="2017-03-16T11:01:01"/>
    <b v="0"/>
    <n v="15"/>
    <b v="0"/>
    <s v="technology/wearables"/>
    <n v="16.055"/>
    <n v="214.06666666666666"/>
    <x v="2"/>
    <s v="wearables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x v="1004"/>
    <d v="2016-02-18T12:00:27"/>
    <b v="0"/>
    <n v="95"/>
    <b v="0"/>
    <s v="technology/wearables"/>
    <n v="82.207999999999998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x v="1005"/>
    <d v="2015-10-30T09:59:43"/>
    <b v="0"/>
    <n v="161"/>
    <b v="0"/>
    <s v="technology/wearables"/>
    <n v="75.051000000000002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x v="1006"/>
    <d v="2014-12-12T02:11:00"/>
    <b v="0"/>
    <n v="8"/>
    <b v="0"/>
    <s v="technology/wearables"/>
    <n v="5.8500000000000005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x v="1007"/>
    <d v="2016-12-14T10:00:23"/>
    <b v="0"/>
    <n v="76"/>
    <b v="0"/>
    <s v="technology/wearables"/>
    <n v="44.32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1008"/>
    <d v="2016-12-28T14:25:15"/>
    <b v="0"/>
    <n v="1"/>
    <b v="0"/>
    <s v="technology/wearables"/>
    <n v="0.26737967914438499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1009"/>
    <d v="2016-06-19T09:30:46"/>
    <b v="0"/>
    <n v="101"/>
    <b v="0"/>
    <s v="technology/wearables"/>
    <n v="13.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1010"/>
    <d v="2016-09-04T21:59:00"/>
    <b v="0"/>
    <n v="4"/>
    <b v="0"/>
    <s v="technology/wearables"/>
    <n v="0.19088937093275488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x v="1011"/>
    <d v="2014-12-18T16:33:15"/>
    <b v="0"/>
    <n v="1"/>
    <b v="0"/>
    <s v="technology/wearables"/>
    <n v="0.375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1012"/>
    <d v="2017-01-24T05:34:12"/>
    <b v="0"/>
    <n v="775"/>
    <b v="0"/>
    <s v="technology/wearables"/>
    <n v="21535.021000000001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1013"/>
    <d v="2015-12-29T15:00:00"/>
    <b v="0"/>
    <n v="90"/>
    <b v="0"/>
    <s v="technology/wearables"/>
    <n v="34.527999999999999"/>
    <n v="95.911111111111111"/>
    <x v="2"/>
    <s v="wearables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x v="1014"/>
    <d v="2014-12-31T19:03:35"/>
    <b v="0"/>
    <n v="16"/>
    <b v="0"/>
    <s v="technology/wearables"/>
    <n v="30.599999999999998"/>
    <n v="191.25"/>
    <x v="2"/>
    <s v="wearables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x v="1015"/>
    <d v="2015-11-25T17:04:55"/>
    <b v="0"/>
    <n v="6"/>
    <b v="0"/>
    <s v="technology/wearables"/>
    <n v="2.666666666666667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x v="1016"/>
    <d v="2016-04-06T20:34:16"/>
    <b v="0"/>
    <n v="38"/>
    <b v="0"/>
    <s v="technology/wearables"/>
    <n v="2.8420000000000001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1017"/>
    <d v="2015-11-21T12:12:15"/>
    <b v="0"/>
    <n v="355"/>
    <b v="0"/>
    <s v="technology/wearables"/>
    <n v="22.878799999999998"/>
    <n v="161.11830985915492"/>
    <x v="2"/>
    <s v="wearables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x v="1018"/>
    <d v="2016-07-14T06:48:53"/>
    <b v="0"/>
    <n v="7"/>
    <b v="0"/>
    <s v="technology/wearables"/>
    <n v="3.105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x v="1019"/>
    <d v="2015-02-04T18:22:29"/>
    <b v="0"/>
    <n v="400"/>
    <b v="0"/>
    <s v="technology/wearables"/>
    <n v="47.333333333333336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1020"/>
    <d v="2015-06-01T19:47:00"/>
    <b v="0"/>
    <n v="30"/>
    <b v="1"/>
    <s v="music/electronic music"/>
    <n v="205.54838709677421"/>
    <n v="106.2"/>
    <x v="4"/>
    <s v="electronic music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x v="1021"/>
    <d v="2015-10-16T23:00:00"/>
    <b v="1"/>
    <n v="478"/>
    <b v="1"/>
    <s v="music/electronic music"/>
    <n v="351.80366666666669"/>
    <n v="22.079728033472804"/>
    <x v="4"/>
    <s v="electronic music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x v="1022"/>
    <d v="2015-05-17T10:31:17"/>
    <b v="1"/>
    <n v="74"/>
    <b v="1"/>
    <s v="music/electronic music"/>
    <n v="114.9"/>
    <n v="31.054054054054053"/>
    <x v="4"/>
    <s v="electronic music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x v="1023"/>
    <d v="2015-06-20T17:04:21"/>
    <b v="0"/>
    <n v="131"/>
    <b v="1"/>
    <s v="music/electronic music"/>
    <n v="237.15"/>
    <n v="36.206106870229007"/>
    <x v="4"/>
    <s v="electronic music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024"/>
    <d v="2016-01-31T08:56:03"/>
    <b v="1"/>
    <n v="61"/>
    <b v="1"/>
    <s v="music/electronic music"/>
    <n v="118.63774999999998"/>
    <n v="388.9762295081967"/>
    <x v="4"/>
    <s v="electronic music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x v="1025"/>
    <d v="2015-03-16T14:00:37"/>
    <b v="1"/>
    <n v="1071"/>
    <b v="1"/>
    <s v="music/electronic music"/>
    <n v="109.92831428571431"/>
    <n v="71.848571428571432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026"/>
    <d v="2016-03-31T03:46:56"/>
    <b v="1"/>
    <n v="122"/>
    <b v="1"/>
    <s v="music/electronic music"/>
    <n v="100.00828571428571"/>
    <n v="57.381803278688523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027"/>
    <d v="2014-10-22T19:49:07"/>
    <b v="1"/>
    <n v="111"/>
    <b v="1"/>
    <s v="music/electronic music"/>
    <n v="103.09292094387415"/>
    <n v="69.666666666666671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028"/>
    <d v="2017-03-06T15:00:00"/>
    <b v="1"/>
    <n v="255"/>
    <b v="1"/>
    <s v="music/electronic music"/>
    <n v="117.27000000000001"/>
    <n v="45.988235294117644"/>
    <x v="4"/>
    <s v="electronic music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x v="1029"/>
    <d v="2015-04-04T16:59:00"/>
    <b v="0"/>
    <n v="141"/>
    <b v="1"/>
    <s v="music/electronic music"/>
    <n v="111.75999999999999"/>
    <n v="79.262411347517727"/>
    <x v="4"/>
    <s v="electronic music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x v="1030"/>
    <d v="2016-09-12T06:35:49"/>
    <b v="0"/>
    <n v="159"/>
    <b v="1"/>
    <s v="music/electronic music"/>
    <n v="342.09999999999997"/>
    <n v="43.031446540880502"/>
    <x v="4"/>
    <s v="electronic music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1031"/>
    <d v="2015-12-16T13:20:10"/>
    <b v="0"/>
    <n v="99"/>
    <b v="1"/>
    <s v="music/electronic music"/>
    <n v="107.4"/>
    <n v="108.48484848484848"/>
    <x v="4"/>
    <s v="electronic music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x v="1032"/>
    <d v="2016-06-23T11:00:25"/>
    <b v="0"/>
    <n v="96"/>
    <b v="1"/>
    <s v="music/electronic music"/>
    <n v="108.49703703703703"/>
    <n v="61.029583333333335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1033"/>
    <d v="2016-12-12T12:34:40"/>
    <b v="0"/>
    <n v="27"/>
    <b v="1"/>
    <s v="music/electronic music"/>
    <n v="102.86144578313252"/>
    <n v="50.592592592592595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x v="1034"/>
    <d v="2016-08-04T22:59:00"/>
    <b v="0"/>
    <n v="166"/>
    <b v="1"/>
    <s v="music/electronic music"/>
    <n v="130.0018"/>
    <n v="39.157168674698795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1035"/>
    <d v="2015-02-11T10:23:40"/>
    <b v="0"/>
    <n v="76"/>
    <b v="1"/>
    <s v="music/electronic music"/>
    <n v="107.65217391304347"/>
    <n v="65.15789473684211"/>
    <x v="4"/>
    <s v="electronic music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x v="1036"/>
    <d v="2013-01-07T03:00:00"/>
    <b v="0"/>
    <n v="211"/>
    <b v="1"/>
    <s v="music/electronic music"/>
    <n v="112.36044444444444"/>
    <n v="23.963127962085309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1037"/>
    <d v="2015-05-18T00:00:00"/>
    <b v="0"/>
    <n v="21"/>
    <b v="1"/>
    <s v="music/electronic music"/>
    <n v="102.1"/>
    <n v="48.619047619047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1038"/>
    <d v="2016-03-18T23:33:43"/>
    <b v="0"/>
    <n v="61"/>
    <b v="1"/>
    <s v="music/electronic music"/>
    <n v="145.33333333333334"/>
    <n v="35.73770491803279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1039"/>
    <d v="2016-12-13T02:59:00"/>
    <b v="0"/>
    <n v="30"/>
    <b v="1"/>
    <s v="music/electronic music"/>
    <n v="128.19999999999999"/>
    <n v="21.36666666666666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1040"/>
    <d v="2016-08-27T12:00:09"/>
    <b v="0"/>
    <n v="1"/>
    <b v="0"/>
    <s v="journalism/audio"/>
    <n v="0.29411764705882354"/>
    <n v="250"/>
    <x v="5"/>
    <s v="audio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x v="1041"/>
    <d v="2014-07-30T20:26:32"/>
    <b v="0"/>
    <n v="0"/>
    <b v="0"/>
    <s v="journalism/audio"/>
    <n v="0"/>
    <n v="0"/>
    <x v="5"/>
    <s v="audio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1042"/>
    <d v="2014-09-12T05:00:00"/>
    <b v="0"/>
    <n v="1"/>
    <b v="0"/>
    <s v="journalism/audio"/>
    <n v="1.5384615384615385"/>
    <n v="10"/>
    <x v="5"/>
    <s v="audio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x v="1043"/>
    <d v="2015-05-20T01:04:15"/>
    <b v="0"/>
    <n v="292"/>
    <b v="0"/>
    <s v="journalism/audio"/>
    <n v="8.5370000000000008"/>
    <n v="29.236301369863014"/>
    <x v="5"/>
    <s v="audio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1044"/>
    <d v="2015-03-05T15:27:00"/>
    <b v="0"/>
    <n v="2"/>
    <b v="0"/>
    <s v="journalism/audio"/>
    <n v="8.5714285714285715E-2"/>
    <n v="3"/>
    <x v="5"/>
    <s v="audio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x v="1045"/>
    <d v="2014-08-23T15:59:10"/>
    <b v="0"/>
    <n v="8"/>
    <b v="0"/>
    <s v="journalism/audio"/>
    <n v="2.6599999999999997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1046"/>
    <d v="2015-12-26T15:26:00"/>
    <b v="0"/>
    <n v="0"/>
    <b v="0"/>
    <s v="journalism/audio"/>
    <n v="0"/>
    <n v="0"/>
    <x v="5"/>
    <s v="audio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x v="1047"/>
    <d v="2014-11-05T15:38:35"/>
    <b v="0"/>
    <n v="1"/>
    <b v="0"/>
    <s v="journalism/audio"/>
    <n v="0.05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1048"/>
    <d v="2016-09-24T20:16:29"/>
    <b v="0"/>
    <n v="4"/>
    <b v="0"/>
    <s v="journalism/audio"/>
    <n v="1.4133333333333333"/>
    <n v="53"/>
    <x v="5"/>
    <s v="audio"/>
  </r>
  <r>
    <x v="1049"/>
    <s v="J1 (Canceled)"/>
    <s v="------"/>
    <x v="14"/>
    <n v="0"/>
    <x v="1"/>
    <s v="US"/>
    <s v="USD"/>
    <n v="1455272445"/>
    <n v="1452680445"/>
    <x v="1049"/>
    <d v="2016-02-12T05:20:45"/>
    <b v="0"/>
    <n v="0"/>
    <b v="0"/>
    <s v="journalism/audio"/>
    <n v="0"/>
    <n v="0"/>
    <x v="5"/>
    <s v="audio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x v="1050"/>
    <d v="2015-09-14T14:07:57"/>
    <b v="0"/>
    <n v="0"/>
    <b v="0"/>
    <s v="journalism/audio"/>
    <n v="0"/>
    <n v="0"/>
    <x v="5"/>
    <s v="audio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1051"/>
    <d v="2014-08-26T19:20:25"/>
    <b v="0"/>
    <n v="0"/>
    <b v="0"/>
    <s v="journalism/audio"/>
    <n v="0"/>
    <n v="0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1052"/>
    <d v="2016-06-06T15:09:00"/>
    <b v="0"/>
    <n v="0"/>
    <b v="0"/>
    <s v="journalism/audio"/>
    <n v="0"/>
    <n v="0"/>
    <x v="5"/>
    <s v="audio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1053"/>
    <d v="2017-03-05T23:08:52"/>
    <b v="0"/>
    <n v="1"/>
    <b v="0"/>
    <s v="journalism/audio"/>
    <n v="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1054"/>
    <d v="2014-08-10T17:00:00"/>
    <b v="0"/>
    <n v="0"/>
    <b v="0"/>
    <s v="journalism/audio"/>
    <n v="0"/>
    <n v="0"/>
    <x v="5"/>
    <s v="audio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x v="1055"/>
    <d v="2016-03-07T18:49:05"/>
    <b v="0"/>
    <n v="0"/>
    <b v="0"/>
    <s v="journalism/audio"/>
    <n v="0"/>
    <n v="0"/>
    <x v="5"/>
    <s v="audio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1056"/>
    <d v="2015-04-24T11:16:17"/>
    <b v="0"/>
    <n v="0"/>
    <b v="0"/>
    <s v="journalism/audio"/>
    <n v="0"/>
    <n v="0"/>
    <x v="5"/>
    <s v="audio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x v="1057"/>
    <d v="2016-12-04T16:54:43"/>
    <b v="0"/>
    <n v="0"/>
    <b v="0"/>
    <s v="journalism/audio"/>
    <n v="0"/>
    <n v="0"/>
    <x v="5"/>
    <s v="audio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1058"/>
    <d v="2015-03-25T19:00:00"/>
    <b v="0"/>
    <n v="0"/>
    <b v="0"/>
    <s v="journalism/audio"/>
    <n v="0"/>
    <n v="0"/>
    <x v="5"/>
    <s v="audio"/>
  </r>
  <r>
    <x v="1059"/>
    <s v="Voice Over Artist (Canceled)"/>
    <s v="Turning myself into a vocal artist."/>
    <x v="184"/>
    <n v="0"/>
    <x v="1"/>
    <s v="US"/>
    <s v="USD"/>
    <n v="1426269456"/>
    <n v="1423681056"/>
    <x v="1059"/>
    <d v="2015-03-13T12:57:36"/>
    <b v="0"/>
    <n v="0"/>
    <b v="0"/>
    <s v="journalism/audio"/>
    <n v="0"/>
    <n v="0"/>
    <x v="5"/>
    <s v="audio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1060"/>
    <d v="2015-04-15T16:54:53"/>
    <b v="0"/>
    <n v="1"/>
    <b v="0"/>
    <s v="journalism/audio"/>
    <n v="1"/>
    <n v="50"/>
    <x v="5"/>
    <s v="audio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x v="1061"/>
    <d v="2016-05-01T20:00:00"/>
    <b v="0"/>
    <n v="0"/>
    <b v="0"/>
    <s v="journalism/audio"/>
    <n v="0"/>
    <n v="0"/>
    <x v="5"/>
    <s v="audio"/>
  </r>
  <r>
    <x v="1062"/>
    <s v="RETURNING AT A LATER DATE"/>
    <s v="SEE US ON PATREON www.badgirlartwork.com"/>
    <x v="212"/>
    <n v="190"/>
    <x v="1"/>
    <s v="US"/>
    <s v="USD"/>
    <n v="1468351341"/>
    <n v="1467746541"/>
    <x v="1062"/>
    <d v="2016-07-12T14:22:21"/>
    <b v="0"/>
    <n v="4"/>
    <b v="0"/>
    <s v="journalism/audio"/>
    <n v="95.477386934673376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1063"/>
    <d v="2016-08-30T19:44:22"/>
    <b v="0"/>
    <n v="0"/>
    <b v="0"/>
    <s v="journalism/audio"/>
    <n v="0"/>
    <n v="0"/>
    <x v="5"/>
    <s v="audio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1064"/>
    <d v="2013-07-07T00:28:23"/>
    <b v="0"/>
    <n v="123"/>
    <b v="0"/>
    <s v="games/video games"/>
    <n v="8.974444444444444"/>
    <n v="65.666666666666671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1065"/>
    <d v="2014-02-19T04:08:42"/>
    <b v="0"/>
    <n v="5"/>
    <b v="0"/>
    <s v="games/video games"/>
    <n v="2.7"/>
    <n v="16.2"/>
    <x v="6"/>
    <s v="video games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x v="1066"/>
    <d v="2013-08-04T18:06:22"/>
    <b v="0"/>
    <n v="148"/>
    <b v="0"/>
    <s v="games/video games"/>
    <n v="3.3673333333333333"/>
    <n v="34.128378378378379"/>
    <x v="6"/>
    <s v="video games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1067"/>
    <d v="2013-12-21T15:32:11"/>
    <b v="0"/>
    <n v="10"/>
    <b v="0"/>
    <s v="games/video games"/>
    <n v="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1068"/>
    <d v="2016-04-10T02:54:24"/>
    <b v="0"/>
    <n v="4"/>
    <b v="0"/>
    <s v="games/video games"/>
    <n v="0.15"/>
    <n v="11.25"/>
    <x v="6"/>
    <s v="video games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x v="1069"/>
    <d v="2013-11-26T01:30:59"/>
    <b v="0"/>
    <n v="21"/>
    <b v="0"/>
    <s v="games/video games"/>
    <n v="38.636363636363633"/>
    <n v="40.47619047619047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x v="1070"/>
    <d v="2012-09-30T19:17:02"/>
    <b v="0"/>
    <n v="2"/>
    <b v="0"/>
    <s v="games/video games"/>
    <n v="0.70000000000000007"/>
    <n v="35"/>
    <x v="6"/>
    <s v="video games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1071"/>
    <d v="2015-11-17T14:04:53"/>
    <b v="0"/>
    <n v="0"/>
    <b v="0"/>
    <s v="games/video games"/>
    <n v="0"/>
    <n v="0"/>
    <x v="6"/>
    <s v="video games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1072"/>
    <d v="2014-02-05T14:58:17"/>
    <b v="0"/>
    <n v="4"/>
    <b v="0"/>
    <s v="games/video games"/>
    <n v="6.8000000000000005E-2"/>
    <n v="12.75"/>
    <x v="6"/>
    <s v="video games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x v="1073"/>
    <d v="2011-10-16T18:09:01"/>
    <b v="0"/>
    <n v="1"/>
    <b v="0"/>
    <s v="games/video games"/>
    <n v="1.3333333333333335"/>
    <n v="10"/>
    <x v="6"/>
    <s v="video games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1074"/>
    <d v="2014-01-03T23:09:05"/>
    <b v="0"/>
    <n v="30"/>
    <b v="0"/>
    <s v="games/video games"/>
    <n v="6.3092592592592585"/>
    <n v="113.56666666666666"/>
    <x v="6"/>
    <s v="video games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x v="1075"/>
    <d v="2012-05-06T16:41:56"/>
    <b v="0"/>
    <n v="3"/>
    <b v="0"/>
    <s v="games/video games"/>
    <n v="4.5"/>
    <n v="15"/>
    <x v="6"/>
    <s v="video games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x v="1076"/>
    <d v="2014-09-11T04:04:10"/>
    <b v="0"/>
    <n v="975"/>
    <b v="0"/>
    <s v="games/video games"/>
    <n v="62.765333333333331"/>
    <n v="48.281025641025643"/>
    <x v="6"/>
    <s v="video games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x v="1077"/>
    <d v="2016-01-13T23:00:11"/>
    <b v="0"/>
    <n v="167"/>
    <b v="0"/>
    <s v="games/video games"/>
    <n v="29.376000000000001"/>
    <n v="43.976047904191617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1078"/>
    <d v="2011-07-21T23:42:01"/>
    <b v="0"/>
    <n v="5"/>
    <b v="0"/>
    <s v="games/video games"/>
    <n v="7.5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1079"/>
    <d v="2016-05-14T08:35:36"/>
    <b v="0"/>
    <n v="18"/>
    <b v="0"/>
    <s v="games/video games"/>
    <n v="2.6076923076923078"/>
    <n v="37.666666666666664"/>
    <x v="6"/>
    <s v="video games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x v="1080"/>
    <d v="2014-05-10T22:18:53"/>
    <b v="0"/>
    <n v="98"/>
    <b v="0"/>
    <s v="games/video games"/>
    <n v="9.1050000000000004"/>
    <n v="18.581632653061224"/>
    <x v="6"/>
    <s v="video games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x v="1081"/>
    <d v="2015-01-28T17:14:52"/>
    <b v="0"/>
    <n v="4"/>
    <b v="0"/>
    <s v="games/video games"/>
    <n v="1.7647058823529412E-2"/>
    <n v="3"/>
    <x v="6"/>
    <s v="video games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x v="1082"/>
    <d v="2012-08-10T16:44:48"/>
    <b v="0"/>
    <n v="3"/>
    <b v="0"/>
    <s v="games/video games"/>
    <n v="0.55999999999999994"/>
    <n v="18.666666666666668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1083"/>
    <d v="2014-08-02T10:49:43"/>
    <b v="0"/>
    <n v="1"/>
    <b v="0"/>
    <s v="games/video games"/>
    <n v="0.82000000000000006"/>
    <n v="410"/>
    <x v="6"/>
    <s v="video games"/>
  </r>
  <r>
    <x v="1084"/>
    <s v="My own channel"/>
    <s v="I want to start my own channel for gaming"/>
    <x v="131"/>
    <n v="0"/>
    <x v="2"/>
    <s v="US"/>
    <s v="USD"/>
    <n v="1407534804"/>
    <n v="1404942804"/>
    <x v="1084"/>
    <d v="2014-08-08T16:53:24"/>
    <b v="0"/>
    <n v="0"/>
    <b v="0"/>
    <s v="games/video games"/>
    <n v="0"/>
    <n v="0"/>
    <x v="6"/>
    <s v="video games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x v="1085"/>
    <d v="2016-03-14T10:06:15"/>
    <b v="0"/>
    <n v="9"/>
    <b v="0"/>
    <s v="games/video games"/>
    <n v="3.42"/>
    <n v="114"/>
    <x v="6"/>
    <s v="video games"/>
  </r>
  <r>
    <x v="1086"/>
    <s v="Cyber Universe Online"/>
    <s v="Humanity's future in the Galaxy"/>
    <x v="102"/>
    <n v="15"/>
    <x v="2"/>
    <s v="US"/>
    <s v="USD"/>
    <n v="1408913291"/>
    <n v="1406321291"/>
    <x v="1086"/>
    <d v="2014-08-24T15:48:11"/>
    <b v="0"/>
    <n v="2"/>
    <b v="0"/>
    <s v="games/video games"/>
    <n v="8.3333333333333343E-2"/>
    <n v="7.5"/>
    <x v="6"/>
    <s v="video games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1087"/>
    <d v="2014-06-15T12:08:07"/>
    <b v="0"/>
    <n v="0"/>
    <b v="0"/>
    <s v="games/video games"/>
    <n v="0"/>
    <n v="0"/>
    <x v="6"/>
    <s v="video games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x v="1088"/>
    <d v="2014-04-24T14:11:07"/>
    <b v="0"/>
    <n v="147"/>
    <b v="0"/>
    <s v="games/video games"/>
    <n v="14.182977777777777"/>
    <n v="43.41727891156463"/>
    <x v="6"/>
    <s v="video games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x v="1089"/>
    <d v="2015-06-25T23:32:55"/>
    <b v="0"/>
    <n v="49"/>
    <b v="0"/>
    <s v="games/video games"/>
    <n v="7.8266666666666662"/>
    <n v="23.959183673469386"/>
    <x v="6"/>
    <s v="video games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1090"/>
    <d v="2015-05-28T23:27:33"/>
    <b v="0"/>
    <n v="1"/>
    <b v="0"/>
    <s v="games/video games"/>
    <n v="3.8464497269020695E-2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1091"/>
    <d v="2016-04-10T13:41:12"/>
    <b v="0"/>
    <n v="2"/>
    <b v="0"/>
    <s v="games/video games"/>
    <n v="12.5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1092"/>
    <d v="2013-01-05T19:37:18"/>
    <b v="0"/>
    <n v="7"/>
    <b v="0"/>
    <s v="games/video games"/>
    <n v="1.05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1093"/>
    <d v="2016-02-11T18:22:17"/>
    <b v="0"/>
    <n v="4"/>
    <b v="0"/>
    <s v="games/video games"/>
    <n v="14.083333333333334"/>
    <n v="10.5625"/>
    <x v="6"/>
    <s v="video games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1094"/>
    <d v="2011-10-09T12:07:13"/>
    <b v="0"/>
    <n v="27"/>
    <b v="0"/>
    <s v="games/video games"/>
    <n v="18.300055555555556"/>
    <n v="122.00037037037038"/>
    <x v="6"/>
    <s v="video games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1095"/>
    <d v="2013-08-30T07:53:40"/>
    <b v="0"/>
    <n v="94"/>
    <b v="0"/>
    <s v="games/video games"/>
    <n v="5.0347999999999997"/>
    <n v="267.80851063829789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1096"/>
    <d v="2014-10-03T22:30:00"/>
    <b v="0"/>
    <n v="29"/>
    <b v="0"/>
    <s v="games/video games"/>
    <n v="17.933333333333334"/>
    <n v="74.206896551724142"/>
    <x v="6"/>
    <s v="video games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x v="1097"/>
    <d v="2014-03-02T14:01:17"/>
    <b v="0"/>
    <n v="7"/>
    <b v="0"/>
    <s v="games/video games"/>
    <n v="4.7E-2"/>
    <n v="6.7142857142857144"/>
    <x v="6"/>
    <s v="video games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x v="1098"/>
    <d v="2014-04-13T13:18:15"/>
    <b v="0"/>
    <n v="22"/>
    <b v="0"/>
    <s v="games/video games"/>
    <n v="7.2120000000000006"/>
    <n v="81.954545454545453"/>
    <x v="6"/>
    <s v="video games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1099"/>
    <d v="2015-05-13T15:04:28"/>
    <b v="0"/>
    <n v="1"/>
    <b v="0"/>
    <s v="games/video games"/>
    <n v="0.5"/>
    <n v="25"/>
    <x v="6"/>
    <s v="video games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x v="1100"/>
    <d v="2016-02-13T21:39:31"/>
    <b v="0"/>
    <n v="10"/>
    <b v="0"/>
    <s v="games/video games"/>
    <n v="2.5"/>
    <n v="10"/>
    <x v="6"/>
    <s v="video games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x v="1101"/>
    <d v="2016-07-14T13:12:00"/>
    <b v="0"/>
    <n v="6"/>
    <b v="0"/>
    <s v="games/video games"/>
    <n v="4.1000000000000002E-2"/>
    <n v="6.833333333333333"/>
    <x v="6"/>
    <s v="video games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1102"/>
    <d v="2013-12-09T00:59:00"/>
    <b v="0"/>
    <n v="24"/>
    <b v="0"/>
    <s v="games/video games"/>
    <n v="5.3125"/>
    <n v="17.708333333333332"/>
    <x v="6"/>
    <s v="video games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1103"/>
    <d v="2016-06-18T00:19:50"/>
    <b v="0"/>
    <n v="15"/>
    <b v="0"/>
    <s v="games/video games"/>
    <n v="1.6199999999999999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1104"/>
    <d v="2014-06-11T04:50:21"/>
    <b v="0"/>
    <n v="37"/>
    <b v="0"/>
    <s v="games/video games"/>
    <n v="4.9516666666666671"/>
    <n v="80.297297297297291"/>
    <x v="6"/>
    <s v="video games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1105"/>
    <d v="2014-03-23T21:15:27"/>
    <b v="0"/>
    <n v="20"/>
    <b v="0"/>
    <s v="games/video games"/>
    <n v="0.159"/>
    <n v="71.55"/>
    <x v="6"/>
    <s v="video games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x v="1106"/>
    <d v="2012-04-04T11:46:15"/>
    <b v="0"/>
    <n v="7"/>
    <b v="0"/>
    <s v="games/video games"/>
    <n v="41.25"/>
    <n v="23.571428571428573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1107"/>
    <d v="2014-07-23T15:40:24"/>
    <b v="0"/>
    <n v="0"/>
    <b v="0"/>
    <s v="games/video games"/>
    <n v="0"/>
    <n v="0"/>
    <x v="6"/>
    <s v="video games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1108"/>
    <d v="2012-04-13T09:17:15"/>
    <b v="0"/>
    <n v="21"/>
    <b v="0"/>
    <s v="games/video games"/>
    <n v="2.93"/>
    <n v="34.88095238095238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1109"/>
    <d v="2016-11-18T14:03:10"/>
    <b v="0"/>
    <n v="3"/>
    <b v="0"/>
    <s v="games/video games"/>
    <n v="0.44999999999999996"/>
    <n v="15"/>
    <x v="6"/>
    <s v="video games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1110"/>
    <d v="2012-12-07T17:23:42"/>
    <b v="0"/>
    <n v="11"/>
    <b v="0"/>
    <s v="games/video games"/>
    <n v="0.51"/>
    <n v="23.181818181818183"/>
    <x v="6"/>
    <s v="video games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1111"/>
    <d v="2016-01-07T23:53:10"/>
    <b v="0"/>
    <n v="1"/>
    <b v="0"/>
    <s v="games/video games"/>
    <n v="0.04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x v="1112"/>
    <d v="2015-01-19T03:30:00"/>
    <b v="0"/>
    <n v="312"/>
    <b v="0"/>
    <s v="games/video games"/>
    <n v="35.537409090909087"/>
    <n v="100.23371794871794"/>
    <x v="6"/>
    <s v="video games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1113"/>
    <d v="2014-08-14T18:27:00"/>
    <b v="0"/>
    <n v="1"/>
    <b v="0"/>
    <s v="games/video games"/>
    <n v="0.5"/>
    <n v="5"/>
    <x v="6"/>
    <s v="video games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1114"/>
    <d v="2013-10-09T03:18:07"/>
    <b v="0"/>
    <n v="3"/>
    <b v="0"/>
    <s v="games/video games"/>
    <n v="0.16666666666666669"/>
    <n v="3.3333333333333335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1115"/>
    <d v="2016-03-30T10:41:35"/>
    <b v="0"/>
    <n v="4"/>
    <b v="0"/>
    <s v="games/video games"/>
    <n v="0.13250000000000001"/>
    <n v="13.25"/>
    <x v="6"/>
    <s v="video games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x v="1116"/>
    <d v="2012-06-09T15:20:08"/>
    <b v="0"/>
    <n v="10"/>
    <b v="0"/>
    <s v="games/video games"/>
    <n v="3.5704000000000007E-2"/>
    <n v="17.852"/>
    <x v="6"/>
    <s v="video games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x v="1117"/>
    <d v="2015-12-25T09:21:53"/>
    <b v="0"/>
    <n v="8"/>
    <b v="0"/>
    <s v="games/video games"/>
    <n v="8.3000000000000007"/>
    <n v="10.375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1118"/>
    <d v="2014-04-04T21:59:39"/>
    <b v="0"/>
    <n v="3"/>
    <b v="0"/>
    <s v="games/video games"/>
    <n v="2.4222222222222221"/>
    <n v="36.333333333333336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1119"/>
    <d v="2014-04-06T14:01:04"/>
    <b v="0"/>
    <n v="1"/>
    <b v="0"/>
    <s v="games/video games"/>
    <n v="0.23809523809523811"/>
    <n v="5"/>
    <x v="6"/>
    <s v="video games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x v="1120"/>
    <d v="2011-10-28T15:56:40"/>
    <b v="0"/>
    <n v="0"/>
    <b v="0"/>
    <s v="games/video games"/>
    <n v="0"/>
    <n v="0"/>
    <x v="6"/>
    <s v="video games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x v="1121"/>
    <d v="2016-03-13T16:25:16"/>
    <b v="0"/>
    <n v="5"/>
    <b v="0"/>
    <s v="games/video games"/>
    <n v="1.1599999999999999E-2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1122"/>
    <d v="2013-05-30T11:53:45"/>
    <b v="0"/>
    <n v="0"/>
    <b v="0"/>
    <s v="games/video games"/>
    <n v="0"/>
    <n v="0"/>
    <x v="6"/>
    <s v="video games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1123"/>
    <d v="2014-04-19T07:34:08"/>
    <b v="0"/>
    <n v="3"/>
    <b v="0"/>
    <s v="games/video games"/>
    <n v="0.22"/>
    <n v="3.6666666666666665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1124"/>
    <d v="2015-04-30T11:00:51"/>
    <b v="0"/>
    <n v="7"/>
    <b v="0"/>
    <s v="games/mobile games"/>
    <n v="0.47222222222222221"/>
    <n v="60.714285714285715"/>
    <x v="6"/>
    <s v="mobile games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1125"/>
    <d v="2015-09-25T09:58:50"/>
    <b v="0"/>
    <n v="0"/>
    <b v="0"/>
    <s v="games/mobile games"/>
    <n v="0"/>
    <n v="0"/>
    <x v="6"/>
    <s v="mobile games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x v="1126"/>
    <d v="2016-07-14T02:51:34"/>
    <b v="0"/>
    <n v="2"/>
    <b v="0"/>
    <s v="games/mobile games"/>
    <n v="0.5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1127"/>
    <d v="2014-11-14T16:30:00"/>
    <b v="0"/>
    <n v="23"/>
    <b v="0"/>
    <s v="games/mobile games"/>
    <n v="1.6714285714285713"/>
    <n v="25.434782608695652"/>
    <x v="6"/>
    <s v="mobile games"/>
  </r>
  <r>
    <x v="1128"/>
    <s v="Flying Turds"/>
    <s v="#havingfunFTW"/>
    <x v="28"/>
    <n v="1"/>
    <x v="2"/>
    <s v="GB"/>
    <s v="GBP"/>
    <n v="1407425717"/>
    <n v="1404833717"/>
    <x v="1128"/>
    <d v="2014-08-07T10:35:17"/>
    <b v="0"/>
    <n v="1"/>
    <b v="0"/>
    <s v="games/mobile games"/>
    <n v="0.1"/>
    <n v="1"/>
    <x v="6"/>
    <s v="mobile games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x v="1129"/>
    <d v="2016-06-05T01:21:33"/>
    <b v="0"/>
    <n v="2"/>
    <b v="0"/>
    <s v="games/mobile games"/>
    <n v="0.105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1130"/>
    <d v="2014-11-25T19:55:00"/>
    <b v="0"/>
    <n v="3"/>
    <b v="0"/>
    <s v="games/mobile games"/>
    <n v="0.22"/>
    <n v="3.6666666666666665"/>
    <x v="6"/>
    <s v="mobile games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1131"/>
    <d v="2015-12-24T16:47:48"/>
    <b v="0"/>
    <n v="0"/>
    <b v="0"/>
    <s v="games/mobile games"/>
    <n v="0"/>
    <n v="0"/>
    <x v="6"/>
    <s v="mobile games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x v="1132"/>
    <d v="2016-12-31T21:46:11"/>
    <b v="0"/>
    <n v="13"/>
    <b v="0"/>
    <s v="games/mobile games"/>
    <n v="14.38"/>
    <n v="110.61538461538461"/>
    <x v="6"/>
    <s v="mobile games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1133"/>
    <d v="2014-07-31T04:46:21"/>
    <b v="0"/>
    <n v="1"/>
    <b v="0"/>
    <s v="games/mobile games"/>
    <n v="0.66666666666666674"/>
    <n v="20"/>
    <x v="6"/>
    <s v="mobile games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x v="1134"/>
    <d v="2014-11-28T23:33:00"/>
    <b v="0"/>
    <n v="1"/>
    <b v="0"/>
    <s v="games/mobile games"/>
    <n v="4.0000000000000001E-3"/>
    <n v="1"/>
    <x v="6"/>
    <s v="mobile games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1135"/>
    <d v="2016-08-06T18:44:54"/>
    <b v="0"/>
    <n v="1"/>
    <b v="0"/>
    <s v="games/mobile games"/>
    <n v="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1136"/>
    <d v="2015-12-19T11:07:09"/>
    <b v="0"/>
    <n v="6"/>
    <b v="0"/>
    <s v="games/mobile games"/>
    <n v="6.4439140811455857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1137"/>
    <d v="2016-04-23T14:40:21"/>
    <b v="0"/>
    <n v="39"/>
    <b v="0"/>
    <s v="games/mobile games"/>
    <n v="39.5"/>
    <n v="253.205128205128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1138"/>
    <d v="2017-01-21T16:45:31"/>
    <b v="0"/>
    <n v="4"/>
    <b v="0"/>
    <s v="games/mobile games"/>
    <n v="0.35714285714285715"/>
    <n v="31.25"/>
    <x v="6"/>
    <s v="mobile games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1139"/>
    <d v="2015-01-01T03:20:26"/>
    <b v="0"/>
    <n v="1"/>
    <b v="0"/>
    <s v="games/mobile games"/>
    <n v="6.25E-2"/>
    <n v="5"/>
    <x v="6"/>
    <s v="mobile games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x v="1140"/>
    <d v="2015-08-06T06:05:21"/>
    <b v="0"/>
    <n v="0"/>
    <b v="0"/>
    <s v="games/mobile games"/>
    <n v="0"/>
    <n v="0"/>
    <x v="6"/>
    <s v="mobile games"/>
  </r>
  <r>
    <x v="1141"/>
    <s v="Arena Z - Zombie Survival"/>
    <s v="I think this will be a great game!"/>
    <x v="2"/>
    <n v="0"/>
    <x v="2"/>
    <s v="DE"/>
    <s v="EUR"/>
    <n v="1436460450"/>
    <n v="1433868450"/>
    <x v="1141"/>
    <d v="2015-07-09T11:47:30"/>
    <b v="0"/>
    <n v="0"/>
    <b v="0"/>
    <s v="games/mobile games"/>
    <n v="0"/>
    <n v="0"/>
    <x v="6"/>
    <s v="mobile games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1142"/>
    <d v="2015-02-16T19:08:47"/>
    <b v="0"/>
    <n v="0"/>
    <b v="0"/>
    <s v="games/mobile games"/>
    <n v="0"/>
    <n v="0"/>
    <x v="6"/>
    <s v="mobile games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1143"/>
    <d v="2015-12-16T23:38:46"/>
    <b v="0"/>
    <n v="8"/>
    <b v="0"/>
    <s v="games/mobile games"/>
    <n v="0.41333333333333333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x v="1144"/>
    <d v="2015-04-28T23:22:00"/>
    <b v="0"/>
    <n v="0"/>
    <b v="0"/>
    <s v="food/food trucks"/>
    <n v="0"/>
    <n v="0"/>
    <x v="7"/>
    <s v="food trucks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x v="1145"/>
    <d v="2014-10-02T12:56:32"/>
    <b v="0"/>
    <n v="1"/>
    <b v="0"/>
    <s v="food/food trucks"/>
    <n v="0.125"/>
    <n v="100"/>
    <x v="7"/>
    <s v="food trucks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x v="1146"/>
    <d v="2014-05-02T17:52:53"/>
    <b v="0"/>
    <n v="12"/>
    <b v="0"/>
    <s v="food/food trucks"/>
    <n v="8.8333333333333339"/>
    <n v="44.166666666666664"/>
    <x v="7"/>
    <s v="food trucks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1147"/>
    <d v="2014-10-19T18:19:43"/>
    <b v="0"/>
    <n v="0"/>
    <b v="0"/>
    <s v="food/food trucks"/>
    <n v="0"/>
    <n v="0"/>
    <x v="7"/>
    <s v="food trucks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x v="1148"/>
    <d v="2016-12-01T00:06:21"/>
    <b v="0"/>
    <n v="3"/>
    <b v="0"/>
    <s v="food/food trucks"/>
    <n v="0.48666666666666669"/>
    <n v="24.333333333333332"/>
    <x v="7"/>
    <s v="food trucks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x v="1149"/>
    <d v="2016-06-16T12:02:46"/>
    <b v="0"/>
    <n v="2"/>
    <b v="0"/>
    <s v="food/food trucks"/>
    <n v="0.15"/>
    <n v="37.5"/>
    <x v="7"/>
    <s v="food trucks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x v="1150"/>
    <d v="2016-01-08T17:54:35"/>
    <b v="0"/>
    <n v="6"/>
    <b v="0"/>
    <s v="food/food trucks"/>
    <n v="10.08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1151"/>
    <d v="2015-09-06T21:27:43"/>
    <b v="0"/>
    <n v="0"/>
    <b v="0"/>
    <s v="food/food trucks"/>
    <n v="0"/>
    <n v="0"/>
    <x v="7"/>
    <s v="food trucks"/>
  </r>
  <r>
    <x v="1152"/>
    <s v="Peruvian King Food Truck"/>
    <s v="Peruvian food truck with an LA twist."/>
    <x v="194"/>
    <n v="911"/>
    <x v="2"/>
    <s v="US"/>
    <s v="USD"/>
    <n v="1431709312"/>
    <n v="1429117312"/>
    <x v="1152"/>
    <d v="2015-05-15T12:01:52"/>
    <b v="0"/>
    <n v="15"/>
    <b v="0"/>
    <s v="food/food trucks"/>
    <n v="5.6937500000000005"/>
    <n v="60.733333333333334"/>
    <x v="7"/>
    <s v="food trucks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x v="1153"/>
    <d v="2015-06-18T12:08:25"/>
    <b v="0"/>
    <n v="1"/>
    <b v="0"/>
    <s v="food/food trucks"/>
    <n v="0.625"/>
    <n v="50"/>
    <x v="7"/>
    <s v="food trucks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x v="1154"/>
    <d v="2015-09-05T21:36:46"/>
    <b v="0"/>
    <n v="3"/>
    <b v="0"/>
    <s v="food/food trucks"/>
    <n v="6.5"/>
    <n v="108.33333333333333"/>
    <x v="7"/>
    <s v="food trucks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1155"/>
    <d v="2014-08-14T13:20:08"/>
    <b v="0"/>
    <n v="8"/>
    <b v="0"/>
    <s v="food/food trucks"/>
    <n v="0.752"/>
    <n v="23.5"/>
    <x v="7"/>
    <s v="food trucks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1156"/>
    <d v="2015-02-23T20:42:42"/>
    <b v="0"/>
    <n v="0"/>
    <b v="0"/>
    <s v="food/food trucks"/>
    <n v="0"/>
    <n v="0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1157"/>
    <d v="2014-12-05T11:04:40"/>
    <b v="0"/>
    <n v="3"/>
    <b v="0"/>
    <s v="food/food trucks"/>
    <n v="1.51"/>
    <n v="50.333333333333336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1158"/>
    <d v="2014-12-08T21:12:08"/>
    <b v="0"/>
    <n v="3"/>
    <b v="0"/>
    <s v="food/food trucks"/>
    <n v="0.46666666666666673"/>
    <n v="11.666666666666666"/>
    <x v="7"/>
    <s v="food trucks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1159"/>
    <d v="2015-06-30T10:45:00"/>
    <b v="0"/>
    <n v="0"/>
    <b v="0"/>
    <s v="food/food trucks"/>
    <n v="0"/>
    <n v="0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x v="1160"/>
    <d v="2015-03-27T21:43:06"/>
    <b v="0"/>
    <n v="19"/>
    <b v="0"/>
    <s v="food/food trucks"/>
    <n v="3.85"/>
    <n v="60.789473684210527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1161"/>
    <d v="2015-05-19T10:06:29"/>
    <b v="0"/>
    <n v="0"/>
    <b v="0"/>
    <s v="food/food trucks"/>
    <n v="0"/>
    <n v="0"/>
    <x v="7"/>
    <s v="food trucks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1162"/>
    <d v="2014-09-25T11:24:24"/>
    <b v="0"/>
    <n v="2"/>
    <b v="0"/>
    <s v="food/food trucks"/>
    <n v="5.8333333333333341E-2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1163"/>
    <d v="2014-08-09T12:22:00"/>
    <b v="0"/>
    <n v="0"/>
    <b v="0"/>
    <s v="food/food trucks"/>
    <n v="0"/>
    <n v="0"/>
    <x v="7"/>
    <s v="food trucks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1164"/>
    <d v="2016-06-18T12:23:02"/>
    <b v="0"/>
    <n v="0"/>
    <b v="0"/>
    <s v="food/food trucks"/>
    <n v="0"/>
    <n v="0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1165"/>
    <d v="2014-07-06T00:08:50"/>
    <b v="0"/>
    <n v="25"/>
    <b v="0"/>
    <s v="food/food trucks"/>
    <n v="20.705000000000002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1166"/>
    <d v="2015-06-25T23:00:00"/>
    <b v="0"/>
    <n v="8"/>
    <b v="0"/>
    <s v="food/food trucks"/>
    <n v="19.139999999999997"/>
    <n v="358.875"/>
    <x v="7"/>
    <s v="food trucks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x v="1167"/>
    <d v="2014-09-12T12:38:15"/>
    <b v="0"/>
    <n v="16"/>
    <b v="0"/>
    <s v="food/food trucks"/>
    <n v="1.6316666666666666"/>
    <n v="61.1875"/>
    <x v="7"/>
    <s v="food trucks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x v="1168"/>
    <d v="2016-09-21T20:17:45"/>
    <b v="0"/>
    <n v="3"/>
    <b v="0"/>
    <s v="food/food trucks"/>
    <n v="5.6666666666666661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1169"/>
    <d v="2015-02-22T03:29:23"/>
    <b v="0"/>
    <n v="3"/>
    <b v="0"/>
    <s v="food/food trucks"/>
    <n v="0.16999999999999998"/>
    <n v="5.666666666666667"/>
    <x v="7"/>
    <s v="food trucks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1170"/>
    <d v="2015-05-30T16:26:11"/>
    <b v="0"/>
    <n v="2"/>
    <b v="0"/>
    <s v="food/food trucks"/>
    <n v="0.4"/>
    <n v="50"/>
    <x v="7"/>
    <s v="food trucks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x v="1171"/>
    <d v="2014-11-13T15:18:47"/>
    <b v="0"/>
    <n v="1"/>
    <b v="0"/>
    <s v="food/food trucks"/>
    <n v="0.1"/>
    <n v="25"/>
    <x v="7"/>
    <s v="food trucks"/>
  </r>
  <r>
    <x v="1172"/>
    <s v="let your dayz take you to the dogs."/>
    <s v="Bringing YOUR favorite dog recipes to the streets."/>
    <x v="7"/>
    <n v="0"/>
    <x v="2"/>
    <s v="US"/>
    <s v="USD"/>
    <n v="1408551752"/>
    <n v="1405959752"/>
    <x v="1172"/>
    <d v="2014-08-20T11:22:32"/>
    <b v="0"/>
    <n v="0"/>
    <b v="0"/>
    <s v="food/food trucks"/>
    <n v="0"/>
    <n v="0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1173"/>
    <d v="2015-08-02T23:27:37"/>
    <b v="0"/>
    <n v="1"/>
    <b v="0"/>
    <s v="food/food trucks"/>
    <n v="2.4E-2"/>
    <n v="30"/>
    <x v="7"/>
    <s v="food trucks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x v="1174"/>
    <d v="2016-05-08T15:12:07"/>
    <b v="0"/>
    <n v="19"/>
    <b v="0"/>
    <s v="food/food trucks"/>
    <n v="5.9066666666666672"/>
    <n v="46.631578947368418"/>
    <x v="7"/>
    <s v="food trucks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x v="1175"/>
    <d v="2015-07-15T12:28:59"/>
    <b v="0"/>
    <n v="9"/>
    <b v="0"/>
    <s v="food/food trucks"/>
    <n v="2.9250000000000003"/>
    <n v="65"/>
    <x v="7"/>
    <s v="food trucks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1176"/>
    <d v="2017-03-06T08:00:00"/>
    <b v="0"/>
    <n v="1"/>
    <b v="0"/>
    <s v="food/food trucks"/>
    <n v="5.7142857142857143E-3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1177"/>
    <d v="2014-10-15T10:51:36"/>
    <b v="0"/>
    <n v="0"/>
    <b v="0"/>
    <s v="food/food trucks"/>
    <n v="0"/>
    <n v="0"/>
    <x v="7"/>
    <s v="food trucks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1178"/>
    <d v="2014-08-16T16:44:12"/>
    <b v="0"/>
    <n v="1"/>
    <b v="0"/>
    <s v="food/food trucks"/>
    <n v="6.6666666666666671E-3"/>
    <n v="5"/>
    <x v="7"/>
    <s v="food trucks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1179"/>
    <d v="2015-10-28T12:17:07"/>
    <b v="0"/>
    <n v="5"/>
    <b v="0"/>
    <s v="food/food trucks"/>
    <n v="5.3333333333333339"/>
    <n v="640"/>
    <x v="7"/>
    <s v="food trucks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x v="1180"/>
    <d v="2014-06-28T14:21:54"/>
    <b v="0"/>
    <n v="85"/>
    <b v="0"/>
    <s v="food/food trucks"/>
    <n v="11.75"/>
    <n v="69.117647058823536"/>
    <x v="7"/>
    <s v="food trucks"/>
  </r>
  <r>
    <x v="1181"/>
    <s v="Gringo Loco Tacos Food Truck"/>
    <s v="Bringing the best tacos to the streets of Chicago!"/>
    <x v="63"/>
    <n v="4"/>
    <x v="2"/>
    <s v="US"/>
    <s v="USD"/>
    <n v="1425197321"/>
    <n v="1422605321"/>
    <x v="1181"/>
    <d v="2015-03-01T03:08:41"/>
    <b v="0"/>
    <n v="3"/>
    <b v="0"/>
    <s v="food/food trucks"/>
    <n v="8.0000000000000002E-3"/>
    <n v="1.33333333333333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1182"/>
    <d v="2017-01-12T11:42:00"/>
    <b v="0"/>
    <n v="4"/>
    <b v="0"/>
    <s v="food/food trucks"/>
    <n v="4.2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1183"/>
    <d v="2016-11-01T22:59:00"/>
    <b v="0"/>
    <n v="3"/>
    <b v="0"/>
    <s v="food/food trucks"/>
    <n v="4"/>
    <n v="33.333333333333336"/>
    <x v="7"/>
    <s v="food trucks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1184"/>
    <d v="2017-02-06T09:23:31"/>
    <b v="0"/>
    <n v="375"/>
    <b v="1"/>
    <s v="photography/photobooks"/>
    <n v="104.93636363636362"/>
    <n v="61.562666666666665"/>
    <x v="8"/>
    <s v="photobooks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1185"/>
    <d v="2015-06-07T23:00:00"/>
    <b v="0"/>
    <n v="111"/>
    <b v="1"/>
    <s v="photography/photobooks"/>
    <n v="105.44"/>
    <n v="118.73873873873873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1186"/>
    <d v="2015-06-01T17:42:00"/>
    <b v="0"/>
    <n v="123"/>
    <b v="1"/>
    <s v="photography/photobooks"/>
    <n v="106.73333333333332"/>
    <n v="65.081300813008127"/>
    <x v="8"/>
    <s v="photobooks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1187"/>
    <d v="2015-05-17T13:00:00"/>
    <b v="0"/>
    <n v="70"/>
    <b v="1"/>
    <s v="photography/photobooks"/>
    <n v="104.12571428571428"/>
    <n v="130.15714285714284"/>
    <x v="8"/>
    <s v="photobooks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x v="1188"/>
    <d v="2016-12-28T11:49:00"/>
    <b v="0"/>
    <n v="85"/>
    <b v="1"/>
    <s v="photography/photobooks"/>
    <n v="160.54999999999998"/>
    <n v="37.776470588235291"/>
    <x v="8"/>
    <s v="photobooks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1189"/>
    <d v="2016-06-29T18:29:55"/>
    <b v="0"/>
    <n v="86"/>
    <b v="1"/>
    <s v="photography/photobooks"/>
    <n v="107.77777777777777"/>
    <n v="112.79069767441861"/>
    <x v="8"/>
    <s v="photobooks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x v="1190"/>
    <d v="2014-08-31T10:58:45"/>
    <b v="0"/>
    <n v="13"/>
    <b v="1"/>
    <s v="photography/photobooks"/>
    <n v="135"/>
    <n v="51.92307692307692"/>
    <x v="8"/>
    <s v="photobooks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1191"/>
    <d v="2016-03-20T08:29:20"/>
    <b v="0"/>
    <n v="33"/>
    <b v="1"/>
    <s v="photography/photobooks"/>
    <n v="109.07407407407408"/>
    <n v="89.242424242424249"/>
    <x v="8"/>
    <s v="photobooks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x v="1192"/>
    <d v="2017-02-11T07:09:38"/>
    <b v="0"/>
    <n v="15"/>
    <b v="1"/>
    <s v="photography/photobooks"/>
    <n v="290"/>
    <n v="19.333333333333332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1193"/>
    <d v="2016-04-09T12:37:33"/>
    <b v="0"/>
    <n v="273"/>
    <b v="1"/>
    <s v="photography/photobooks"/>
    <n v="103.95714285714286"/>
    <n v="79.967032967032964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1194"/>
    <d v="2015-04-08T06:42:59"/>
    <b v="0"/>
    <n v="714"/>
    <b v="1"/>
    <s v="photography/photobooks"/>
    <n v="322.24"/>
    <n v="56.41456582633053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1195"/>
    <d v="2015-12-20T04:00:00"/>
    <b v="0"/>
    <n v="170"/>
    <b v="1"/>
    <s v="photography/photobooks"/>
    <n v="135"/>
    <n v="79.411764705882348"/>
    <x v="8"/>
    <s v="photobooks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x v="1196"/>
    <d v="2015-12-18T14:38:59"/>
    <b v="0"/>
    <n v="512"/>
    <b v="1"/>
    <s v="photography/photobooks"/>
    <n v="269.91034482758624"/>
    <n v="76.439453125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1197"/>
    <d v="2016-06-13T00:59:00"/>
    <b v="0"/>
    <n v="314"/>
    <b v="1"/>
    <s v="photography/photobooks"/>
    <n v="253.29333333333332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1198"/>
    <d v="2015-12-30T22:00:00"/>
    <b v="0"/>
    <n v="167"/>
    <b v="1"/>
    <s v="photography/photobooks"/>
    <n v="260.59999999999997"/>
    <n v="54.616766467065865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1199"/>
    <d v="2015-07-08T13:30:00"/>
    <b v="0"/>
    <n v="9"/>
    <b v="1"/>
    <s v="photography/photobooks"/>
    <n v="101.31677953348381"/>
    <n v="299.22222222222223"/>
    <x v="8"/>
    <s v="photobooks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1200"/>
    <d v="2015-04-16T06:27:36"/>
    <b v="0"/>
    <n v="103"/>
    <b v="1"/>
    <s v="photography/photobooks"/>
    <n v="125.60416666666667"/>
    <n v="58.533980582524272"/>
    <x v="8"/>
    <s v="photobooks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1201"/>
    <d v="2016-07-15T09:34:06"/>
    <b v="0"/>
    <n v="111"/>
    <b v="1"/>
    <s v="photography/photobooks"/>
    <n v="102.43783333333334"/>
    <n v="55.371801801801809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1202"/>
    <d v="2015-06-27T01:55:54"/>
    <b v="0"/>
    <n v="271"/>
    <b v="1"/>
    <s v="photography/photobooks"/>
    <n v="199.244"/>
    <n v="183.80442804428046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1203"/>
    <d v="2015-05-31T09:45:27"/>
    <b v="0"/>
    <n v="101"/>
    <b v="1"/>
    <s v="photography/photobooks"/>
    <n v="102.45398773006136"/>
    <n v="165.34653465346534"/>
    <x v="8"/>
    <s v="photobooks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x v="1204"/>
    <d v="2015-12-04T00:00:00"/>
    <b v="0"/>
    <n v="57"/>
    <b v="1"/>
    <s v="photography/photobooks"/>
    <n v="102.94615384615385"/>
    <n v="234.78947368421052"/>
    <x v="8"/>
    <s v="photobooks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1205"/>
    <d v="2015-06-13T07:09:11"/>
    <b v="0"/>
    <n v="62"/>
    <b v="1"/>
    <s v="photography/photobooks"/>
    <n v="100.86153846153847"/>
    <n v="211.48387096774192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1206"/>
    <d v="2017-03-11T08:29:00"/>
    <b v="0"/>
    <n v="32"/>
    <b v="1"/>
    <s v="photography/photobooks"/>
    <n v="114.99999999999999"/>
    <n v="32.34375"/>
    <x v="8"/>
    <s v="photobooks"/>
  </r>
  <r>
    <x v="1207"/>
    <s v="ITALIANA"/>
    <s v="A humanistic photo book about ancestral &amp; post-modern Italy."/>
    <x v="227"/>
    <n v="17396"/>
    <x v="0"/>
    <s v="IT"/>
    <s v="EUR"/>
    <n v="1459418400"/>
    <n v="1456827573"/>
    <x v="1207"/>
    <d v="2016-03-31T05:00:00"/>
    <b v="0"/>
    <n v="141"/>
    <b v="1"/>
    <s v="photography/photobooks"/>
    <n v="104.16766467065868"/>
    <n v="123.37588652482269"/>
    <x v="8"/>
    <s v="photobooks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1208"/>
    <d v="2016-03-24T11:01:04"/>
    <b v="0"/>
    <n v="75"/>
    <b v="1"/>
    <s v="photography/photobooks"/>
    <n v="155.29999999999998"/>
    <n v="207.06666666666666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1209"/>
    <d v="2017-02-25T15:18:25"/>
    <b v="0"/>
    <n v="46"/>
    <b v="1"/>
    <s v="photography/photobooks"/>
    <n v="106"/>
    <n v="138.2608695652174"/>
    <x v="8"/>
    <s v="photobooks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x v="1210"/>
    <d v="2015-05-31T16:00:00"/>
    <b v="0"/>
    <n v="103"/>
    <b v="1"/>
    <s v="photography/photobooks"/>
    <n v="254.31499999999997"/>
    <n v="493.81553398058253"/>
    <x v="8"/>
    <s v="photobooks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x v="1211"/>
    <d v="2016-06-09T15:47:41"/>
    <b v="0"/>
    <n v="6"/>
    <b v="1"/>
    <s v="photography/photobooks"/>
    <n v="101.1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1212"/>
    <d v="2015-11-26T20:00:00"/>
    <b v="0"/>
    <n v="83"/>
    <b v="1"/>
    <s v="photography/photobooks"/>
    <n v="129.04"/>
    <n v="38.867469879518069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1213"/>
    <d v="2017-01-31T13:08:20"/>
    <b v="0"/>
    <n v="108"/>
    <b v="1"/>
    <s v="photography/photobooks"/>
    <n v="102.23076923076924"/>
    <n v="61.527777777777779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1214"/>
    <d v="2015-06-09T15:10:05"/>
    <b v="0"/>
    <n v="25"/>
    <b v="1"/>
    <s v="photography/photobooks"/>
    <n v="131.80000000000001"/>
    <n v="105.44"/>
    <x v="8"/>
    <s v="photobooks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1215"/>
    <d v="2014-05-30T17:09:16"/>
    <b v="0"/>
    <n v="549"/>
    <b v="1"/>
    <s v="photography/photobooks"/>
    <n v="786.0802000000001"/>
    <n v="71.592003642987251"/>
    <x v="8"/>
    <s v="photobooks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x v="1216"/>
    <d v="2015-10-02T18:03:00"/>
    <b v="0"/>
    <n v="222"/>
    <b v="1"/>
    <s v="photography/photobooks"/>
    <n v="145.70000000000002"/>
    <n v="91.882882882882882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1217"/>
    <d v="2016-07-14T14:25:40"/>
    <b v="0"/>
    <n v="183"/>
    <b v="1"/>
    <s v="photography/photobooks"/>
    <n v="102.60000000000001"/>
    <n v="148.57377049180329"/>
    <x v="8"/>
    <s v="photobooks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1218"/>
    <d v="2015-10-31T22:00:00"/>
    <b v="0"/>
    <n v="89"/>
    <b v="1"/>
    <s v="photography/photobooks"/>
    <n v="172.27777777777777"/>
    <n v="174.2134831460674"/>
    <x v="8"/>
    <s v="photobooks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x v="1219"/>
    <d v="2016-10-20T06:05:13"/>
    <b v="0"/>
    <n v="253"/>
    <b v="1"/>
    <s v="photography/photobooks"/>
    <n v="159.16819571865443"/>
    <n v="102.86166007905139"/>
    <x v="8"/>
    <s v="photobooks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x v="1220"/>
    <d v="2015-08-25T10:05:12"/>
    <b v="0"/>
    <n v="140"/>
    <b v="1"/>
    <s v="photography/photobooks"/>
    <n v="103.76666666666668"/>
    <n v="111.17857142857143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1221"/>
    <d v="2016-12-03T19:00:00"/>
    <b v="0"/>
    <n v="103"/>
    <b v="1"/>
    <s v="photography/photobooks"/>
    <n v="111.40954545454547"/>
    <n v="23.796213592233013"/>
    <x v="8"/>
    <s v="photobooks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x v="1222"/>
    <d v="2016-03-31T23:00:00"/>
    <b v="0"/>
    <n v="138"/>
    <b v="1"/>
    <s v="photography/photobooks"/>
    <n v="280.375"/>
    <n v="81.268115942028984"/>
    <x v="8"/>
    <s v="photobooks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x v="1223"/>
    <d v="2016-11-10T00:15:09"/>
    <b v="0"/>
    <n v="191"/>
    <b v="1"/>
    <s v="photography/photobooks"/>
    <n v="112.10606060606061"/>
    <n v="116.21465968586388"/>
    <x v="8"/>
    <s v="photobooks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x v="1224"/>
    <d v="2014-06-06T08:11:42"/>
    <b v="0"/>
    <n v="18"/>
    <b v="0"/>
    <s v="music/world music"/>
    <n v="7.0666666666666673"/>
    <n v="58.888888888888886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1225"/>
    <d v="2013-10-22T16:44:38"/>
    <b v="0"/>
    <n v="3"/>
    <b v="0"/>
    <s v="music/world music"/>
    <n v="4.3999999999999995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x v="1226"/>
    <d v="2014-04-20T20:00:00"/>
    <b v="0"/>
    <n v="40"/>
    <b v="0"/>
    <s v="music/world music"/>
    <n v="3.8739999999999997"/>
    <n v="48.424999999999997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1227"/>
    <d v="2014-08-07T02:00:00"/>
    <b v="0"/>
    <n v="0"/>
    <b v="0"/>
    <s v="music/world music"/>
    <n v="0"/>
    <n v="0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x v="1228"/>
    <d v="2011-09-28T12:30:08"/>
    <b v="0"/>
    <n v="24"/>
    <b v="0"/>
    <s v="music/world music"/>
    <n v="29.299999999999997"/>
    <n v="61.04166666666666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1229"/>
    <d v="2012-04-16T11:00:00"/>
    <b v="0"/>
    <n v="1"/>
    <b v="0"/>
    <s v="music/world music"/>
    <n v="0.90909090909090906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1230"/>
    <d v="2011-02-24T18:20:30"/>
    <b v="0"/>
    <n v="0"/>
    <b v="0"/>
    <s v="music/world music"/>
    <n v="0"/>
    <n v="0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1231"/>
    <d v="2015-08-27T20:00:00"/>
    <b v="0"/>
    <n v="0"/>
    <b v="0"/>
    <s v="music/world music"/>
    <n v="0"/>
    <n v="0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1232"/>
    <d v="2013-10-06T15:21:10"/>
    <b v="0"/>
    <n v="1"/>
    <b v="0"/>
    <s v="music/world music"/>
    <n v="0.8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1233"/>
    <d v="2012-02-21T17:46:14"/>
    <b v="0"/>
    <n v="6"/>
    <b v="0"/>
    <s v="music/world music"/>
    <n v="11.600000000000001"/>
    <n v="19.333333333333332"/>
    <x v="4"/>
    <s v="world music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1234"/>
    <d v="2015-02-02T13:55:42"/>
    <b v="0"/>
    <n v="0"/>
    <b v="0"/>
    <s v="music/world music"/>
    <n v="0"/>
    <n v="0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1235"/>
    <d v="2013-12-14T22:14:59"/>
    <b v="0"/>
    <n v="6"/>
    <b v="0"/>
    <s v="music/world music"/>
    <n v="2.7873639500929119"/>
    <n v="35"/>
    <x v="4"/>
    <s v="world music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x v="1236"/>
    <d v="2012-07-28T11:00:00"/>
    <b v="0"/>
    <n v="0"/>
    <b v="0"/>
    <s v="music/world music"/>
    <n v="0"/>
    <n v="0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1237"/>
    <d v="2012-08-24T01:47:45"/>
    <b v="0"/>
    <n v="0"/>
    <b v="0"/>
    <s v="music/world music"/>
    <n v="0"/>
    <n v="0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1238"/>
    <d v="2011-08-06T09:38:56"/>
    <b v="0"/>
    <n v="3"/>
    <b v="0"/>
    <s v="music/world music"/>
    <n v="17.8"/>
    <n v="59.333333333333336"/>
    <x v="4"/>
    <s v="world music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x v="1239"/>
    <d v="2012-01-05T18:06:07"/>
    <b v="0"/>
    <n v="0"/>
    <b v="0"/>
    <s v="music/world music"/>
    <n v="0"/>
    <n v="0"/>
    <x v="4"/>
    <s v="world music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x v="1240"/>
    <d v="2013-07-12T16:51:00"/>
    <b v="0"/>
    <n v="8"/>
    <b v="0"/>
    <s v="music/world music"/>
    <n v="3.0124999999999997"/>
    <n v="30.125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1241"/>
    <d v="2014-11-03T00:59:00"/>
    <b v="0"/>
    <n v="34"/>
    <b v="0"/>
    <s v="music/world music"/>
    <n v="50.739999999999995"/>
    <n v="74.617647058823536"/>
    <x v="4"/>
    <s v="world music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1242"/>
    <d v="2011-09-11T08:18:00"/>
    <b v="0"/>
    <n v="1"/>
    <b v="0"/>
    <s v="music/world music"/>
    <n v="0.54884742041712409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x v="1243"/>
    <d v="2011-07-08T16:00:00"/>
    <b v="0"/>
    <n v="38"/>
    <b v="0"/>
    <s v="music/world music"/>
    <n v="14.091666666666667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x v="1244"/>
    <d v="2013-04-22T16:00:00"/>
    <b v="1"/>
    <n v="45"/>
    <b v="1"/>
    <s v="music/rock"/>
    <n v="103.8"/>
    <n v="46.13333333333333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245"/>
    <d v="2014-06-14T09:23:54"/>
    <b v="1"/>
    <n v="17"/>
    <b v="1"/>
    <s v="music/rock"/>
    <n v="120.24999999999999"/>
    <n v="141.47058823529412"/>
    <x v="4"/>
    <s v="rock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246"/>
    <d v="2011-12-05T21:02:29"/>
    <b v="1"/>
    <n v="31"/>
    <b v="1"/>
    <s v="music/rock"/>
    <n v="117"/>
    <n v="75.483870967741936"/>
    <x v="4"/>
    <s v="rock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x v="1247"/>
    <d v="2013-05-06T02:00:55"/>
    <b v="1"/>
    <n v="50"/>
    <b v="1"/>
    <s v="music/rock"/>
    <n v="122.14285714285715"/>
    <n v="85.5"/>
    <x v="4"/>
    <s v="rock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x v="1248"/>
    <d v="2014-06-13T01:59:00"/>
    <b v="1"/>
    <n v="59"/>
    <b v="1"/>
    <s v="music/rock"/>
    <n v="151.63999999999999"/>
    <n v="64.254237288135599"/>
    <x v="4"/>
    <s v="rock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x v="1249"/>
    <d v="2012-07-07T12:46:51"/>
    <b v="1"/>
    <n v="81"/>
    <b v="1"/>
    <s v="music/rock"/>
    <n v="104.44"/>
    <n v="64.46913580246914"/>
    <x v="4"/>
    <s v="rock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250"/>
    <d v="2014-09-06T10:25:31"/>
    <b v="1"/>
    <n v="508"/>
    <b v="1"/>
    <s v="music/rock"/>
    <n v="200.15333333333331"/>
    <n v="118.2007874015748"/>
    <x v="4"/>
    <s v="rock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x v="1251"/>
    <d v="2011-09-25T14:32:47"/>
    <b v="1"/>
    <n v="74"/>
    <b v="1"/>
    <s v="music/rock"/>
    <n v="101.8"/>
    <n v="82.540540540540547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252"/>
    <d v="2013-10-24T18:42:49"/>
    <b v="1"/>
    <n v="141"/>
    <b v="1"/>
    <s v="music/rock"/>
    <n v="137.65714285714284"/>
    <n v="34.170212765957444"/>
    <x v="4"/>
    <s v="rock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253"/>
    <d v="2014-09-03T13:48:27"/>
    <b v="1"/>
    <n v="711"/>
    <b v="1"/>
    <s v="music/rock"/>
    <n v="303833.2"/>
    <n v="42.73322081575246"/>
    <x v="4"/>
    <s v="rock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254"/>
    <d v="2010-12-31T23:59:00"/>
    <b v="1"/>
    <n v="141"/>
    <b v="1"/>
    <s v="music/rock"/>
    <n v="198.85074626865671"/>
    <n v="94.489361702127653"/>
    <x v="4"/>
    <s v="rock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x v="1255"/>
    <d v="2013-12-01T16:17:32"/>
    <b v="1"/>
    <n v="109"/>
    <b v="1"/>
    <s v="music/rock"/>
    <n v="202.36666666666667"/>
    <n v="55.697247706422019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256"/>
    <d v="2012-02-12T17:03:51"/>
    <b v="1"/>
    <n v="361"/>
    <b v="1"/>
    <s v="music/rock"/>
    <n v="117.96376666666666"/>
    <n v="98.030831024930734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257"/>
    <d v="2011-04-02T20:03:10"/>
    <b v="1"/>
    <n v="176"/>
    <b v="1"/>
    <s v="music/rock"/>
    <n v="294.72727272727275"/>
    <n v="92.102272727272734"/>
    <x v="4"/>
    <s v="rock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x v="1258"/>
    <d v="2013-08-31T09:40:12"/>
    <b v="1"/>
    <n v="670"/>
    <b v="1"/>
    <s v="music/rock"/>
    <n v="213.14633333333336"/>
    <n v="38.175462686567165"/>
    <x v="4"/>
    <s v="rock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x v="1259"/>
    <d v="2014-06-08T22:59:00"/>
    <b v="1"/>
    <n v="96"/>
    <b v="1"/>
    <s v="music/rock"/>
    <n v="104.24"/>
    <n v="27.145833333333332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260"/>
    <d v="2014-02-26T15:13:40"/>
    <b v="1"/>
    <n v="74"/>
    <b v="1"/>
    <s v="music/rock"/>
    <n v="113.66666666666667"/>
    <n v="50.689189189189186"/>
    <x v="4"/>
    <s v="rock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x v="1261"/>
    <d v="2014-01-29T03:13:47"/>
    <b v="1"/>
    <n v="52"/>
    <b v="1"/>
    <s v="music/rock"/>
    <n v="101.25"/>
    <n v="38.942307692307693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262"/>
    <d v="2014-02-16T13:18:12"/>
    <b v="1"/>
    <n v="105"/>
    <b v="1"/>
    <s v="music/rock"/>
    <n v="125.41538461538462"/>
    <n v="77.638095238095232"/>
    <x v="4"/>
    <s v="rock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x v="1263"/>
    <d v="2014-03-28T20:00:00"/>
    <b v="1"/>
    <n v="41"/>
    <b v="1"/>
    <s v="music/rock"/>
    <n v="119"/>
    <n v="43.536585365853661"/>
    <x v="4"/>
    <s v="rock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264"/>
    <d v="2013-10-29T10:54:43"/>
    <b v="1"/>
    <n v="34"/>
    <b v="1"/>
    <s v="music/rock"/>
    <n v="166.46153846153845"/>
    <n v="31.823529411764707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265"/>
    <d v="2010-11-30T10:43:35"/>
    <b v="1"/>
    <n v="66"/>
    <b v="1"/>
    <s v="music/rock"/>
    <n v="119.14771428571429"/>
    <n v="63.184393939393942"/>
    <x v="4"/>
    <s v="rock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x v="1266"/>
    <d v="2014-01-11T16:02:25"/>
    <b v="1"/>
    <n v="50"/>
    <b v="1"/>
    <s v="music/rock"/>
    <n v="100.47368421052632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267"/>
    <d v="2013-07-24T09:02:38"/>
    <b v="1"/>
    <n v="159"/>
    <b v="1"/>
    <s v="music/rock"/>
    <n v="101.8"/>
    <n v="140.85534591194968"/>
    <x v="4"/>
    <s v="rock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x v="1268"/>
    <d v="2013-09-20T15:17:27"/>
    <b v="1"/>
    <n v="182"/>
    <b v="1"/>
    <s v="music/rock"/>
    <n v="116.66666666666667"/>
    <n v="76.923076923076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269"/>
    <d v="2016-04-15T19:00:00"/>
    <b v="1"/>
    <n v="206"/>
    <b v="1"/>
    <s v="music/rock"/>
    <n v="108.64893617021276"/>
    <n v="99.15533980582525"/>
    <x v="4"/>
    <s v="rock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x v="1270"/>
    <d v="2012-03-25T14:34:02"/>
    <b v="1"/>
    <n v="169"/>
    <b v="1"/>
    <s v="music/rock"/>
    <n v="114.72"/>
    <n v="67.881656804733723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271"/>
    <d v="2013-11-13T12:24:19"/>
    <b v="1"/>
    <n v="31"/>
    <b v="1"/>
    <s v="music/rock"/>
    <n v="101.8"/>
    <n v="246.29032258064515"/>
    <x v="4"/>
    <s v="rock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272"/>
    <d v="2010-06-14T23:00:00"/>
    <b v="1"/>
    <n v="28"/>
    <b v="1"/>
    <s v="music/rock"/>
    <n v="106"/>
    <n v="189.28571428571428"/>
    <x v="4"/>
    <s v="rock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x v="1273"/>
    <d v="2014-08-31T12:31:31"/>
    <b v="1"/>
    <n v="54"/>
    <b v="1"/>
    <s v="music/rock"/>
    <n v="103.49999999999999"/>
    <n v="76.666666666666671"/>
    <x v="4"/>
    <s v="rock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274"/>
    <d v="2012-08-30T11:33:45"/>
    <b v="1"/>
    <n v="467"/>
    <b v="1"/>
    <s v="music/rock"/>
    <n v="154.97535999999999"/>
    <n v="82.963254817987149"/>
    <x v="4"/>
    <s v="rock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275"/>
    <d v="2013-08-07T15:49:47"/>
    <b v="1"/>
    <n v="389"/>
    <b v="1"/>
    <s v="music/rock"/>
    <n v="162.14066666666668"/>
    <n v="62.522107969151669"/>
    <x v="4"/>
    <s v="rock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x v="1276"/>
    <d v="2009-08-31T23:00:00"/>
    <b v="1"/>
    <n v="68"/>
    <b v="1"/>
    <s v="music/rock"/>
    <n v="104.42100000000001"/>
    <n v="46.06808823529412"/>
    <x v="4"/>
    <s v="rock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277"/>
    <d v="2012-09-04T08:29:07"/>
    <b v="1"/>
    <n v="413"/>
    <b v="1"/>
    <s v="music/rock"/>
    <n v="106.12433333333333"/>
    <n v="38.543946731234868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278"/>
    <d v="2014-06-24T21:00:00"/>
    <b v="1"/>
    <n v="190"/>
    <b v="1"/>
    <s v="music/rock"/>
    <n v="154.93846153846152"/>
    <n v="53.005263157894738"/>
    <x v="4"/>
    <s v="rock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279"/>
    <d v="2014-03-23T20:22:50"/>
    <b v="1"/>
    <n v="189"/>
    <b v="1"/>
    <s v="music/rock"/>
    <n v="110.77157238734421"/>
    <n v="73.355396825396824"/>
    <x v="4"/>
    <s v="rock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x v="1280"/>
    <d v="2011-03-01T13:10:54"/>
    <b v="1"/>
    <n v="130"/>
    <b v="1"/>
    <s v="music/rock"/>
    <n v="110.91186666666665"/>
    <n v="127.97523076923076"/>
    <x v="4"/>
    <s v="rock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281"/>
    <d v="2013-07-28T12:50:36"/>
    <b v="1"/>
    <n v="74"/>
    <b v="1"/>
    <s v="music/rock"/>
    <n v="110.71428571428572"/>
    <n v="104.729729729729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282"/>
    <d v="2013-12-08T23:59:00"/>
    <b v="1"/>
    <n v="274"/>
    <b v="1"/>
    <s v="music/rock"/>
    <n v="123.61333333333333"/>
    <n v="67.671532846715323"/>
    <x v="4"/>
    <s v="rock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x v="1283"/>
    <d v="2013-03-10T23:00:00"/>
    <b v="1"/>
    <n v="22"/>
    <b v="1"/>
    <s v="music/rock"/>
    <n v="211.05"/>
    <n v="95.931818181818187"/>
    <x v="4"/>
    <s v="rock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1284"/>
    <d v="2016-12-31T11:59:00"/>
    <b v="0"/>
    <n v="31"/>
    <b v="1"/>
    <s v="theater/plays"/>
    <n v="101"/>
    <n v="65.161290322580641"/>
    <x v="1"/>
    <s v="plays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1285"/>
    <d v="2015-06-20T08:59:35"/>
    <b v="0"/>
    <n v="63"/>
    <b v="1"/>
    <s v="theater/plays"/>
    <n v="101.64999999999999"/>
    <n v="32.269841269841272"/>
    <x v="1"/>
    <s v="plays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x v="1286"/>
    <d v="2015-02-17T09:00:00"/>
    <b v="0"/>
    <n v="20"/>
    <b v="1"/>
    <s v="theater/plays"/>
    <n v="108.33333333333333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1287"/>
    <d v="2015-06-12T09:54:16"/>
    <b v="0"/>
    <n v="25"/>
    <b v="1"/>
    <s v="theater/plays"/>
    <n v="2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1288"/>
    <d v="2016-08-09T23:00:00"/>
    <b v="0"/>
    <n v="61"/>
    <b v="1"/>
    <s v="theater/plays"/>
    <n v="100.44999999999999"/>
    <n v="65.868852459016395"/>
    <x v="1"/>
    <s v="plays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x v="1289"/>
    <d v="2017-01-03T22:14:05"/>
    <b v="0"/>
    <n v="52"/>
    <b v="1"/>
    <s v="theater/plays"/>
    <n v="125.06666666666666"/>
    <n v="36.07692307692308"/>
    <x v="1"/>
    <s v="plays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x v="1290"/>
    <d v="2015-04-23T01:59:00"/>
    <b v="0"/>
    <n v="86"/>
    <b v="1"/>
    <s v="theater/plays"/>
    <n v="108.57142857142857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1291"/>
    <d v="2015-04-07T02:00:00"/>
    <b v="0"/>
    <n v="42"/>
    <b v="1"/>
    <s v="theater/plays"/>
    <n v="145.70000000000002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1292"/>
    <d v="2015-10-06T17:59:00"/>
    <b v="0"/>
    <n v="52"/>
    <b v="1"/>
    <s v="theater/plays"/>
    <n v="110.00000000000001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1293"/>
    <d v="2015-11-14T12:49:31"/>
    <b v="0"/>
    <n v="120"/>
    <b v="1"/>
    <s v="theater/plays"/>
    <n v="102.23333333333333"/>
    <n v="127.79166666666667"/>
    <x v="1"/>
    <s v="plays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1294"/>
    <d v="2015-10-19T06:00:00"/>
    <b v="0"/>
    <n v="22"/>
    <b v="1"/>
    <s v="theater/plays"/>
    <n v="122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1295"/>
    <d v="2015-07-29T12:00:00"/>
    <b v="0"/>
    <n v="64"/>
    <b v="1"/>
    <s v="theater/plays"/>
    <n v="101.96000000000001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1296"/>
    <d v="2016-03-13T19:12:53"/>
    <b v="0"/>
    <n v="23"/>
    <b v="1"/>
    <s v="theater/plays"/>
    <n v="141.17647058823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1297"/>
    <d v="2016-05-01T12:55:58"/>
    <b v="0"/>
    <n v="238"/>
    <b v="1"/>
    <s v="theater/plays"/>
    <n v="109.52500000000001"/>
    <n v="92.037815126050418"/>
    <x v="1"/>
    <s v="plays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1298"/>
    <d v="2016-04-28T11:20:32"/>
    <b v="0"/>
    <n v="33"/>
    <b v="1"/>
    <s v="theater/plays"/>
    <n v="104.65"/>
    <n v="63.424242424242422"/>
    <x v="1"/>
    <s v="plays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x v="1299"/>
    <d v="2015-07-14T14:32:39"/>
    <b v="0"/>
    <n v="32"/>
    <b v="1"/>
    <s v="theater/plays"/>
    <n v="124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1300"/>
    <d v="2016-06-01T13:57:00"/>
    <b v="0"/>
    <n v="24"/>
    <b v="1"/>
    <s v="theater/plays"/>
    <n v="1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1301"/>
    <d v="2015-07-20T22:00:00"/>
    <b v="0"/>
    <n v="29"/>
    <b v="1"/>
    <s v="theater/plays"/>
    <n v="102.75000000000001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x v="1302"/>
    <d v="2016-11-30T21:23:31"/>
    <b v="0"/>
    <n v="50"/>
    <b v="1"/>
    <s v="theater/plays"/>
    <n v="100"/>
    <n v="50"/>
    <x v="1"/>
    <s v="plays"/>
  </r>
  <r>
    <x v="1303"/>
    <s v="Forward Arena Theatre Company: Summer Season"/>
    <s v="Groundbreaking queer theatre."/>
    <x v="8"/>
    <n v="4559.13"/>
    <x v="0"/>
    <s v="GB"/>
    <s v="GBP"/>
    <n v="1469962800"/>
    <n v="1468578920"/>
    <x v="1303"/>
    <d v="2016-07-31T06:00:00"/>
    <b v="0"/>
    <n v="108"/>
    <b v="1"/>
    <s v="theater/plays"/>
    <n v="130.26085714285716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1304"/>
    <d v="2017-03-12T22:40:05"/>
    <b v="0"/>
    <n v="104"/>
    <b v="0"/>
    <s v="technology/wearables"/>
    <n v="39.627499999999998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1305"/>
    <d v="2016-07-21T12:30:00"/>
    <b v="0"/>
    <n v="86"/>
    <b v="0"/>
    <s v="technology/wearables"/>
    <n v="25.976666666666663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1306"/>
    <d v="2014-12-04T05:58:54"/>
    <b v="0"/>
    <n v="356"/>
    <b v="0"/>
    <s v="technology/wearables"/>
    <n v="65.24636363636364"/>
    <n v="201.60393258426967"/>
    <x v="2"/>
    <s v="wearables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x v="1307"/>
    <d v="2016-02-17T07:04:39"/>
    <b v="0"/>
    <n v="45"/>
    <b v="0"/>
    <s v="technology/wearables"/>
    <n v="11.514000000000001"/>
    <n v="127.93333333333334"/>
    <x v="2"/>
    <s v="wearables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x v="1308"/>
    <d v="2016-10-08T09:43:32"/>
    <b v="0"/>
    <n v="38"/>
    <b v="0"/>
    <s v="technology/wearables"/>
    <n v="11.360000000000001"/>
    <n v="29.894736842105264"/>
    <x v="2"/>
    <s v="wearables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x v="1309"/>
    <d v="2015-10-15T16:11:08"/>
    <b v="0"/>
    <n v="35"/>
    <b v="0"/>
    <s v="technology/wearables"/>
    <n v="111.99130434782609"/>
    <n v="367.97142857142859"/>
    <x v="2"/>
    <s v="wearables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x v="1310"/>
    <d v="2016-08-19T11:00:50"/>
    <b v="0"/>
    <n v="24"/>
    <b v="0"/>
    <s v="technology/wearables"/>
    <n v="15.5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1311"/>
    <d v="2016-11-30T15:15:19"/>
    <b v="0"/>
    <n v="100"/>
    <b v="0"/>
    <s v="technology/wearables"/>
    <n v="32.027999999999999"/>
    <n v="800.7"/>
    <x v="2"/>
    <s v="wearables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x v="1312"/>
    <d v="2015-04-18T11:52:02"/>
    <b v="0"/>
    <n v="1"/>
    <b v="0"/>
    <s v="technology/wearables"/>
    <n v="0.60869565217391308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1313"/>
    <d v="2016-03-03T12:01:54"/>
    <b v="0"/>
    <n v="122"/>
    <b v="0"/>
    <s v="technology/wearables"/>
    <n v="31.114999999999998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1314"/>
    <d v="2016-10-21T11:04:20"/>
    <b v="0"/>
    <n v="11"/>
    <b v="0"/>
    <s v="technology/wearables"/>
    <n v="1.1266666666666667"/>
    <n v="184.36363636363637"/>
    <x v="2"/>
    <s v="wearables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x v="1315"/>
    <d v="2015-11-05T20:00:00"/>
    <b v="0"/>
    <n v="248"/>
    <b v="0"/>
    <s v="technology/wearables"/>
    <n v="40.404000000000003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x v="1316"/>
    <d v="2016-02-28T18:05:09"/>
    <b v="0"/>
    <n v="1"/>
    <b v="0"/>
    <s v="technology/wearables"/>
    <n v="1.3333333333333333E-3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1317"/>
    <d v="2016-07-21T09:00:00"/>
    <b v="0"/>
    <n v="19"/>
    <b v="0"/>
    <s v="technology/wearables"/>
    <n v="5.7334999999999994"/>
    <n v="603.52631578947364"/>
    <x v="2"/>
    <s v="wearables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x v="1318"/>
    <d v="2015-01-10T20:02:52"/>
    <b v="0"/>
    <n v="135"/>
    <b v="0"/>
    <s v="technology/wearables"/>
    <n v="15.324999999999999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1319"/>
    <d v="2014-07-11T11:00:00"/>
    <b v="0"/>
    <n v="9"/>
    <b v="0"/>
    <s v="technology/wearables"/>
    <n v="15.103448275862069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1320"/>
    <d v="2016-12-30T18:00:00"/>
    <b v="0"/>
    <n v="3"/>
    <b v="0"/>
    <s v="technology/wearables"/>
    <n v="0.503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1321"/>
    <d v="2016-12-23T12:58:57"/>
    <b v="0"/>
    <n v="7"/>
    <b v="0"/>
    <s v="technology/wearables"/>
    <n v="1.3028138528138529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1322"/>
    <d v="2015-05-21T10:45:25"/>
    <b v="0"/>
    <n v="4"/>
    <b v="0"/>
    <s v="technology/wearables"/>
    <n v="0.30285714285714288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1323"/>
    <d v="2016-04-26T01:55:00"/>
    <b v="0"/>
    <n v="44"/>
    <b v="0"/>
    <s v="technology/wearables"/>
    <n v="8.8800000000000008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1324"/>
    <d v="2016-10-13T10:12:32"/>
    <b v="0"/>
    <n v="90"/>
    <b v="0"/>
    <s v="technology/wearables"/>
    <n v="9.84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1325"/>
    <d v="2016-12-29T21:03:55"/>
    <b v="0"/>
    <n v="8"/>
    <b v="0"/>
    <s v="technology/wearables"/>
    <n v="2.4299999999999997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1326"/>
    <d v="2015-01-15T14:00:28"/>
    <b v="0"/>
    <n v="11"/>
    <b v="0"/>
    <s v="technology/wearables"/>
    <n v="1.1299999999999999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1327"/>
    <d v="2015-05-29T11:17:15"/>
    <b v="0"/>
    <n v="41"/>
    <b v="0"/>
    <s v="technology/wearables"/>
    <n v="3.5520833333333335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1328"/>
    <d v="2016-10-14T10:25:34"/>
    <b v="0"/>
    <n v="15"/>
    <b v="0"/>
    <s v="technology/wearables"/>
    <n v="2.3306666666666667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1329"/>
    <d v="2014-12-02T01:19:05"/>
    <b v="0"/>
    <n v="9"/>
    <b v="0"/>
    <s v="technology/wearables"/>
    <n v="0.81600000000000006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x v="1330"/>
    <d v="2016-07-01T23:00:00"/>
    <b v="0"/>
    <n v="50"/>
    <b v="0"/>
    <s v="technology/wearables"/>
    <n v="22.494285714285713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x v="1331"/>
    <d v="2016-08-17T07:05:54"/>
    <b v="0"/>
    <n v="34"/>
    <b v="0"/>
    <s v="technology/wearables"/>
    <n v="1.3668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1332"/>
    <d v="2017-01-26T20:26:48"/>
    <b v="0"/>
    <n v="0"/>
    <b v="0"/>
    <s v="technology/wearables"/>
    <n v="0"/>
    <n v="0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1333"/>
    <d v="2014-07-15T21:33:45"/>
    <b v="0"/>
    <n v="0"/>
    <b v="0"/>
    <s v="technology/wearables"/>
    <n v="0"/>
    <n v="0"/>
    <x v="2"/>
    <s v="wearables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x v="1334"/>
    <d v="2016-03-11T13:34:47"/>
    <b v="0"/>
    <n v="276"/>
    <b v="0"/>
    <s v="technology/wearables"/>
    <n v="10.754135338345865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1335"/>
    <d v="2015-12-05T17:28:22"/>
    <b v="0"/>
    <n v="16"/>
    <b v="0"/>
    <s v="technology/wearables"/>
    <n v="19.759999999999998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1336"/>
    <d v="2014-12-17T15:43:48"/>
    <b v="0"/>
    <n v="224"/>
    <b v="0"/>
    <s v="technology/wearables"/>
    <n v="84.946999999999989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x v="1337"/>
    <d v="2017-03-03T08:51:19"/>
    <b v="0"/>
    <n v="140"/>
    <b v="0"/>
    <s v="technology/wearables"/>
    <n v="49.381999999999998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1338"/>
    <d v="2015-08-02T14:17:13"/>
    <b v="0"/>
    <n v="15"/>
    <b v="0"/>
    <s v="technology/wearables"/>
    <n v="3.3033333333333332"/>
    <n v="66.066666666666663"/>
    <x v="2"/>
    <s v="wearables"/>
  </r>
  <r>
    <x v="1339"/>
    <s v="Linkoo (Canceled)"/>
    <s v="World's Smallest customizable Phone &amp; GPS Watch for kids !"/>
    <x v="63"/>
    <n v="3317"/>
    <x v="1"/>
    <s v="US"/>
    <s v="USD"/>
    <n v="1418056315"/>
    <n v="1414164715"/>
    <x v="1339"/>
    <d v="2014-12-08T11:31:55"/>
    <b v="0"/>
    <n v="37"/>
    <b v="0"/>
    <s v="technology/wearables"/>
    <n v="6.6339999999999995"/>
    <n v="89.648648648648646"/>
    <x v="2"/>
    <s v="wearables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x v="1340"/>
    <d v="2014-08-15T09:17:33"/>
    <b v="0"/>
    <n v="0"/>
    <b v="0"/>
    <s v="technology/wearables"/>
    <n v="0"/>
    <n v="0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1341"/>
    <d v="2016-10-01T09:58:37"/>
    <b v="0"/>
    <n v="46"/>
    <b v="0"/>
    <s v="technology/wearables"/>
    <n v="70.36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1342"/>
    <d v="2015-07-17T14:35:39"/>
    <b v="0"/>
    <n v="1"/>
    <b v="0"/>
    <s v="technology/wearables"/>
    <n v="0.2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1343"/>
    <d v="2016-08-18T22:59:00"/>
    <b v="0"/>
    <n v="323"/>
    <b v="0"/>
    <s v="technology/wearables"/>
    <n v="102.298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1344"/>
    <d v="2016-06-30T13:57:19"/>
    <b v="0"/>
    <n v="139"/>
    <b v="1"/>
    <s v="publishing/nonfiction"/>
    <n v="377.73333333333335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1345"/>
    <d v="2014-07-14T14:32:39"/>
    <b v="0"/>
    <n v="7"/>
    <b v="1"/>
    <s v="publishing/nonfiction"/>
    <n v="125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x v="1346"/>
    <d v="2013-06-26T20:49:11"/>
    <b v="0"/>
    <n v="149"/>
    <b v="1"/>
    <s v="publishing/nonfiction"/>
    <n v="147.32653061224491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1347"/>
    <d v="2015-03-07T10:18:45"/>
    <b v="0"/>
    <n v="31"/>
    <b v="1"/>
    <s v="publishing/nonfiction"/>
    <n v="102.2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1348"/>
    <d v="2014-12-18T07:08:53"/>
    <b v="0"/>
    <n v="26"/>
    <b v="1"/>
    <s v="publishing/nonfiction"/>
    <n v="101.8723404255319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1349"/>
    <d v="2015-12-16T01:59:00"/>
    <b v="0"/>
    <n v="172"/>
    <b v="1"/>
    <s v="publishing/nonfiction"/>
    <n v="204.2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1350"/>
    <d v="2015-12-25T19:18:54"/>
    <b v="0"/>
    <n v="78"/>
    <b v="1"/>
    <s v="publishing/nonfiction"/>
    <n v="104.05"/>
    <n v="66.698717948717942"/>
    <x v="3"/>
    <s v="nonfiction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x v="1351"/>
    <d v="2016-02-12T12:45:44"/>
    <b v="0"/>
    <n v="120"/>
    <b v="1"/>
    <s v="publishing/nonfiction"/>
    <n v="101.265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1352"/>
    <d v="2015-09-04T22:59:00"/>
    <b v="0"/>
    <n v="227"/>
    <b v="1"/>
    <s v="publishing/nonfiction"/>
    <n v="136.13999999999999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x v="1353"/>
    <d v="2013-03-10T19:00:00"/>
    <b v="0"/>
    <n v="42"/>
    <b v="1"/>
    <s v="publishing/nonfiction"/>
    <n v="133.6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1354"/>
    <d v="2016-06-11T14:22:59"/>
    <b v="0"/>
    <n v="64"/>
    <b v="1"/>
    <s v="publishing/nonfiction"/>
    <n v="130.25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1355"/>
    <d v="2012-11-30T05:00:00"/>
    <b v="0"/>
    <n v="121"/>
    <b v="1"/>
    <s v="publishing/nonfiction"/>
    <n v="122.67999999999999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1356"/>
    <d v="2013-07-04T19:56:00"/>
    <b v="0"/>
    <n v="87"/>
    <b v="1"/>
    <s v="publishing/nonfiction"/>
    <n v="182.81058823529412"/>
    <n v="71.443218390804603"/>
    <x v="3"/>
    <s v="nonfiction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x v="1357"/>
    <d v="2013-03-01T00:59:00"/>
    <b v="0"/>
    <n v="65"/>
    <b v="1"/>
    <s v="publishing/nonfiction"/>
    <n v="125.29999999999998"/>
    <n v="38.553846153846152"/>
    <x v="3"/>
    <s v="nonfiction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x v="1358"/>
    <d v="2011-06-25T08:42:03"/>
    <b v="0"/>
    <n v="49"/>
    <b v="1"/>
    <s v="publishing/nonfiction"/>
    <n v="111.66666666666667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1359"/>
    <d v="2011-07-06T14:33:10"/>
    <b v="0"/>
    <n v="19"/>
    <b v="1"/>
    <s v="publishing/nonfiction"/>
    <n v="115.75757575757575"/>
    <n v="40.210526315789473"/>
    <x v="3"/>
    <s v="nonfiction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x v="1360"/>
    <d v="2012-08-02T16:37:00"/>
    <b v="0"/>
    <n v="81"/>
    <b v="1"/>
    <s v="publishing/nonfiction"/>
    <n v="173.2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x v="1361"/>
    <d v="2014-06-21T12:12:52"/>
    <b v="0"/>
    <n v="264"/>
    <b v="1"/>
    <s v="publishing/nonfiction"/>
    <n v="125.98333333333333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x v="1362"/>
    <d v="2013-09-07T17:25:31"/>
    <b v="0"/>
    <n v="25"/>
    <b v="1"/>
    <s v="publishing/nonfiction"/>
    <n v="109.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1363"/>
    <d v="2016-02-15T02:59:00"/>
    <b v="0"/>
    <n v="5"/>
    <b v="1"/>
    <s v="publishing/nonfiction"/>
    <n v="100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1364"/>
    <d v="2015-01-07T11:41:46"/>
    <b v="0"/>
    <n v="144"/>
    <b v="1"/>
    <s v="music/rock"/>
    <n v="118.64285714285714"/>
    <n v="346.04166666666669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1365"/>
    <d v="2015-03-16T11:35:52"/>
    <b v="0"/>
    <n v="92"/>
    <b v="1"/>
    <s v="music/rock"/>
    <n v="100.26666666666667"/>
    <n v="81.739130434782609"/>
    <x v="4"/>
    <s v="rock"/>
  </r>
  <r>
    <x v="1366"/>
    <s v="Kick It! A Tribute to the A.K.s"/>
    <s v="A musical memorial for Alexi Petersen."/>
    <x v="51"/>
    <n v="9486.69"/>
    <x v="0"/>
    <s v="US"/>
    <s v="USD"/>
    <n v="1417049663"/>
    <n v="1413158063"/>
    <x v="1366"/>
    <d v="2014-11-26T19:54:23"/>
    <b v="0"/>
    <n v="147"/>
    <b v="1"/>
    <s v="music/rock"/>
    <n v="126.48920000000001"/>
    <n v="64.535306122448986"/>
    <x v="4"/>
    <s v="rock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x v="1367"/>
    <d v="2015-11-13T20:04:10"/>
    <b v="0"/>
    <n v="90"/>
    <b v="1"/>
    <s v="music/rock"/>
    <n v="114.26"/>
    <n v="63.477777777777774"/>
    <x v="4"/>
    <s v="rock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x v="1368"/>
    <d v="2015-06-14T23:34:54"/>
    <b v="0"/>
    <n v="87"/>
    <b v="1"/>
    <s v="music/rock"/>
    <n v="110.7"/>
    <n v="63.620689655172413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1369"/>
    <d v="2014-04-11T09:15:46"/>
    <b v="0"/>
    <n v="406"/>
    <b v="1"/>
    <s v="music/rock"/>
    <n v="105.34805315203954"/>
    <n v="83.967068965517228"/>
    <x v="4"/>
    <s v="rock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x v="1370"/>
    <d v="2013-10-15T19:04:50"/>
    <b v="0"/>
    <n v="20"/>
    <b v="1"/>
    <s v="music/rock"/>
    <n v="103.66666666666666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1371"/>
    <d v="2015-05-07T13:12:22"/>
    <b v="0"/>
    <n v="70"/>
    <b v="1"/>
    <s v="music/rock"/>
    <n v="107.08672667523933"/>
    <n v="107.07142857142857"/>
    <x v="4"/>
    <s v="rock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x v="1372"/>
    <d v="2012-07-12T12:45:32"/>
    <b v="0"/>
    <n v="16"/>
    <b v="1"/>
    <s v="music/rock"/>
    <n v="124"/>
    <n v="38.75"/>
    <x v="4"/>
    <s v="rock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x v="1373"/>
    <d v="2016-12-30T17:50:33"/>
    <b v="0"/>
    <n v="52"/>
    <b v="1"/>
    <s v="music/rock"/>
    <n v="105.01"/>
    <n v="201.94230769230768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1374"/>
    <d v="2016-03-24T21:53:08"/>
    <b v="0"/>
    <n v="66"/>
    <b v="1"/>
    <s v="music/rock"/>
    <n v="189.46666666666667"/>
    <n v="43.06060606060606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1375"/>
    <d v="2017-01-14T20:35:19"/>
    <b v="0"/>
    <n v="109"/>
    <b v="1"/>
    <s v="music/rock"/>
    <n v="171.32499999999999"/>
    <n v="62.871559633027523"/>
    <x v="4"/>
    <s v="rock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x v="1376"/>
    <d v="2016-12-03T12:03:26"/>
    <b v="0"/>
    <n v="168"/>
    <b v="1"/>
    <s v="music/rock"/>
    <n v="252.48648648648651"/>
    <n v="55.607142857142854"/>
    <x v="4"/>
    <s v="rock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1377"/>
    <d v="2017-02-02T23:11:00"/>
    <b v="0"/>
    <n v="31"/>
    <b v="1"/>
    <s v="music/rock"/>
    <n v="116.15384615384616"/>
    <n v="48.70967741935484"/>
    <x v="4"/>
    <s v="rock"/>
  </r>
  <r>
    <x v="1378"/>
    <s v="SIX BY SEVEN"/>
    <s v="A psychedelic post rock masterpiece!"/>
    <x v="13"/>
    <n v="4067"/>
    <x v="0"/>
    <s v="GB"/>
    <s v="GBP"/>
    <n v="1470075210"/>
    <n v="1468779210"/>
    <x v="1378"/>
    <d v="2016-08-01T13:13:30"/>
    <b v="0"/>
    <n v="133"/>
    <b v="1"/>
    <s v="music/rock"/>
    <n v="203.35000000000002"/>
    <n v="30.578947368421051"/>
    <x v="4"/>
    <s v="rock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x v="1379"/>
    <d v="2015-06-05T06:47:56"/>
    <b v="0"/>
    <n v="151"/>
    <b v="1"/>
    <s v="music/rock"/>
    <n v="111.60000000000001"/>
    <n v="73.907284768211923"/>
    <x v="4"/>
    <s v="rock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x v="1380"/>
    <d v="2015-06-08T21:00:00"/>
    <b v="0"/>
    <n v="5"/>
    <b v="1"/>
    <s v="music/rock"/>
    <n v="4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1381"/>
    <d v="2016-12-29T00:08:45"/>
    <b v="0"/>
    <n v="73"/>
    <b v="1"/>
    <s v="music/rock"/>
    <n v="107.1"/>
    <n v="73.356164383561648"/>
    <x v="4"/>
    <s v="rock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x v="1382"/>
    <d v="2013-05-06T14:12:16"/>
    <b v="0"/>
    <n v="148"/>
    <b v="1"/>
    <s v="music/rock"/>
    <n v="104.3625"/>
    <n v="56.41216216216216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1383"/>
    <d v="2016-12-22T20:47:58"/>
    <b v="0"/>
    <n v="93"/>
    <b v="1"/>
    <s v="music/rock"/>
    <n v="212.40909090909091"/>
    <n v="50.247311827956992"/>
    <x v="4"/>
    <s v="rock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x v="1384"/>
    <d v="2015-07-05T12:38:42"/>
    <b v="0"/>
    <n v="63"/>
    <b v="1"/>
    <s v="music/rock"/>
    <n v="124.08571428571429"/>
    <n v="68.936507936507937"/>
    <x v="4"/>
    <s v="rock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1385"/>
    <d v="2016-04-29T07:11:00"/>
    <b v="0"/>
    <n v="134"/>
    <b v="1"/>
    <s v="music/rock"/>
    <n v="110.406125"/>
    <n v="65.914104477611943"/>
    <x v="4"/>
    <s v="rock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x v="1386"/>
    <d v="2015-07-29T10:31:29"/>
    <b v="0"/>
    <n v="14"/>
    <b v="1"/>
    <s v="music/rock"/>
    <n v="218.75"/>
    <n v="62.5"/>
    <x v="4"/>
    <s v="rock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1387"/>
    <d v="2015-06-02T23:30:00"/>
    <b v="0"/>
    <n v="78"/>
    <b v="1"/>
    <s v="music/rock"/>
    <n v="136.625"/>
    <n v="70.064102564102569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1388"/>
    <d v="2016-10-17T11:14:00"/>
    <b v="0"/>
    <n v="112"/>
    <b v="1"/>
    <s v="music/rock"/>
    <n v="134.8074"/>
    <n v="60.181874999999998"/>
    <x v="4"/>
    <s v="rock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x v="1389"/>
    <d v="2016-08-13T06:32:37"/>
    <b v="0"/>
    <n v="34"/>
    <b v="1"/>
    <s v="music/rock"/>
    <n v="145.4"/>
    <n v="21.382352941176471"/>
    <x v="4"/>
    <s v="rock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x v="1390"/>
    <d v="2015-04-27T12:12:00"/>
    <b v="0"/>
    <n v="19"/>
    <b v="1"/>
    <s v="music/rock"/>
    <n v="109.10714285714285"/>
    <n v="160.78947368421052"/>
    <x v="4"/>
    <s v="rock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x v="1391"/>
    <d v="2015-08-21T23:59:00"/>
    <b v="0"/>
    <n v="13"/>
    <b v="1"/>
    <s v="music/rock"/>
    <n v="110.2"/>
    <n v="42.384615384615387"/>
    <x v="4"/>
    <s v="rock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x v="1392"/>
    <d v="2016-03-02T22:43:06"/>
    <b v="0"/>
    <n v="104"/>
    <b v="1"/>
    <s v="music/rock"/>
    <n v="113.64000000000001"/>
    <n v="27.317307692307693"/>
    <x v="4"/>
    <s v="rock"/>
  </r>
  <r>
    <x v="1393"/>
    <s v="WolfHunt | Social Commentary Rock Project"/>
    <s v="Rock n' Roll tales of our times"/>
    <x v="3"/>
    <n v="10235"/>
    <x v="0"/>
    <s v="US"/>
    <s v="USD"/>
    <n v="1470068523"/>
    <n v="1467476523"/>
    <x v="1393"/>
    <d v="2016-08-01T11:22:03"/>
    <b v="0"/>
    <n v="52"/>
    <b v="1"/>
    <s v="music/rock"/>
    <n v="102.35000000000001"/>
    <n v="196.82692307692307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1394"/>
    <d v="2017-02-28T22:00:00"/>
    <b v="0"/>
    <n v="17"/>
    <b v="1"/>
    <s v="music/rock"/>
    <n v="122.13333333333334"/>
    <n v="53.882352941176471"/>
    <x v="4"/>
    <s v="rock"/>
  </r>
  <r>
    <x v="1395"/>
    <s v="Quiet Oaks Full Length Album"/>
    <s v="Help Quiet Oaks record their debut album!!!"/>
    <x v="8"/>
    <n v="3916"/>
    <x v="0"/>
    <s v="US"/>
    <s v="USD"/>
    <n v="1484430481"/>
    <n v="1481838481"/>
    <x v="1395"/>
    <d v="2017-01-14T16:48:01"/>
    <b v="0"/>
    <n v="82"/>
    <b v="1"/>
    <s v="music/rock"/>
    <n v="111.88571428571427"/>
    <n v="47.756097560975611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1396"/>
    <d v="2015-02-13T18:58:02"/>
    <b v="0"/>
    <n v="73"/>
    <b v="1"/>
    <s v="music/rock"/>
    <n v="107.3"/>
    <n v="88.191780821917803"/>
    <x v="4"/>
    <s v="rock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1397"/>
    <d v="2016-10-27T16:19:00"/>
    <b v="0"/>
    <n v="158"/>
    <b v="1"/>
    <s v="music/rock"/>
    <n v="113.85000000000001"/>
    <n v="72.05696202531645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1398"/>
    <d v="2016-07-05T15:58:54"/>
    <b v="0"/>
    <n v="65"/>
    <b v="1"/>
    <s v="music/rock"/>
    <n v="109.68181818181819"/>
    <n v="74.24615384615384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1399"/>
    <d v="2014-10-06T19:06:13"/>
    <b v="0"/>
    <n v="184"/>
    <b v="1"/>
    <s v="music/rock"/>
    <n v="126.14444444444443"/>
    <n v="61.701086956521742"/>
    <x v="4"/>
    <s v="rock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1400"/>
    <d v="2016-06-12T00:30:00"/>
    <b v="0"/>
    <n v="34"/>
    <b v="1"/>
    <s v="music/rock"/>
    <n v="167.42857142857144"/>
    <n v="17.23529411764705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1401"/>
    <d v="2013-05-26T18:54:34"/>
    <b v="0"/>
    <n v="240"/>
    <b v="1"/>
    <s v="music/rock"/>
    <n v="496.52000000000004"/>
    <n v="51.720833333333331"/>
    <x v="4"/>
    <s v="rock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1402"/>
    <d v="2015-04-30T19:16:51"/>
    <b v="0"/>
    <n v="113"/>
    <b v="1"/>
    <s v="music/rock"/>
    <n v="109.16"/>
    <n v="24.150442477876105"/>
    <x v="4"/>
    <s v="rock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1403"/>
    <d v="2013-07-25T20:30:35"/>
    <b v="0"/>
    <n v="66"/>
    <b v="1"/>
    <s v="music/rock"/>
    <n v="102.57499999999999"/>
    <n v="62.166666666666664"/>
    <x v="4"/>
    <s v="rock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404"/>
    <d v="2015-02-22T07:14:45"/>
    <b v="1"/>
    <n v="5"/>
    <b v="0"/>
    <s v="publishing/translations"/>
    <n v="1.6620689655172414"/>
    <n v="48.2"/>
    <x v="3"/>
    <s v="translations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x v="1405"/>
    <d v="2014-11-28T12:20:01"/>
    <b v="1"/>
    <n v="17"/>
    <b v="0"/>
    <s v="publishing/translations"/>
    <n v="0.42"/>
    <n v="6.1764705882352944"/>
    <x v="3"/>
    <s v="translations"/>
  </r>
  <r>
    <x v="1406"/>
    <s v="Man Down! Translation project"/>
    <s v="The White coat and the battle dress uniform"/>
    <x v="14"/>
    <n v="15"/>
    <x v="2"/>
    <s v="IT"/>
    <s v="EUR"/>
    <n v="1449914400"/>
    <n v="1445336607"/>
    <x v="1406"/>
    <d v="2015-12-12T05:00:00"/>
    <b v="0"/>
    <n v="3"/>
    <b v="0"/>
    <s v="publishing/translations"/>
    <n v="0.125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1407"/>
    <d v="2014-08-12T07:52:58"/>
    <b v="0"/>
    <n v="2"/>
    <b v="0"/>
    <s v="publishing/translations"/>
    <n v="0.5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1408"/>
    <d v="2015-11-13T16:55:56"/>
    <b v="0"/>
    <n v="6"/>
    <b v="0"/>
    <s v="publishing/translations"/>
    <n v="7.1999999999999993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x v="1409"/>
    <d v="2014-12-31T23:12:15"/>
    <b v="0"/>
    <n v="0"/>
    <b v="0"/>
    <s v="publishing/translations"/>
    <n v="0"/>
    <n v="0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1410"/>
    <d v="2016-06-03T02:38:40"/>
    <b v="0"/>
    <n v="1"/>
    <b v="0"/>
    <s v="publishing/translations"/>
    <n v="1.6666666666666666E-2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1411"/>
    <d v="2015-02-05T20:25:00"/>
    <b v="0"/>
    <n v="3"/>
    <b v="0"/>
    <s v="publishing/translations"/>
    <n v="0.23333333333333336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x v="1412"/>
    <d v="2014-12-03T20:31:39"/>
    <b v="0"/>
    <n v="13"/>
    <b v="0"/>
    <s v="publishing/translations"/>
    <n v="4.5714285714285712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1413"/>
    <d v="2016-02-20T05:29:30"/>
    <b v="0"/>
    <n v="1"/>
    <b v="0"/>
    <s v="publishing/translations"/>
    <n v="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1414"/>
    <d v="2017-01-03T01:04:27"/>
    <b v="0"/>
    <n v="1"/>
    <b v="0"/>
    <s v="publishing/translations"/>
    <n v="0.2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1415"/>
    <d v="2015-08-16T11:13:11"/>
    <b v="0"/>
    <n v="9"/>
    <b v="0"/>
    <s v="publishing/translations"/>
    <n v="18.181818181818183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1416"/>
    <d v="2015-11-21T18:13:39"/>
    <b v="0"/>
    <n v="0"/>
    <b v="0"/>
    <s v="publishing/translations"/>
    <n v="0"/>
    <n v="0"/>
    <x v="3"/>
    <s v="translations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1417"/>
    <d v="2015-09-15T06:11:00"/>
    <b v="0"/>
    <n v="2"/>
    <b v="0"/>
    <s v="publishing/translations"/>
    <n v="1.2222222222222223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1418"/>
    <d v="2016-02-25T05:57:14"/>
    <b v="0"/>
    <n v="1"/>
    <b v="0"/>
    <s v="publishing/translations"/>
    <n v="0.2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1419"/>
    <d v="2016-10-09T05:56:59"/>
    <b v="0"/>
    <n v="10"/>
    <b v="0"/>
    <s v="publishing/translations"/>
    <n v="7.0634920634920633"/>
    <n v="44.5"/>
    <x v="3"/>
    <s v="translations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x v="1420"/>
    <d v="2016-06-28T11:01:26"/>
    <b v="0"/>
    <n v="3"/>
    <b v="0"/>
    <s v="publishing/translations"/>
    <n v="2.7272727272727271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1421"/>
    <d v="2015-02-08T16:58:29"/>
    <b v="0"/>
    <n v="2"/>
    <b v="0"/>
    <s v="publishing/translations"/>
    <n v="0.1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1422"/>
    <d v="2016-09-21T00:45:04"/>
    <b v="0"/>
    <n v="2"/>
    <b v="0"/>
    <s v="publishing/translations"/>
    <n v="0.104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1423"/>
    <d v="2016-01-01T03:38:51"/>
    <b v="0"/>
    <n v="1"/>
    <b v="0"/>
    <s v="publishing/translations"/>
    <n v="0.33333333333333337"/>
    <n v="100"/>
    <x v="3"/>
    <s v="translations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x v="1424"/>
    <d v="2016-11-15T13:13:22"/>
    <b v="0"/>
    <n v="14"/>
    <b v="0"/>
    <s v="publishing/translations"/>
    <n v="20.36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1425"/>
    <d v="2015-04-28T22:09:19"/>
    <b v="0"/>
    <n v="0"/>
    <b v="0"/>
    <s v="publishing/translations"/>
    <n v="0"/>
    <n v="0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1426"/>
    <d v="2015-08-24T04:22:00"/>
    <b v="0"/>
    <n v="0"/>
    <b v="0"/>
    <s v="publishing/translations"/>
    <n v="0"/>
    <n v="0"/>
    <x v="3"/>
    <s v="translations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1427"/>
    <d v="2016-09-18T15:26:25"/>
    <b v="0"/>
    <n v="4"/>
    <b v="0"/>
    <s v="publishing/translations"/>
    <n v="8.3800000000000008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1428"/>
    <d v="2016-04-02T03:06:57"/>
    <b v="0"/>
    <n v="3"/>
    <b v="0"/>
    <s v="publishing/translations"/>
    <n v="4.5"/>
    <n v="15"/>
    <x v="3"/>
    <s v="translations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x v="1429"/>
    <d v="2015-04-09T20:27:22"/>
    <b v="0"/>
    <n v="0"/>
    <b v="0"/>
    <s v="publishing/translations"/>
    <n v="0"/>
    <n v="0"/>
    <x v="3"/>
    <s v="translations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x v="1430"/>
    <d v="2014-12-19T14:31:28"/>
    <b v="0"/>
    <n v="5"/>
    <b v="0"/>
    <s v="publishing/translations"/>
    <n v="8.06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1431"/>
    <d v="2015-11-26T01:03:36"/>
    <b v="0"/>
    <n v="47"/>
    <b v="0"/>
    <s v="publishing/translations"/>
    <n v="31.94705882352941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1432"/>
    <d v="2015-07-20T13:43:48"/>
    <b v="0"/>
    <n v="0"/>
    <b v="0"/>
    <s v="publishing/translations"/>
    <n v="0"/>
    <n v="0"/>
    <x v="3"/>
    <s v="translations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1433"/>
    <d v="2016-12-10T06:00:00"/>
    <b v="0"/>
    <n v="10"/>
    <b v="0"/>
    <s v="publishing/translations"/>
    <n v="6.708333333333333"/>
    <n v="80.5"/>
    <x v="3"/>
    <s v="translations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x v="1434"/>
    <d v="2015-06-08T10:00:00"/>
    <b v="0"/>
    <n v="11"/>
    <b v="0"/>
    <s v="publishing/translations"/>
    <n v="9.9878048780487809"/>
    <n v="744.5454545454545"/>
    <x v="3"/>
    <s v="translations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x v="1435"/>
    <d v="2015-10-11T13:43:40"/>
    <b v="0"/>
    <n v="2"/>
    <b v="0"/>
    <s v="publishing/translations"/>
    <n v="0.1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1436"/>
    <d v="2016-02-21T03:24:17"/>
    <b v="0"/>
    <n v="2"/>
    <b v="0"/>
    <s v="publishing/translations"/>
    <n v="0.77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1437"/>
    <d v="2014-07-12T23:59:00"/>
    <b v="0"/>
    <n v="22"/>
    <b v="0"/>
    <s v="publishing/translations"/>
    <n v="26.900000000000002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1438"/>
    <d v="2016-04-27T08:55:00"/>
    <b v="0"/>
    <n v="8"/>
    <b v="0"/>
    <s v="publishing/translations"/>
    <n v="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1439"/>
    <d v="2015-03-07T14:55:01"/>
    <b v="0"/>
    <n v="6"/>
    <b v="0"/>
    <s v="publishing/translations"/>
    <n v="6.6055045871559637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1440"/>
    <d v="2016-05-26T12:57:43"/>
    <b v="0"/>
    <n v="1"/>
    <b v="0"/>
    <s v="publishing/translations"/>
    <n v="7.6923076923076927E-3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1441"/>
    <d v="2015-09-11T13:22:49"/>
    <b v="0"/>
    <n v="3"/>
    <b v="0"/>
    <s v="publishing/translations"/>
    <n v="1.1222222222222222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1442"/>
    <d v="2016-05-25T10:29:18"/>
    <b v="0"/>
    <n v="0"/>
    <b v="0"/>
    <s v="publishing/translations"/>
    <n v="0"/>
    <n v="0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x v="1443"/>
    <d v="2017-01-02T17:13:29"/>
    <b v="0"/>
    <n v="0"/>
    <b v="0"/>
    <s v="publishing/translations"/>
    <n v="0"/>
    <n v="0"/>
    <x v="3"/>
    <s v="translations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x v="1444"/>
    <d v="2015-09-12T15:57:42"/>
    <b v="0"/>
    <n v="0"/>
    <b v="0"/>
    <s v="publishing/translations"/>
    <n v="0"/>
    <n v="0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1445"/>
    <d v="2015-06-14T08:00:55"/>
    <b v="0"/>
    <n v="0"/>
    <b v="0"/>
    <s v="publishing/translations"/>
    <n v="0"/>
    <n v="0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1446"/>
    <d v="2016-04-21T05:44:38"/>
    <b v="0"/>
    <n v="0"/>
    <b v="0"/>
    <s v="publishing/translations"/>
    <n v="0"/>
    <n v="0"/>
    <x v="3"/>
    <s v="translations"/>
  </r>
  <r>
    <x v="1447"/>
    <s v="Indian Language Dictionary"/>
    <s v="I'm creating a dictionary of multiple Indian languages."/>
    <x v="69"/>
    <n v="75"/>
    <x v="2"/>
    <s v="US"/>
    <s v="USD"/>
    <n v="1467999134"/>
    <n v="1465407134"/>
    <x v="1447"/>
    <d v="2016-07-08T12:32:14"/>
    <b v="0"/>
    <n v="3"/>
    <b v="0"/>
    <s v="publishing/translations"/>
    <n v="1.4999999999999999E-2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1448"/>
    <d v="2015-05-22T00:25:00"/>
    <b v="0"/>
    <n v="0"/>
    <b v="0"/>
    <s v="publishing/translations"/>
    <n v="0"/>
    <n v="0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1449"/>
    <d v="2015-05-10T14:28:25"/>
    <b v="0"/>
    <n v="0"/>
    <b v="0"/>
    <s v="publishing/translations"/>
    <n v="0"/>
    <n v="0"/>
    <x v="3"/>
    <s v="translations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1450"/>
    <d v="2016-02-19T23:06:37"/>
    <b v="0"/>
    <n v="1"/>
    <b v="0"/>
    <s v="publishing/translations"/>
    <n v="1E-3"/>
    <n v="1"/>
    <x v="3"/>
    <s v="translations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x v="1451"/>
    <d v="2014-11-18T19:00:59"/>
    <b v="0"/>
    <n v="2"/>
    <b v="0"/>
    <s v="publishing/translations"/>
    <n v="1.0554089709762533E-2"/>
    <n v="1"/>
    <x v="3"/>
    <s v="translations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x v="1452"/>
    <d v="2014-07-28T11:52:43"/>
    <b v="0"/>
    <n v="0"/>
    <b v="0"/>
    <s v="publishing/translations"/>
    <n v="0"/>
    <n v="0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1453"/>
    <d v="2017-04-15T10:42:27"/>
    <b v="0"/>
    <n v="0"/>
    <b v="0"/>
    <s v="publishing/translations"/>
    <n v="0"/>
    <n v="0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1454"/>
    <d v="2016-04-24T16:59:00"/>
    <b v="0"/>
    <n v="1"/>
    <b v="0"/>
    <s v="publishing/translations"/>
    <n v="0.85714285714285721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1455"/>
    <d v="2014-09-05T08:39:00"/>
    <b v="0"/>
    <n v="7"/>
    <b v="0"/>
    <s v="publishing/translations"/>
    <n v="10.5"/>
    <n v="225"/>
    <x v="3"/>
    <s v="translations"/>
  </r>
  <r>
    <x v="1456"/>
    <s v="Sometimes you don't need love (Canceled)"/>
    <s v="English Version of my auto-published novel"/>
    <x v="10"/>
    <n v="145"/>
    <x v="1"/>
    <s v="IT"/>
    <s v="EUR"/>
    <n v="1483459365"/>
    <n v="1480867365"/>
    <x v="1456"/>
    <d v="2017-01-03T11:02:45"/>
    <b v="0"/>
    <n v="3"/>
    <b v="0"/>
    <s v="publishing/translations"/>
    <n v="2.9000000000000004"/>
    <n v="48.333333333333336"/>
    <x v="3"/>
    <s v="translations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x v="1457"/>
    <d v="2015-11-11T17:30:44"/>
    <b v="0"/>
    <n v="0"/>
    <b v="0"/>
    <s v="publishing/translations"/>
    <n v="0"/>
    <n v="0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1458"/>
    <d v="2014-08-10T23:00:00"/>
    <b v="0"/>
    <n v="0"/>
    <b v="0"/>
    <s v="publishing/translations"/>
    <n v="0"/>
    <n v="0"/>
    <x v="3"/>
    <s v="translations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1459"/>
    <d v="2015-12-02T12:25:00"/>
    <b v="0"/>
    <n v="0"/>
    <b v="0"/>
    <s v="publishing/translations"/>
    <n v="0"/>
    <n v="0"/>
    <x v="3"/>
    <s v="translations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x v="1460"/>
    <d v="2014-11-30T18:45:00"/>
    <b v="0"/>
    <n v="0"/>
    <b v="0"/>
    <s v="publishing/translations"/>
    <n v="0"/>
    <n v="0"/>
    <x v="3"/>
    <s v="translations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x v="1461"/>
    <d v="2014-10-20T19:00:00"/>
    <b v="1"/>
    <n v="340"/>
    <b v="1"/>
    <s v="publishing/radio &amp; podcasts"/>
    <n v="101.24459999999999"/>
    <n v="44.66673529411765"/>
    <x v="3"/>
    <s v="radio &amp; podcasts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x v="1462"/>
    <d v="2013-04-10T10:54:31"/>
    <b v="1"/>
    <n v="150"/>
    <b v="1"/>
    <s v="publishing/radio &amp; podcasts"/>
    <n v="108.5175"/>
    <n v="28.937999999999999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463"/>
    <d v="2013-04-07T15:52:18"/>
    <b v="1"/>
    <n v="25"/>
    <b v="1"/>
    <s v="publishing/radio &amp; podcasts"/>
    <n v="147.66666666666666"/>
    <n v="35.44"/>
    <x v="3"/>
    <s v="radio &amp; podcasts"/>
  </r>
  <r>
    <x v="1464"/>
    <s v="Science Studio"/>
    <s v="The Best Science Media on the Web"/>
    <x v="10"/>
    <n v="8160"/>
    <x v="0"/>
    <s v="US"/>
    <s v="USD"/>
    <n v="1361029958"/>
    <n v="1358437958"/>
    <x v="1464"/>
    <d v="2013-02-16T10:52:38"/>
    <b v="1"/>
    <n v="234"/>
    <b v="1"/>
    <s v="publishing/radio &amp; podcasts"/>
    <n v="163.19999999999999"/>
    <n v="34.871794871794869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465"/>
    <d v="2012-03-21T22:00:00"/>
    <b v="1"/>
    <n v="2602"/>
    <b v="1"/>
    <s v="publishing/radio &amp; podcasts"/>
    <n v="456.41449999999998"/>
    <n v="52.622732513451197"/>
    <x v="3"/>
    <s v="radio &amp; podcasts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466"/>
    <d v="2016-01-12T00:00:00"/>
    <b v="1"/>
    <n v="248"/>
    <b v="1"/>
    <s v="publishing/radio &amp; podcasts"/>
    <n v="107.87731249999999"/>
    <n v="69.598266129032254"/>
    <x v="3"/>
    <s v="radio &amp; podcasts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x v="1467"/>
    <d v="2012-03-25T13:14:45"/>
    <b v="1"/>
    <n v="600"/>
    <b v="1"/>
    <s v="publishing/radio &amp; podcasts"/>
    <n v="115.08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468"/>
    <d v="2011-06-11T19:20:49"/>
    <b v="1"/>
    <n v="293"/>
    <b v="1"/>
    <s v="publishing/radio &amp; podcasts"/>
    <n v="102.36842105263158"/>
    <n v="33.191126279863482"/>
    <x v="3"/>
    <s v="radio &amp; podcasts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x v="1469"/>
    <d v="2013-02-15T09:21:49"/>
    <b v="1"/>
    <n v="321"/>
    <b v="1"/>
    <s v="publishing/radio &amp; podcasts"/>
    <n v="108.42485875706214"/>
    <n v="149.46417445482865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470"/>
    <d v="2012-12-28T14:51:03"/>
    <b v="1"/>
    <n v="81"/>
    <b v="1"/>
    <s v="publishing/radio &amp; podcasts"/>
    <n v="125.13333333333334"/>
    <n v="23.172839506172838"/>
    <x v="3"/>
    <s v="radio &amp; podcasts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471"/>
    <d v="2015-04-09T17:58:54"/>
    <b v="1"/>
    <n v="343"/>
    <b v="1"/>
    <s v="publishing/radio &amp; podcasts"/>
    <n v="103.840625"/>
    <n v="96.877551020408163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472"/>
    <d v="2013-10-16T08:01:43"/>
    <b v="1"/>
    <n v="336"/>
    <b v="1"/>
    <s v="publishing/radio &amp; podcasts"/>
    <n v="138.70400000000001"/>
    <n v="103.20238095238095"/>
    <x v="3"/>
    <s v="radio &amp; podcasts"/>
  </r>
  <r>
    <x v="1473"/>
    <s v="ONE LOVES ONLY FORM"/>
    <s v="Public Radio Project"/>
    <x v="15"/>
    <n v="1807.74"/>
    <x v="0"/>
    <s v="US"/>
    <s v="USD"/>
    <n v="1330644639"/>
    <n v="1328052639"/>
    <x v="1473"/>
    <d v="2012-03-01T18:30:39"/>
    <b v="1"/>
    <n v="47"/>
    <b v="1"/>
    <s v="publishing/radio &amp; podcasts"/>
    <n v="120.51600000000001"/>
    <n v="38.462553191489363"/>
    <x v="3"/>
    <s v="radio &amp; podcasts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474"/>
    <d v="2013-09-13T12:28:12"/>
    <b v="1"/>
    <n v="76"/>
    <b v="1"/>
    <s v="publishing/radio &amp; podcasts"/>
    <n v="112.26666666666667"/>
    <n v="44.31578947368421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475"/>
    <d v="2014-12-19T23:59:00"/>
    <b v="1"/>
    <n v="441"/>
    <b v="1"/>
    <s v="publishing/radio &amp; podcasts"/>
    <n v="188.66966666666667"/>
    <n v="64.173356009070289"/>
    <x v="3"/>
    <s v="radio &amp; podcasts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61.55466666666666"/>
    <n v="43.333275109170302"/>
    <x v="3"/>
    <s v="radio &amp; podcasts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477"/>
    <d v="2011-12-22T22:00:00"/>
    <b v="1"/>
    <n v="369"/>
    <b v="1"/>
    <s v="publishing/radio &amp; podcasts"/>
    <n v="111.31"/>
    <n v="90.495934959349597"/>
    <x v="3"/>
    <s v="radio &amp; podcasts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478"/>
    <d v="2013-05-14T15:55:13"/>
    <b v="1"/>
    <n v="20242"/>
    <b v="1"/>
    <s v="publishing/radio &amp; podcasts"/>
    <n v="1181.6142199999999"/>
    <n v="29.187190495010373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479"/>
    <d v="2014-05-09T22:59:00"/>
    <b v="1"/>
    <n v="71"/>
    <b v="1"/>
    <s v="publishing/radio &amp; podcasts"/>
    <n v="137.375"/>
    <n v="30.95774647887324"/>
    <x v="3"/>
    <s v="radio &amp; podcasts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480"/>
    <d v="2013-07-26T12:00:00"/>
    <b v="1"/>
    <n v="635"/>
    <b v="1"/>
    <s v="publishing/radio &amp; podcasts"/>
    <n v="117.04040000000001"/>
    <n v="92.15779527559054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1481"/>
    <d v="2013-11-02T17:09:05"/>
    <b v="0"/>
    <n v="6"/>
    <b v="0"/>
    <s v="publishing/fiction"/>
    <n v="2.1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1482"/>
    <d v="2012-09-07T02:51:00"/>
    <b v="0"/>
    <n v="1"/>
    <b v="0"/>
    <s v="publishing/fiction"/>
    <n v="0.1"/>
    <n v="5"/>
    <x v="3"/>
    <s v="fiction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1483"/>
    <d v="2016-07-21T23:37:55"/>
    <b v="0"/>
    <n v="2"/>
    <b v="0"/>
    <s v="publishing/fiction"/>
    <n v="0.7142857142857143"/>
    <n v="25"/>
    <x v="3"/>
    <s v="fiction"/>
  </r>
  <r>
    <x v="1484"/>
    <s v="a book called filtered down thru the stars"/>
    <s v="The mussings of an old wizard"/>
    <x v="13"/>
    <n v="0"/>
    <x v="2"/>
    <s v="US"/>
    <s v="USD"/>
    <n v="1342882260"/>
    <n v="1337834963"/>
    <x v="1484"/>
    <d v="2012-07-21T09:51:00"/>
    <b v="0"/>
    <n v="0"/>
    <b v="0"/>
    <s v="publishing/fiction"/>
    <n v="0"/>
    <n v="0"/>
    <x v="3"/>
    <s v="fiction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1485"/>
    <d v="2015-06-20T14:06:13"/>
    <b v="0"/>
    <n v="3"/>
    <b v="0"/>
    <s v="publishing/fiction"/>
    <n v="2.2388059701492535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1486"/>
    <d v="2015-02-26T23:02:41"/>
    <b v="0"/>
    <n v="3"/>
    <b v="0"/>
    <s v="publishing/fiction"/>
    <n v="0.24"/>
    <n v="16"/>
    <x v="3"/>
    <s v="fiction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x v="1487"/>
    <d v="2016-08-02T17:01:11"/>
    <b v="0"/>
    <n v="0"/>
    <b v="0"/>
    <s v="publishing/fiction"/>
    <n v="0"/>
    <n v="0"/>
    <x v="3"/>
    <s v="fiction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x v="1488"/>
    <d v="2014-01-05T08:31:00"/>
    <b v="0"/>
    <n v="6"/>
    <b v="0"/>
    <s v="publishing/fiction"/>
    <n v="2.4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x v="1489"/>
    <d v="2012-11-15T10:40:52"/>
    <b v="0"/>
    <n v="0"/>
    <b v="0"/>
    <s v="publishing/fiction"/>
    <n v="0"/>
    <n v="0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1490"/>
    <d v="2013-10-02T08:27:54"/>
    <b v="0"/>
    <n v="19"/>
    <b v="0"/>
    <s v="publishing/fiction"/>
    <n v="30.862068965517242"/>
    <n v="47.10526315789474"/>
    <x v="3"/>
    <s v="fiction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x v="1491"/>
    <d v="2015-02-15T10:38:00"/>
    <b v="0"/>
    <n v="1"/>
    <b v="0"/>
    <s v="publishing/fiction"/>
    <n v="8.3333333333333321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1492"/>
    <d v="2011-06-18T16:14:06"/>
    <b v="0"/>
    <n v="2"/>
    <b v="0"/>
    <s v="publishing/fiction"/>
    <n v="0.75"/>
    <n v="15"/>
    <x v="3"/>
    <s v="fiction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x v="1493"/>
    <d v="2013-06-16T15:47:55"/>
    <b v="0"/>
    <n v="0"/>
    <b v="0"/>
    <s v="publishing/fiction"/>
    <n v="0"/>
    <n v="0"/>
    <x v="3"/>
    <s v="fiction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1494"/>
    <d v="2015-04-03T10:38:00"/>
    <b v="0"/>
    <n v="11"/>
    <b v="0"/>
    <s v="publishing/fiction"/>
    <n v="8.9"/>
    <n v="40.454545454545453"/>
    <x v="3"/>
    <s v="fiction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x v="1495"/>
    <d v="2011-08-27T13:57:11"/>
    <b v="0"/>
    <n v="0"/>
    <b v="0"/>
    <s v="publishing/fiction"/>
    <n v="0"/>
    <n v="0"/>
    <x v="3"/>
    <s v="fiction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x v="1496"/>
    <d v="2014-09-16T06:24:19"/>
    <b v="0"/>
    <n v="0"/>
    <b v="0"/>
    <s v="publishing/fiction"/>
    <n v="0"/>
    <n v="0"/>
    <x v="3"/>
    <s v="fiction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1497"/>
    <d v="2013-07-31T14:43:00"/>
    <b v="0"/>
    <n v="1"/>
    <b v="0"/>
    <s v="publishing/fiction"/>
    <n v="6.6666666666666671E-3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1498"/>
    <d v="2014-09-03T18:36:18"/>
    <b v="0"/>
    <n v="3"/>
    <b v="0"/>
    <s v="publishing/fiction"/>
    <n v="1.9"/>
    <n v="19"/>
    <x v="3"/>
    <s v="fiction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1499"/>
    <d v="2016-08-04T19:10:33"/>
    <b v="0"/>
    <n v="1"/>
    <b v="0"/>
    <s v="publishing/fiction"/>
    <n v="0.25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1500"/>
    <d v="2013-05-01T16:42:37"/>
    <b v="0"/>
    <n v="15"/>
    <b v="0"/>
    <s v="publishing/fiction"/>
    <n v="25.035714285714285"/>
    <n v="46.733333333333334"/>
    <x v="3"/>
    <s v="fiction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x v="1501"/>
    <d v="2015-07-08T09:00:23"/>
    <b v="1"/>
    <n v="885"/>
    <b v="1"/>
    <s v="photography/photobooks"/>
    <n v="166.33076923076925"/>
    <n v="97.731073446327684"/>
    <x v="8"/>
    <s v="photobooks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502"/>
    <d v="2016-03-25T17:00:00"/>
    <b v="1"/>
    <n v="329"/>
    <b v="1"/>
    <s v="photography/photobooks"/>
    <n v="101.44545454545455"/>
    <n v="67.835866261398181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503"/>
    <d v="2016-10-23T03:20:01"/>
    <b v="1"/>
    <n v="71"/>
    <b v="1"/>
    <s v="photography/photobooks"/>
    <n v="107.89146666666667"/>
    <n v="56.98492957746479"/>
    <x v="8"/>
    <s v="photobooks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1504"/>
    <d v="2014-06-10T03:33:00"/>
    <b v="1"/>
    <n v="269"/>
    <b v="1"/>
    <s v="photography/photobooks"/>
    <n v="277.93846153846158"/>
    <n v="67.159851301115239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505"/>
    <d v="2016-03-22T15:01:00"/>
    <b v="1"/>
    <n v="345"/>
    <b v="1"/>
    <s v="photography/photobooks"/>
    <n v="103.58125"/>
    <n v="48.037681159420288"/>
    <x v="8"/>
    <s v="photobooks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x v="1506"/>
    <d v="2014-07-24T13:51:44"/>
    <b v="1"/>
    <n v="43"/>
    <b v="1"/>
    <s v="photography/photobooks"/>
    <n v="111.4"/>
    <n v="38.86046511627907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507"/>
    <d v="2010-05-15T03:10:00"/>
    <b v="1"/>
    <n v="33"/>
    <b v="1"/>
    <s v="photography/photobooks"/>
    <n v="215"/>
    <n v="78.18181818181818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508"/>
    <d v="2014-06-27T09:44:41"/>
    <b v="1"/>
    <n v="211"/>
    <b v="1"/>
    <s v="photography/photobooks"/>
    <n v="110.76216216216217"/>
    <n v="97.113744075829388"/>
    <x v="8"/>
    <s v="photobooks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509"/>
    <d v="2017-02-14T17:59:00"/>
    <b v="1"/>
    <n v="196"/>
    <b v="1"/>
    <s v="photography/photobooks"/>
    <n v="123.64125714285714"/>
    <n v="110.39397959183674"/>
    <x v="8"/>
    <s v="photobooks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510"/>
    <d v="2014-07-19T04:14:38"/>
    <b v="1"/>
    <n v="405"/>
    <b v="1"/>
    <s v="photography/photobooks"/>
    <n v="101.03500000000001"/>
    <n v="39.91506172839506"/>
    <x v="8"/>
    <s v="photobooks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511"/>
    <d v="2015-11-18T10:00:04"/>
    <b v="1"/>
    <n v="206"/>
    <b v="1"/>
    <s v="photography/photobooks"/>
    <n v="111.79285714285714"/>
    <n v="75.975728155339809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512"/>
    <d v="2017-02-05T11:25:39"/>
    <b v="1"/>
    <n v="335"/>
    <b v="1"/>
    <s v="photography/photobooks"/>
    <n v="558.7714285714286"/>
    <n v="58.379104477611939"/>
    <x v="8"/>
    <s v="photobooks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x v="1513"/>
    <d v="2014-07-16T10:17:46"/>
    <b v="1"/>
    <n v="215"/>
    <b v="1"/>
    <s v="photography/photobooks"/>
    <n v="150.01875000000001"/>
    <n v="55.82093023255814"/>
    <x v="8"/>
    <s v="photobooks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x v="1514"/>
    <d v="2015-09-27T09:20:40"/>
    <b v="1"/>
    <n v="176"/>
    <b v="1"/>
    <s v="photography/photobooks"/>
    <n v="106.476"/>
    <n v="151.24431818181819"/>
    <x v="8"/>
    <s v="photobooks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515"/>
    <d v="2016-03-16T00:04:57"/>
    <b v="1"/>
    <n v="555"/>
    <b v="1"/>
    <s v="photography/photobooks"/>
    <n v="157.18899999999999"/>
    <n v="849.67027027027029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516"/>
    <d v="2016-10-06T09:00:00"/>
    <b v="1"/>
    <n v="116"/>
    <b v="1"/>
    <s v="photography/photobooks"/>
    <n v="108.65882352941176"/>
    <n v="159.24137931034483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517"/>
    <d v="2014-12-06T01:00:00"/>
    <b v="1"/>
    <n v="615"/>
    <b v="1"/>
    <s v="photography/photobooks"/>
    <n v="161.97999999999999"/>
    <n v="39.507317073170732"/>
    <x v="8"/>
    <s v="photobooks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x v="1518"/>
    <d v="2014-05-31T14:40:52"/>
    <b v="1"/>
    <n v="236"/>
    <b v="1"/>
    <s v="photography/photobooks"/>
    <n v="205.36666666666665"/>
    <n v="130.52966101694915"/>
    <x v="8"/>
    <s v="photobooks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519"/>
    <d v="2014-06-20T16:59:00"/>
    <b v="1"/>
    <n v="145"/>
    <b v="1"/>
    <s v="photography/photobooks"/>
    <n v="103.36388888888889"/>
    <n v="64.156896551724131"/>
    <x v="8"/>
    <s v="photobooks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x v="1520"/>
    <d v="2014-12-18T23:00:00"/>
    <b v="1"/>
    <n v="167"/>
    <b v="1"/>
    <s v="photography/photobooks"/>
    <n v="103.47222222222223"/>
    <n v="111.52694610778443"/>
    <x v="8"/>
    <s v="photobooks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521"/>
    <d v="2016-06-06T23:01:31"/>
    <b v="1"/>
    <n v="235"/>
    <b v="1"/>
    <s v="photography/photobooks"/>
    <n v="106.81333333333333"/>
    <n v="170.44680851063831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522"/>
    <d v="2014-10-17T14:55:39"/>
    <b v="1"/>
    <n v="452"/>
    <b v="1"/>
    <s v="photography/photobooks"/>
    <n v="138.96574712643678"/>
    <n v="133.7391592920354"/>
    <x v="8"/>
    <s v="photobooks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523"/>
    <d v="2014-12-22T19:00:00"/>
    <b v="1"/>
    <n v="241"/>
    <b v="1"/>
    <s v="photography/photobooks"/>
    <n v="124.84324324324325"/>
    <n v="95.834024896265561"/>
    <x v="8"/>
    <s v="photobooks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x v="1524"/>
    <d v="2017-02-20T07:01:30"/>
    <b v="1"/>
    <n v="28"/>
    <b v="1"/>
    <s v="photography/photobooks"/>
    <n v="206.99999999999997"/>
    <n v="221.78571428571428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525"/>
    <d v="2016-08-18T11:52:18"/>
    <b v="1"/>
    <n v="140"/>
    <b v="1"/>
    <s v="photography/photobooks"/>
    <n v="174.00576923076923"/>
    <n v="32.315357142857138"/>
    <x v="8"/>
    <s v="photobooks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526"/>
    <d v="2016-01-19T01:37:27"/>
    <b v="1"/>
    <n v="280"/>
    <b v="1"/>
    <s v="photography/photobooks"/>
    <n v="120.32608695652173"/>
    <n v="98.839285714285708"/>
    <x v="8"/>
    <s v="photobooks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x v="1527"/>
    <d v="2017-03-14T08:24:46"/>
    <b v="1"/>
    <n v="70"/>
    <b v="1"/>
    <s v="photography/photobooks"/>
    <n v="110.44428571428573"/>
    <n v="55.222142857142863"/>
    <x v="8"/>
    <s v="photobooks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x v="1528"/>
    <d v="2017-01-31T19:00:00"/>
    <b v="1"/>
    <n v="160"/>
    <b v="1"/>
    <s v="photography/photobooks"/>
    <n v="281.56666666666666"/>
    <n v="52.793750000000003"/>
    <x v="8"/>
    <s v="photobooks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x v="1529"/>
    <d v="2015-03-19T09:05:20"/>
    <b v="1"/>
    <n v="141"/>
    <b v="1"/>
    <s v="photography/photobooks"/>
    <n v="100.67894736842105"/>
    <n v="135.66666666666666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530"/>
    <d v="2015-10-23T13:24:55"/>
    <b v="1"/>
    <n v="874"/>
    <b v="1"/>
    <s v="photography/photobooks"/>
    <n v="134.82571428571427"/>
    <n v="53.991990846681922"/>
    <x v="8"/>
    <s v="photobooks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531"/>
    <d v="2014-11-30T22:00:00"/>
    <b v="1"/>
    <n v="73"/>
    <b v="1"/>
    <s v="photography/photobooks"/>
    <n v="175.95744680851064"/>
    <n v="56.643835616438359"/>
    <x v="8"/>
    <s v="photobooks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532"/>
    <d v="2016-02-15T10:00:00"/>
    <b v="1"/>
    <n v="294"/>
    <b v="1"/>
    <s v="photography/photobooks"/>
    <n v="484.02000000000004"/>
    <n v="82.316326530612244"/>
    <x v="8"/>
    <s v="photobooks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x v="1533"/>
    <d v="2016-05-01T22:59:00"/>
    <b v="1"/>
    <n v="740"/>
    <b v="1"/>
    <s v="photography/photobooks"/>
    <n v="145.14000000000001"/>
    <n v="88.26081081081081"/>
    <x v="8"/>
    <s v="photobooks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534"/>
    <d v="2015-09-04T11:11:02"/>
    <b v="1"/>
    <n v="369"/>
    <b v="1"/>
    <s v="photography/photobooks"/>
    <n v="417.73333333333335"/>
    <n v="84.90514905149051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535"/>
    <d v="2016-05-23T17:00:00"/>
    <b v="1"/>
    <n v="110"/>
    <b v="1"/>
    <s v="photography/photobooks"/>
    <n v="132.42499999999998"/>
    <n v="48.154545454545456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536"/>
    <d v="2015-08-27T14:15:10"/>
    <b v="1"/>
    <n v="455"/>
    <b v="1"/>
    <s v="photography/photobooks"/>
    <n v="250.30841666666666"/>
    <n v="66.015406593406595"/>
    <x v="8"/>
    <s v="photobooks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x v="1537"/>
    <d v="2016-08-06T13:00:00"/>
    <b v="1"/>
    <n v="224"/>
    <b v="1"/>
    <s v="photography/photobooks"/>
    <n v="179.9"/>
    <n v="96.375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538"/>
    <d v="2015-01-22T13:46:10"/>
    <b v="1"/>
    <n v="46"/>
    <b v="1"/>
    <s v="photography/photobooks"/>
    <n v="102.62857142857142"/>
    <n v="156.17391304347825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1539"/>
    <d v="2017-01-03T17:03:39"/>
    <b v="0"/>
    <n v="284"/>
    <b v="1"/>
    <s v="photography/photobooks"/>
    <n v="135.98609999999999"/>
    <n v="95.76485915492958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540"/>
    <d v="2014-11-25T20:15:00"/>
    <b v="1"/>
    <n v="98"/>
    <b v="1"/>
    <s v="photography/photobooks"/>
    <n v="117.86666666666667"/>
    <n v="180.40816326530611"/>
    <x v="8"/>
    <s v="photobooks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x v="1541"/>
    <d v="2014-12-31T12:05:38"/>
    <b v="0"/>
    <n v="2"/>
    <b v="0"/>
    <s v="photography/nature"/>
    <n v="3.3333333333333333E-2"/>
    <n v="3"/>
    <x v="8"/>
    <s v="nature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1542"/>
    <d v="2015-06-30T18:55:00"/>
    <b v="0"/>
    <n v="1"/>
    <b v="0"/>
    <s v="photography/nature"/>
    <n v="4"/>
    <n v="20"/>
    <x v="8"/>
    <s v="nature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x v="1543"/>
    <d v="2014-11-22T08:13:54"/>
    <b v="0"/>
    <n v="1"/>
    <b v="0"/>
    <s v="photography/nature"/>
    <n v="0.44444444444444442"/>
    <n v="10"/>
    <x v="8"/>
    <s v="nature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1544"/>
    <d v="2015-03-31T19:18:00"/>
    <b v="0"/>
    <n v="0"/>
    <b v="0"/>
    <s v="photography/nature"/>
    <n v="0"/>
    <n v="0"/>
    <x v="8"/>
    <s v="nature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x v="1545"/>
    <d v="2015-03-02T16:16:00"/>
    <b v="0"/>
    <n v="1"/>
    <b v="0"/>
    <s v="photography/nature"/>
    <n v="3.3333333333333333E-2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1546"/>
    <d v="2014-09-17T00:06:39"/>
    <b v="0"/>
    <n v="11"/>
    <b v="0"/>
    <s v="photography/nature"/>
    <n v="28.9"/>
    <n v="26.272727272727273"/>
    <x v="8"/>
    <s v="nature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x v="1547"/>
    <d v="2017-02-23T05:14:42"/>
    <b v="0"/>
    <n v="0"/>
    <b v="0"/>
    <s v="photography/nature"/>
    <n v="0"/>
    <n v="0"/>
    <x v="8"/>
    <s v="nature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x v="1548"/>
    <d v="2015-11-08T17:10:20"/>
    <b v="0"/>
    <n v="1"/>
    <b v="0"/>
    <s v="photography/nature"/>
    <n v="8.5714285714285712"/>
    <n v="60"/>
    <x v="8"/>
    <s v="nature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x v="1549"/>
    <d v="2015-11-02T23:15:59"/>
    <b v="0"/>
    <n v="6"/>
    <b v="0"/>
    <s v="photography/nature"/>
    <n v="34"/>
    <n v="28.333333333333332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1550"/>
    <d v="2016-05-12T05:47:14"/>
    <b v="0"/>
    <n v="7"/>
    <b v="0"/>
    <s v="photography/nature"/>
    <n v="13.466666666666665"/>
    <n v="14.428571428571429"/>
    <x v="8"/>
    <s v="nature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1551"/>
    <d v="2015-05-27T14:47:19"/>
    <b v="0"/>
    <n v="0"/>
    <b v="0"/>
    <s v="photography/nature"/>
    <n v="0"/>
    <n v="0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1552"/>
    <d v="2014-09-30T22:59:00"/>
    <b v="0"/>
    <n v="16"/>
    <b v="0"/>
    <s v="photography/nature"/>
    <n v="49.186046511627907"/>
    <n v="132.1875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1553"/>
    <d v="2015-09-02T01:47:27"/>
    <b v="0"/>
    <n v="0"/>
    <b v="0"/>
    <s v="photography/nature"/>
    <n v="0"/>
    <n v="0"/>
    <x v="8"/>
    <s v="nature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1554"/>
    <d v="2015-08-02T01:03:10"/>
    <b v="0"/>
    <n v="0"/>
    <b v="0"/>
    <s v="photography/nature"/>
    <n v="0"/>
    <n v="0"/>
    <x v="8"/>
    <s v="nature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x v="1555"/>
    <d v="2015-09-17T12:00:00"/>
    <b v="0"/>
    <n v="0"/>
    <b v="0"/>
    <s v="photography/nature"/>
    <n v="0"/>
    <n v="0"/>
    <x v="8"/>
    <s v="nature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x v="1556"/>
    <d v="2016-07-03T22:40:24"/>
    <b v="0"/>
    <n v="12"/>
    <b v="0"/>
    <s v="photography/nature"/>
    <n v="45.133333333333333"/>
    <n v="56.416666666666664"/>
    <x v="8"/>
    <s v="nature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x v="1557"/>
    <d v="2014-09-20T10:40:33"/>
    <b v="0"/>
    <n v="1"/>
    <b v="0"/>
    <s v="photography/nature"/>
    <n v="4"/>
    <n v="100"/>
    <x v="8"/>
    <s v="nature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x v="1558"/>
    <d v="2015-08-28T07:12:00"/>
    <b v="0"/>
    <n v="3"/>
    <b v="0"/>
    <s v="photography/nature"/>
    <n v="4.666666666666667"/>
    <n v="11.666666666666666"/>
    <x v="8"/>
    <s v="nature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x v="1559"/>
    <d v="2015-04-28T20:16:39"/>
    <b v="0"/>
    <n v="1"/>
    <b v="0"/>
    <s v="photography/nature"/>
    <n v="0.33333333333333337"/>
    <n v="50"/>
    <x v="8"/>
    <s v="nature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x v="1560"/>
    <d v="2014-11-12T20:29:53"/>
    <b v="0"/>
    <n v="4"/>
    <b v="0"/>
    <s v="photography/nature"/>
    <n v="3.7600000000000002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1561"/>
    <d v="2013-11-06T21:00:03"/>
    <b v="0"/>
    <n v="1"/>
    <b v="0"/>
    <s v="publishing/art books"/>
    <n v="0.67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1562"/>
    <d v="2009-12-01T19:50:00"/>
    <b v="0"/>
    <n v="0"/>
    <b v="0"/>
    <s v="publishing/art books"/>
    <n v="0"/>
    <n v="0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1563"/>
    <d v="2014-03-14T11:49:11"/>
    <b v="0"/>
    <n v="2"/>
    <b v="0"/>
    <s v="publishing/art books"/>
    <n v="1.4166666666666665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1564"/>
    <d v="2015-05-28T15:05:00"/>
    <b v="0"/>
    <n v="1"/>
    <b v="0"/>
    <s v="publishing/art books"/>
    <n v="0.1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1565"/>
    <d v="2011-06-08T12:31:01"/>
    <b v="0"/>
    <n v="1"/>
    <b v="0"/>
    <s v="publishing/art books"/>
    <n v="2.5"/>
    <n v="100"/>
    <x v="3"/>
    <s v="art books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x v="1566"/>
    <d v="2016-07-27T17:00:00"/>
    <b v="0"/>
    <n v="59"/>
    <b v="0"/>
    <s v="publishing/art books"/>
    <n v="21.25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1567"/>
    <d v="2014-02-16T19:00:00"/>
    <b v="0"/>
    <n v="13"/>
    <b v="0"/>
    <s v="publishing/art books"/>
    <n v="4.117647058823529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x v="1568"/>
    <d v="2014-12-23T20:29:45"/>
    <b v="0"/>
    <n v="22"/>
    <b v="0"/>
    <s v="publishing/art books"/>
    <n v="13.639999999999999"/>
    <n v="155"/>
    <x v="3"/>
    <s v="art books"/>
  </r>
  <r>
    <x v="1569"/>
    <s v="to be removed (Canceled)"/>
    <s v="to be removed"/>
    <x v="11"/>
    <n v="0"/>
    <x v="1"/>
    <s v="US"/>
    <s v="USD"/>
    <n v="1369498714"/>
    <n v="1366906714"/>
    <x v="1569"/>
    <d v="2013-05-25T11:18:34"/>
    <b v="0"/>
    <n v="0"/>
    <b v="0"/>
    <s v="publishing/art books"/>
    <n v="0"/>
    <n v="0"/>
    <x v="3"/>
    <s v="art books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x v="1570"/>
    <d v="2016-04-08T13:31:22"/>
    <b v="0"/>
    <n v="52"/>
    <b v="0"/>
    <s v="publishing/art books"/>
    <n v="41.4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1571"/>
    <d v="2015-06-19T13:28:03"/>
    <b v="0"/>
    <n v="4"/>
    <b v="0"/>
    <s v="publishing/art books"/>
    <n v="0.66115702479338845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1572"/>
    <d v="2016-02-28T18:59:00"/>
    <b v="0"/>
    <n v="3"/>
    <b v="0"/>
    <s v="publishing/art books"/>
    <n v="5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1573"/>
    <d v="2017-03-31T22:59:00"/>
    <b v="0"/>
    <n v="3"/>
    <b v="0"/>
    <s v="publishing/art books"/>
    <n v="2.4777777777777779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1574"/>
    <d v="2015-02-17T17:15:29"/>
    <b v="0"/>
    <n v="6"/>
    <b v="0"/>
    <s v="publishing/art books"/>
    <n v="5.0599999999999996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1575"/>
    <d v="2014-07-09T07:34:56"/>
    <b v="0"/>
    <n v="35"/>
    <b v="0"/>
    <s v="publishing/art books"/>
    <n v="22.91"/>
    <n v="65.457142857142856"/>
    <x v="3"/>
    <s v="art books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x v="1576"/>
    <d v="2015-06-30T16:06:08"/>
    <b v="0"/>
    <n v="10"/>
    <b v="0"/>
    <s v="publishing/art books"/>
    <n v="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1577"/>
    <d v="2012-07-24T15:20:48"/>
    <b v="0"/>
    <n v="2"/>
    <b v="0"/>
    <s v="publishing/art books"/>
    <n v="0.54999999999999993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1578"/>
    <d v="2010-09-01T21:00:00"/>
    <b v="0"/>
    <n v="4"/>
    <b v="0"/>
    <s v="publishing/art books"/>
    <n v="10.806536636794938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x v="1579"/>
    <d v="2013-08-28T18:54:51"/>
    <b v="0"/>
    <n v="2"/>
    <b v="0"/>
    <s v="publishing/art books"/>
    <n v="0.84008400840084008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x v="1580"/>
    <d v="2012-05-20T20:12:06"/>
    <b v="0"/>
    <n v="0"/>
    <b v="0"/>
    <s v="publishing/art books"/>
    <n v="0"/>
    <n v="0"/>
    <x v="3"/>
    <s v="art books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x v="1581"/>
    <d v="2015-12-19T05:46:30"/>
    <b v="0"/>
    <n v="1"/>
    <b v="0"/>
    <s v="photography/places"/>
    <n v="0.5"/>
    <n v="5"/>
    <x v="8"/>
    <s v="places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x v="1582"/>
    <d v="2015-10-26T16:20:00"/>
    <b v="0"/>
    <n v="3"/>
    <b v="0"/>
    <s v="photography/places"/>
    <n v="9.3000000000000007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1583"/>
    <d v="2014-09-25T16:43:11"/>
    <b v="0"/>
    <n v="1"/>
    <b v="0"/>
    <s v="photography/places"/>
    <n v="7.4999999999999997E-2"/>
    <n v="15"/>
    <x v="8"/>
    <s v="places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1584"/>
    <d v="2014-05-30T10:35:01"/>
    <b v="0"/>
    <n v="0"/>
    <b v="0"/>
    <s v="photography/places"/>
    <n v="0"/>
    <n v="0"/>
    <x v="8"/>
    <s v="places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1585"/>
    <d v="2016-12-25T06:00:00"/>
    <b v="0"/>
    <n v="12"/>
    <b v="0"/>
    <s v="photography/places"/>
    <n v="79"/>
    <n v="131.66666666666666"/>
    <x v="8"/>
    <s v="places"/>
  </r>
  <r>
    <x v="1586"/>
    <s v="Missouri In Pictures"/>
    <s v="Show the world the beauty that is in all of our back yards!"/>
    <x v="15"/>
    <n v="0"/>
    <x v="2"/>
    <s v="US"/>
    <s v="USD"/>
    <n v="1428197422"/>
    <n v="1425609022"/>
    <x v="1586"/>
    <d v="2015-04-04T20:30:22"/>
    <b v="0"/>
    <n v="0"/>
    <b v="0"/>
    <s v="photography/places"/>
    <n v="0"/>
    <n v="0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1587"/>
    <d v="2014-12-13T17:49:25"/>
    <b v="0"/>
    <n v="1"/>
    <b v="0"/>
    <s v="photography/places"/>
    <n v="1.3333333333333334E-2"/>
    <n v="1"/>
    <x v="8"/>
    <s v="places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x v="1588"/>
    <d v="2015-01-31T15:12:00"/>
    <b v="0"/>
    <n v="0"/>
    <b v="0"/>
    <s v="photography/places"/>
    <n v="0"/>
    <n v="0"/>
    <x v="8"/>
    <s v="places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x v="1589"/>
    <d v="2015-10-09T18:38:06"/>
    <b v="0"/>
    <n v="0"/>
    <b v="0"/>
    <s v="photography/places"/>
    <n v="0"/>
    <n v="0"/>
    <x v="8"/>
    <s v="places"/>
  </r>
  <r>
    <x v="1590"/>
    <s v="An Italian Adventure"/>
    <s v="Discover Italy through photography."/>
    <x v="127"/>
    <n v="1020"/>
    <x v="2"/>
    <s v="IT"/>
    <s v="EUR"/>
    <n v="1443040464"/>
    <n v="1440448464"/>
    <x v="1590"/>
    <d v="2015-09-23T15:34:24"/>
    <b v="0"/>
    <n v="2"/>
    <b v="0"/>
    <s v="photography/places"/>
    <n v="1.700000000000000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1591"/>
    <d v="2016-04-03T11:25:41"/>
    <b v="0"/>
    <n v="92"/>
    <b v="0"/>
    <s v="photography/places"/>
    <n v="29.228571428571428"/>
    <n v="44.478260869565219"/>
    <x v="8"/>
    <s v="places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x v="1592"/>
    <d v="2015-03-27T19:44:45"/>
    <b v="0"/>
    <n v="0"/>
    <b v="0"/>
    <s v="photography/places"/>
    <n v="0"/>
    <n v="0"/>
    <x v="8"/>
    <s v="places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x v="1593"/>
    <d v="2015-02-28T15:17:35"/>
    <b v="0"/>
    <n v="3"/>
    <b v="0"/>
    <s v="photography/places"/>
    <n v="1.3636363636363637E-2"/>
    <n v="1"/>
    <x v="8"/>
    <s v="places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x v="1594"/>
    <d v="2016-05-15T11:21:00"/>
    <b v="0"/>
    <n v="10"/>
    <b v="0"/>
    <s v="photography/places"/>
    <n v="20.5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1595"/>
    <d v="2014-06-18T15:13:00"/>
    <b v="0"/>
    <n v="7"/>
    <b v="0"/>
    <s v="photography/places"/>
    <n v="0.27999999999999997"/>
    <n v="40"/>
    <x v="8"/>
    <s v="places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x v="1596"/>
    <d v="2014-12-13T06:19:29"/>
    <b v="0"/>
    <n v="3"/>
    <b v="0"/>
    <s v="photography/places"/>
    <n v="2.3076923076923079"/>
    <n v="25"/>
    <x v="8"/>
    <s v="places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x v="1597"/>
    <d v="2016-09-20T03:29:57"/>
    <b v="0"/>
    <n v="0"/>
    <b v="0"/>
    <s v="photography/places"/>
    <n v="0"/>
    <n v="0"/>
    <x v="8"/>
    <s v="places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1598"/>
    <d v="2015-07-26T11:00:58"/>
    <b v="0"/>
    <n v="1"/>
    <b v="0"/>
    <s v="photography/places"/>
    <n v="0.125"/>
    <n v="1"/>
    <x v="8"/>
    <s v="places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x v="1599"/>
    <d v="2016-04-08T06:56:16"/>
    <b v="0"/>
    <n v="0"/>
    <b v="0"/>
    <s v="photography/places"/>
    <n v="0"/>
    <n v="0"/>
    <x v="8"/>
    <s v="places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1600"/>
    <d v="2014-07-15T00:11:00"/>
    <b v="0"/>
    <n v="9"/>
    <b v="0"/>
    <s v="photography/places"/>
    <n v="7.3400000000000007"/>
    <n v="40.777777777777779"/>
    <x v="8"/>
    <s v="places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x v="1601"/>
    <d v="2011-05-04T21:13:53"/>
    <b v="0"/>
    <n v="56"/>
    <b v="1"/>
    <s v="music/rock"/>
    <n v="108.2492"/>
    <n v="48.325535714285714"/>
    <x v="4"/>
    <s v="rock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x v="1602"/>
    <d v="2011-10-14T18:00:00"/>
    <b v="0"/>
    <n v="32"/>
    <b v="1"/>
    <s v="music/rock"/>
    <n v="100.16666666666667"/>
    <n v="46.953125"/>
    <x v="4"/>
    <s v="rock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x v="1603"/>
    <d v="2012-01-27T23:04:19"/>
    <b v="0"/>
    <n v="30"/>
    <b v="1"/>
    <s v="music/rock"/>
    <n v="100.03299999999999"/>
    <n v="66.688666666666663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1604"/>
    <d v="2012-03-17T14:17:15"/>
    <b v="0"/>
    <n v="70"/>
    <b v="1"/>
    <s v="music/rock"/>
    <n v="122.10714285714286"/>
    <n v="48.842857142857142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1605"/>
    <d v="2011-08-01T02:00:00"/>
    <b v="0"/>
    <n v="44"/>
    <b v="1"/>
    <s v="music/rock"/>
    <n v="100.69333333333334"/>
    <n v="137.3090909090909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1606"/>
    <d v="2011-03-23T20:40:38"/>
    <b v="0"/>
    <n v="92"/>
    <b v="1"/>
    <s v="music/rock"/>
    <n v="101.004125"/>
    <n v="87.829673913043479"/>
    <x v="4"/>
    <s v="rock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x v="1607"/>
    <d v="2012-06-14T14:24:11"/>
    <b v="0"/>
    <n v="205"/>
    <b v="1"/>
    <s v="music/rock"/>
    <n v="145.11000000000001"/>
    <n v="70.785365853658533"/>
    <x v="4"/>
    <s v="rock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x v="1608"/>
    <d v="2014-01-01T00:26:00"/>
    <b v="0"/>
    <n v="23"/>
    <b v="1"/>
    <s v="music/rock"/>
    <n v="101.25"/>
    <n v="52.826086956521742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x v="1609"/>
    <d v="2011-11-02T03:00:00"/>
    <b v="0"/>
    <n v="4"/>
    <b v="1"/>
    <s v="music/rock"/>
    <n v="118.33333333333333"/>
    <n v="443.75"/>
    <x v="4"/>
    <s v="rock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x v="1610"/>
    <d v="2012-12-15T17:11:50"/>
    <b v="0"/>
    <n v="112"/>
    <b v="1"/>
    <s v="music/rock"/>
    <n v="271.85000000000002"/>
    <n v="48.544642857142854"/>
    <x v="4"/>
    <s v="rock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x v="1611"/>
    <d v="2013-06-04T19:00:32"/>
    <b v="0"/>
    <n v="27"/>
    <b v="1"/>
    <s v="music/rock"/>
    <n v="125.125"/>
    <n v="37.074074074074076"/>
    <x v="4"/>
    <s v="rock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x v="1612"/>
    <d v="2013-01-02T15:59:44"/>
    <b v="0"/>
    <n v="11"/>
    <b v="1"/>
    <s v="music/rock"/>
    <n v="110.00000000000001"/>
    <n v="50"/>
    <x v="4"/>
    <s v="rock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1613"/>
    <d v="2012-07-21T20:40:02"/>
    <b v="0"/>
    <n v="26"/>
    <b v="1"/>
    <s v="music/rock"/>
    <n v="101.49999999999999"/>
    <n v="39.0384615384615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1614"/>
    <d v="2014-08-03T12:00:00"/>
    <b v="0"/>
    <n v="77"/>
    <b v="1"/>
    <s v="music/rock"/>
    <n v="102.69999999999999"/>
    <n v="66.688311688311686"/>
    <x v="4"/>
    <s v="rock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x v="1615"/>
    <d v="2011-12-12T21:13:16"/>
    <b v="0"/>
    <n v="136"/>
    <b v="1"/>
    <s v="music/rock"/>
    <n v="114.12500000000001"/>
    <n v="67.132352941176464"/>
    <x v="4"/>
    <s v="rock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x v="1616"/>
    <d v="2012-11-22T17:00:00"/>
    <b v="0"/>
    <n v="157"/>
    <b v="1"/>
    <s v="music/rock"/>
    <n v="104.2"/>
    <n v="66.369426751592357"/>
    <x v="4"/>
    <s v="rock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x v="1617"/>
    <d v="2013-11-01T14:00:00"/>
    <b v="0"/>
    <n v="158"/>
    <b v="1"/>
    <s v="music/rock"/>
    <n v="145.85714285714286"/>
    <n v="64.620253164556956"/>
    <x v="4"/>
    <s v="rock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x v="1618"/>
    <d v="2013-03-08T10:42:15"/>
    <b v="0"/>
    <n v="27"/>
    <b v="1"/>
    <s v="music/rock"/>
    <n v="105.06666666666666"/>
    <n v="58.370370370370374"/>
    <x v="4"/>
    <s v="rock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1619"/>
    <d v="2014-09-14T23:28:06"/>
    <b v="0"/>
    <n v="23"/>
    <b v="1"/>
    <s v="music/rock"/>
    <n v="133.33333333333331"/>
    <n v="86.956521739130437"/>
    <x v="4"/>
    <s v="rock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x v="1620"/>
    <d v="2013-02-23T03:09:00"/>
    <b v="0"/>
    <n v="17"/>
    <b v="1"/>
    <s v="music/rock"/>
    <n v="112.99999999999999"/>
    <n v="66.470588235294116"/>
    <x v="4"/>
    <s v="rock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x v="1621"/>
    <d v="2012-05-27T22:59:00"/>
    <b v="0"/>
    <n v="37"/>
    <b v="1"/>
    <s v="music/rock"/>
    <n v="121.2"/>
    <n v="163.78378378378378"/>
    <x v="4"/>
    <s v="rock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1622"/>
    <d v="2014-12-17T02:59:00"/>
    <b v="0"/>
    <n v="65"/>
    <b v="1"/>
    <s v="music/rock"/>
    <n v="101.72463768115942"/>
    <n v="107.9846153846153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1623"/>
    <d v="2013-08-27T11:31:29"/>
    <b v="0"/>
    <n v="18"/>
    <b v="1"/>
    <s v="music/rock"/>
    <n v="101.06666666666666"/>
    <n v="42.111111111111114"/>
    <x v="4"/>
    <s v="rock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x v="1624"/>
    <d v="2013-01-09T03:48:55"/>
    <b v="0"/>
    <n v="25"/>
    <b v="1"/>
    <s v="music/rock"/>
    <n v="118"/>
    <n v="47.2"/>
    <x v="4"/>
    <s v="rock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1625"/>
    <d v="2012-09-11T11:47:33"/>
    <b v="0"/>
    <n v="104"/>
    <b v="1"/>
    <s v="music/rock"/>
    <n v="155.33333333333331"/>
    <n v="112.01923076923077"/>
    <x v="4"/>
    <s v="rock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1626"/>
    <d v="2013-12-01T16:21:07"/>
    <b v="0"/>
    <n v="108"/>
    <b v="1"/>
    <s v="music/rock"/>
    <n v="101.18750000000001"/>
    <n v="74.953703703703709"/>
    <x v="4"/>
    <s v="rock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1627"/>
    <d v="2012-11-25T23:59:00"/>
    <b v="0"/>
    <n v="38"/>
    <b v="1"/>
    <s v="music/rock"/>
    <n v="117"/>
    <n v="61.578947368421055"/>
    <x v="4"/>
    <s v="rock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x v="1628"/>
    <d v="2014-06-17T12:41:22"/>
    <b v="0"/>
    <n v="88"/>
    <b v="1"/>
    <s v="music/rock"/>
    <n v="100.925"/>
    <n v="45.875"/>
    <x v="4"/>
    <s v="rock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x v="1629"/>
    <d v="2014-02-20T15:48:53"/>
    <b v="0"/>
    <n v="82"/>
    <b v="1"/>
    <s v="music/rock"/>
    <n v="103.66666666666666"/>
    <n v="75.853658536585371"/>
    <x v="4"/>
    <s v="rock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1630"/>
    <d v="2012-03-02T01:59:00"/>
    <b v="0"/>
    <n v="126"/>
    <b v="1"/>
    <s v="music/rock"/>
    <n v="265.25"/>
    <n v="84.206349206349202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1631"/>
    <d v="2012-10-12T15:37:41"/>
    <b v="0"/>
    <n v="133"/>
    <b v="1"/>
    <s v="music/rock"/>
    <n v="155.91"/>
    <n v="117.22556390977444"/>
    <x v="4"/>
    <s v="rock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1632"/>
    <d v="2011-09-24T03:10:54"/>
    <b v="0"/>
    <n v="47"/>
    <b v="1"/>
    <s v="music/rock"/>
    <n v="101.62500000000001"/>
    <n v="86.489361702127653"/>
    <x v="4"/>
    <s v="rock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1633"/>
    <d v="2012-01-16T00:00:00"/>
    <b v="0"/>
    <n v="58"/>
    <b v="1"/>
    <s v="music/rock"/>
    <n v="100"/>
    <n v="172.41379310344828"/>
    <x v="4"/>
    <s v="rock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x v="1634"/>
    <d v="2011-06-02T00:59:00"/>
    <b v="0"/>
    <n v="32"/>
    <b v="1"/>
    <s v="music/rock"/>
    <n v="100.49999999999999"/>
    <n v="62.8125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1635"/>
    <d v="2016-07-11T15:51:01"/>
    <b v="0"/>
    <n v="37"/>
    <b v="1"/>
    <s v="music/rock"/>
    <n v="125.29999999999998"/>
    <n v="67.729729729729726"/>
    <x v="4"/>
    <s v="rock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1636"/>
    <d v="2011-06-11T23:00:00"/>
    <b v="0"/>
    <n v="87"/>
    <b v="1"/>
    <s v="music/rock"/>
    <n v="103.55555555555556"/>
    <n v="53.5632183908046"/>
    <x v="4"/>
    <s v="rock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x v="1637"/>
    <d v="2009-12-31T18:39:00"/>
    <b v="0"/>
    <n v="15"/>
    <b v="1"/>
    <s v="music/rock"/>
    <n v="103.8"/>
    <n v="34.6"/>
    <x v="4"/>
    <s v="rock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x v="1638"/>
    <d v="2013-02-28T16:25:00"/>
    <b v="0"/>
    <n v="27"/>
    <b v="1"/>
    <s v="music/rock"/>
    <n v="105"/>
    <n v="38.888888888888886"/>
    <x v="4"/>
    <s v="rock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1639"/>
    <d v="2012-03-03T10:39:25"/>
    <b v="0"/>
    <n v="19"/>
    <b v="1"/>
    <s v="music/rock"/>
    <n v="100"/>
    <n v="94.736842105263165"/>
    <x v="4"/>
    <s v="rock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1640"/>
    <d v="2010-08-02T20:59:00"/>
    <b v="0"/>
    <n v="17"/>
    <b v="1"/>
    <s v="music/rock"/>
    <n v="169.86"/>
    <n v="39.967058823529413"/>
    <x v="4"/>
    <s v="rock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x v="1641"/>
    <d v="2014-12-19T09:19:04"/>
    <b v="0"/>
    <n v="26"/>
    <b v="1"/>
    <s v="music/pop"/>
    <n v="101.4"/>
    <n v="97.5"/>
    <x v="4"/>
    <s v="pop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x v="1642"/>
    <d v="2011-06-13T19:35:27"/>
    <b v="0"/>
    <n v="28"/>
    <b v="1"/>
    <s v="music/pop"/>
    <n v="100"/>
    <n v="42.857142857142854"/>
    <x v="4"/>
    <s v="pop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x v="1643"/>
    <d v="2012-09-24T14:46:52"/>
    <b v="0"/>
    <n v="37"/>
    <b v="1"/>
    <s v="music/pop"/>
    <n v="124.70000000000002"/>
    <n v="168.51351351351352"/>
    <x v="4"/>
    <s v="pop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1644"/>
    <d v="2012-11-21T21:26:00"/>
    <b v="0"/>
    <n v="128"/>
    <b v="1"/>
    <s v="music/pop"/>
    <n v="109.5"/>
    <n v="85.54687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1645"/>
    <d v="2013-09-18T09:49:00"/>
    <b v="0"/>
    <n v="10"/>
    <b v="1"/>
    <s v="music/pop"/>
    <n v="110.80000000000001"/>
    <n v="554"/>
    <x v="4"/>
    <s v="pop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1646"/>
    <d v="2014-08-14T13:11:00"/>
    <b v="0"/>
    <n v="83"/>
    <b v="1"/>
    <s v="music/pop"/>
    <n v="110.2"/>
    <n v="26.554216867469879"/>
    <x v="4"/>
    <s v="pop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x v="1647"/>
    <d v="2012-06-09T04:49:37"/>
    <b v="0"/>
    <n v="46"/>
    <b v="1"/>
    <s v="music/pop"/>
    <n v="104.71999999999998"/>
    <n v="113.82608695652173"/>
    <x v="4"/>
    <s v="pop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1648"/>
    <d v="2011-03-20T10:54:42"/>
    <b v="0"/>
    <n v="90"/>
    <b v="1"/>
    <s v="music/pop"/>
    <n v="125.26086956521738"/>
    <n v="32.011111111111113"/>
    <x v="4"/>
    <s v="pop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1649"/>
    <d v="2014-05-23T11:25:55"/>
    <b v="0"/>
    <n v="81"/>
    <b v="1"/>
    <s v="music/pop"/>
    <n v="100.58763157894737"/>
    <n v="47.189259259259259"/>
    <x v="4"/>
    <s v="pop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x v="1650"/>
    <d v="2013-10-09T05:27:17"/>
    <b v="0"/>
    <n v="32"/>
    <b v="1"/>
    <s v="music/pop"/>
    <n v="141.55000000000001"/>
    <n v="88.46875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1651"/>
    <d v="2011-04-26T01:59:00"/>
    <b v="0"/>
    <n v="20"/>
    <b v="1"/>
    <s v="music/pop"/>
    <n v="100.75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1652"/>
    <d v="2013-11-24T07:49:53"/>
    <b v="0"/>
    <n v="70"/>
    <b v="1"/>
    <s v="music/pop"/>
    <n v="100.66666666666666"/>
    <n v="64.714285714285708"/>
    <x v="4"/>
    <s v="pop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1653"/>
    <d v="2011-04-24T15:01:36"/>
    <b v="0"/>
    <n v="168"/>
    <b v="1"/>
    <s v="music/pop"/>
    <n v="174.2304"/>
    <n v="51.85428571428571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1654"/>
    <d v="2012-04-18T16:22:40"/>
    <b v="0"/>
    <n v="34"/>
    <b v="1"/>
    <s v="music/pop"/>
    <n v="119.90909090909089"/>
    <n v="38.794117647058826"/>
    <x v="4"/>
    <s v="pop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x v="1655"/>
    <d v="2012-04-05T13:00:20"/>
    <b v="0"/>
    <n v="48"/>
    <b v="1"/>
    <s v="music/pop"/>
    <n v="142.86666666666667"/>
    <n v="44.645833333333336"/>
    <x v="4"/>
    <s v="pop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1656"/>
    <d v="2012-12-13T17:17:32"/>
    <b v="0"/>
    <n v="48"/>
    <b v="1"/>
    <s v="music/pop"/>
    <n v="100.33493333333334"/>
    <n v="156.77333333333334"/>
    <x v="4"/>
    <s v="pop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1657"/>
    <d v="2012-05-24T13:46:08"/>
    <b v="0"/>
    <n v="221"/>
    <b v="1"/>
    <s v="music/pop"/>
    <n v="104.93380000000001"/>
    <n v="118.70339366515837"/>
    <x v="4"/>
    <s v="pop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1658"/>
    <d v="2012-12-18T09:20:00"/>
    <b v="0"/>
    <n v="107"/>
    <b v="1"/>
    <s v="music/pop"/>
    <n v="132.23333333333335"/>
    <n v="74.149532710280369"/>
    <x v="4"/>
    <s v="pop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x v="1659"/>
    <d v="2013-12-17T07:00:00"/>
    <b v="0"/>
    <n v="45"/>
    <b v="1"/>
    <s v="music/pop"/>
    <n v="112.79999999999998"/>
    <n v="12.533333333333333"/>
    <x v="4"/>
    <s v="pop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1660"/>
    <d v="2016-04-30T16:59:00"/>
    <b v="0"/>
    <n v="36"/>
    <b v="1"/>
    <s v="music/pop"/>
    <n v="1253.75"/>
    <n v="27.861111111111111"/>
    <x v="4"/>
    <s v="pop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1661"/>
    <d v="2016-01-17T16:00:00"/>
    <b v="0"/>
    <n v="101"/>
    <b v="1"/>
    <s v="music/pop"/>
    <n v="102.50632911392405"/>
    <n v="80.178217821782184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1662"/>
    <d v="2011-12-31T00:45:36"/>
    <b v="0"/>
    <n v="62"/>
    <b v="1"/>
    <s v="music/pop"/>
    <n v="102.6375"/>
    <n v="132.43548387096774"/>
    <x v="4"/>
    <s v="pop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x v="1663"/>
    <d v="2015-01-31T19:31:47"/>
    <b v="0"/>
    <n v="32"/>
    <b v="1"/>
    <s v="music/pop"/>
    <n v="108"/>
    <n v="33.75"/>
    <x v="4"/>
    <s v="pop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x v="1664"/>
    <d v="2012-03-15T22:59:00"/>
    <b v="0"/>
    <n v="89"/>
    <b v="1"/>
    <s v="music/pop"/>
    <n v="122.40879999999999"/>
    <n v="34.384494382022467"/>
    <x v="4"/>
    <s v="pop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1665"/>
    <d v="2011-02-21T22:00:00"/>
    <b v="0"/>
    <n v="93"/>
    <b v="1"/>
    <s v="music/pop"/>
    <n v="119.45714285714286"/>
    <n v="44.956989247311824"/>
    <x v="4"/>
    <s v="pop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x v="1666"/>
    <d v="2013-03-28T00:04:33"/>
    <b v="0"/>
    <n v="98"/>
    <b v="1"/>
    <s v="music/pop"/>
    <n v="160.88"/>
    <n v="41.04081632653061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1667"/>
    <d v="2014-03-11T01:59:00"/>
    <b v="0"/>
    <n v="82"/>
    <b v="1"/>
    <s v="music/pop"/>
    <n v="126.85294117647059"/>
    <n v="52.597560975609753"/>
    <x v="4"/>
    <s v="pop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1668"/>
    <d v="2011-11-27T23:35:39"/>
    <b v="0"/>
    <n v="116"/>
    <b v="1"/>
    <s v="music/pop"/>
    <n v="102.6375"/>
    <n v="70.784482758620683"/>
    <x v="4"/>
    <s v="pop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1669"/>
    <d v="2016-05-31T16:14:36"/>
    <b v="0"/>
    <n v="52"/>
    <b v="1"/>
    <s v="music/pop"/>
    <n v="139.75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1670"/>
    <d v="2010-07-04T23:00:00"/>
    <b v="0"/>
    <n v="23"/>
    <b v="1"/>
    <s v="music/pop"/>
    <n v="102.60000000000001"/>
    <n v="44.608695652173914"/>
    <x v="4"/>
    <s v="pop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x v="1671"/>
    <d v="2016-08-01T08:03:34"/>
    <b v="0"/>
    <n v="77"/>
    <b v="1"/>
    <s v="music/pop"/>
    <n v="100.67349999999999"/>
    <n v="26.148961038961041"/>
    <x v="4"/>
    <s v="pop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x v="1672"/>
    <d v="2012-06-04T10:45:30"/>
    <b v="0"/>
    <n v="49"/>
    <b v="1"/>
    <s v="music/pop"/>
    <n v="112.94117647058823"/>
    <n v="39.183673469387756"/>
    <x v="4"/>
    <s v="pop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1673"/>
    <d v="2015-03-06T16:04:52"/>
    <b v="0"/>
    <n v="59"/>
    <b v="1"/>
    <s v="music/pop"/>
    <n v="128.09523809523807"/>
    <n v="45.593220338983052"/>
    <x v="4"/>
    <s v="pop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1674"/>
    <d v="2016-08-18T01:59:00"/>
    <b v="0"/>
    <n v="113"/>
    <b v="1"/>
    <s v="music/pop"/>
    <n v="201.7"/>
    <n v="89.247787610619469"/>
    <x v="4"/>
    <s v="pop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x v="1675"/>
    <d v="2011-10-16T17:03:00"/>
    <b v="0"/>
    <n v="34"/>
    <b v="1"/>
    <s v="music/pop"/>
    <n v="137.416"/>
    <n v="40.416470588235299"/>
    <x v="4"/>
    <s v="pop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x v="1676"/>
    <d v="2012-04-20T22:59:00"/>
    <b v="0"/>
    <n v="42"/>
    <b v="1"/>
    <s v="music/pop"/>
    <n v="115.33333333333333"/>
    <n v="82.38095238095238"/>
    <x v="4"/>
    <s v="pop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x v="1677"/>
    <d v="2016-04-16T00:59:00"/>
    <b v="0"/>
    <n v="42"/>
    <b v="1"/>
    <s v="music/pop"/>
    <n v="111.66666666666667"/>
    <n v="159.52380952380952"/>
    <x v="4"/>
    <s v="pop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x v="1678"/>
    <d v="2014-02-06T15:31:11"/>
    <b v="0"/>
    <n v="49"/>
    <b v="1"/>
    <s v="music/pop"/>
    <n v="118.39999999999999"/>
    <n v="36.244897959183675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1679"/>
    <d v="2011-07-21T20:39:05"/>
    <b v="0"/>
    <n v="56"/>
    <b v="1"/>
    <s v="music/pop"/>
    <n v="175"/>
    <n v="62.5"/>
    <x v="4"/>
    <s v="pop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x v="1680"/>
    <d v="2014-07-12T13:11:07"/>
    <b v="0"/>
    <n v="25"/>
    <b v="1"/>
    <s v="music/pop"/>
    <n v="117.5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1681"/>
    <d v="2017-03-28T21:00:00"/>
    <b v="0"/>
    <n v="884"/>
    <b v="0"/>
    <s v="music/faith"/>
    <n v="101.42212307692309"/>
    <n v="74.575090497737563"/>
    <x v="4"/>
    <s v="faith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x v="1682"/>
    <d v="2017-04-13T23:07:40"/>
    <b v="0"/>
    <n v="0"/>
    <b v="0"/>
    <s v="music/faith"/>
    <n v="0"/>
    <n v="0"/>
    <x v="4"/>
    <s v="faith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x v="1683"/>
    <d v="2017-04-07T13:45:38"/>
    <b v="0"/>
    <n v="10"/>
    <b v="0"/>
    <s v="music/faith"/>
    <n v="21.714285714285715"/>
    <n v="76"/>
    <x v="4"/>
    <s v="faith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x v="1684"/>
    <d v="2017-03-17T13:34:01"/>
    <b v="0"/>
    <n v="101"/>
    <b v="0"/>
    <s v="music/faith"/>
    <n v="109.125"/>
    <n v="86.43564356435644"/>
    <x v="4"/>
    <s v="faith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1685"/>
    <d v="2017-03-24T00:00:23"/>
    <b v="0"/>
    <n v="15"/>
    <b v="0"/>
    <s v="music/faith"/>
    <n v="102.85714285714285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1686"/>
    <d v="2017-04-27T14:15:19"/>
    <b v="0"/>
    <n v="1"/>
    <b v="0"/>
    <s v="music/faith"/>
    <n v="0.36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1687"/>
    <d v="2017-04-10T15:15:00"/>
    <b v="0"/>
    <n v="39"/>
    <b v="0"/>
    <s v="music/faith"/>
    <n v="31.25"/>
    <n v="80.128205128205124"/>
    <x v="4"/>
    <s v="faith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1688"/>
    <d v="2017-04-09T06:49:54"/>
    <b v="0"/>
    <n v="7"/>
    <b v="0"/>
    <s v="music/faith"/>
    <n v="44.3"/>
    <n v="253.14285714285714"/>
    <x v="4"/>
    <s v="faith"/>
  </r>
  <r>
    <x v="1689"/>
    <s v="Fly Away"/>
    <s v="Praising the Living God in the second half of life."/>
    <x v="262"/>
    <n v="2400"/>
    <x v="3"/>
    <s v="US"/>
    <s v="USD"/>
    <n v="1489700230"/>
    <n v="1487111830"/>
    <x v="1689"/>
    <d v="2017-03-16T16:37:10"/>
    <b v="0"/>
    <n v="14"/>
    <b v="0"/>
    <s v="music/faith"/>
    <n v="100"/>
    <n v="171.42857142857142"/>
    <x v="4"/>
    <s v="faith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1690"/>
    <d v="2017-04-06T04:20:42"/>
    <b v="0"/>
    <n v="11"/>
    <b v="0"/>
    <s v="music/faith"/>
    <n v="25.4"/>
    <n v="57.727272727272727"/>
    <x v="4"/>
    <s v="faith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1691"/>
    <d v="2017-04-02T20:00:00"/>
    <b v="0"/>
    <n v="38"/>
    <b v="0"/>
    <s v="music/faith"/>
    <n v="33.473333333333329"/>
    <n v="264.26315789473682"/>
    <x v="4"/>
    <s v="faith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x v="1692"/>
    <d v="2017-03-26T18:59:00"/>
    <b v="0"/>
    <n v="15"/>
    <b v="0"/>
    <s v="music/faith"/>
    <n v="47.8"/>
    <n v="159.33333333333334"/>
    <x v="4"/>
    <s v="faith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1693"/>
    <d v="2017-04-09T15:00:00"/>
    <b v="0"/>
    <n v="8"/>
    <b v="0"/>
    <s v="music/faith"/>
    <n v="9.3333333333333339"/>
    <n v="35"/>
    <x v="4"/>
    <s v="faith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1694"/>
    <d v="2017-03-26T23:36:00"/>
    <b v="0"/>
    <n v="1"/>
    <b v="0"/>
    <s v="music/faith"/>
    <n v="0.05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1695"/>
    <d v="2017-04-09T20:00:00"/>
    <b v="0"/>
    <n v="23"/>
    <b v="0"/>
    <s v="music/faith"/>
    <n v="11.708333333333334"/>
    <n v="61.086956521739133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1696"/>
    <d v="2017-03-31T19:40:11"/>
    <b v="0"/>
    <n v="0"/>
    <b v="0"/>
    <s v="music/faith"/>
    <n v="0"/>
    <n v="0"/>
    <x v="4"/>
    <s v="faith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x v="1697"/>
    <d v="2017-04-09T18:47:28"/>
    <b v="0"/>
    <n v="22"/>
    <b v="0"/>
    <s v="music/faith"/>
    <n v="20.208000000000002"/>
    <n v="114.8181818181818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1698"/>
    <d v="2017-03-25T22:33:00"/>
    <b v="0"/>
    <n v="0"/>
    <b v="0"/>
    <s v="music/faith"/>
    <n v="0"/>
    <n v="0"/>
    <x v="4"/>
    <s v="faith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1699"/>
    <d v="2017-04-11T15:44:05"/>
    <b v="0"/>
    <n v="4"/>
    <b v="0"/>
    <s v="music/faith"/>
    <n v="4.2311459353574925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1700"/>
    <d v="2017-03-31T23:00:00"/>
    <b v="0"/>
    <n v="79"/>
    <b v="0"/>
    <s v="music/faith"/>
    <n v="26.06"/>
    <n v="65.97468354430380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1701"/>
    <d v="2015-01-15T10:56:45"/>
    <b v="0"/>
    <n v="2"/>
    <b v="0"/>
    <s v="music/faith"/>
    <n v="0.19801980198019803"/>
    <n v="5"/>
    <x v="4"/>
    <s v="faith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x v="1702"/>
    <d v="2015-03-30T14:52:30"/>
    <b v="0"/>
    <n v="1"/>
    <b v="0"/>
    <s v="music/faith"/>
    <n v="6.0606060606060606E-3"/>
    <n v="1"/>
    <x v="4"/>
    <s v="faith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1703"/>
    <d v="2015-08-31T01:45:37"/>
    <b v="0"/>
    <n v="2"/>
    <b v="0"/>
    <s v="music/faith"/>
    <n v="1.02"/>
    <n v="25.5"/>
    <x v="4"/>
    <s v="faith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x v="1704"/>
    <d v="2015-02-15T22:21:13"/>
    <b v="0"/>
    <n v="11"/>
    <b v="0"/>
    <s v="music/faith"/>
    <n v="65.100000000000009"/>
    <n v="118.36363636363636"/>
    <x v="4"/>
    <s v="faith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x v="1705"/>
    <d v="2015-09-09T11:00:00"/>
    <b v="0"/>
    <n v="0"/>
    <b v="0"/>
    <s v="music/faith"/>
    <n v="0"/>
    <n v="0"/>
    <x v="4"/>
    <s v="faith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1706"/>
    <d v="2015-08-23T02:21:12"/>
    <b v="0"/>
    <n v="0"/>
    <b v="0"/>
    <s v="music/faith"/>
    <n v="0"/>
    <n v="0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1707"/>
    <d v="2016-03-28T11:18:15"/>
    <b v="0"/>
    <n v="9"/>
    <b v="0"/>
    <s v="music/faith"/>
    <n v="9.74"/>
    <n v="54.111111111111114"/>
    <x v="4"/>
    <s v="faith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1708"/>
    <d v="2016-05-01T15:48:26"/>
    <b v="0"/>
    <n v="0"/>
    <b v="0"/>
    <s v="music/faith"/>
    <n v="0"/>
    <n v="0"/>
    <x v="4"/>
    <s v="faith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x v="1709"/>
    <d v="2014-08-31T14:39:00"/>
    <b v="0"/>
    <n v="4"/>
    <b v="0"/>
    <s v="music/faith"/>
    <n v="4.8571428571428568"/>
    <n v="21.25"/>
    <x v="4"/>
    <s v="faith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x v="1710"/>
    <d v="2016-01-18T08:00:00"/>
    <b v="0"/>
    <n v="1"/>
    <b v="0"/>
    <s v="music/faith"/>
    <n v="0.67999999999999994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1711"/>
    <d v="2014-09-01T10:30:34"/>
    <b v="0"/>
    <n v="2"/>
    <b v="0"/>
    <s v="music/faith"/>
    <n v="10.5"/>
    <n v="525"/>
    <x v="4"/>
    <s v="faith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1712"/>
    <d v="2015-06-30T16:55:53"/>
    <b v="0"/>
    <n v="0"/>
    <b v="0"/>
    <s v="music/faith"/>
    <n v="0"/>
    <n v="0"/>
    <x v="4"/>
    <s v="faith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1713"/>
    <d v="2014-10-05T14:13:32"/>
    <b v="0"/>
    <n v="1"/>
    <b v="0"/>
    <s v="music/faith"/>
    <n v="1.6666666666666667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1714"/>
    <d v="2015-05-01T17:02:41"/>
    <b v="0"/>
    <n v="17"/>
    <b v="0"/>
    <s v="music/faith"/>
    <n v="7.8680000000000003"/>
    <n v="115.70588235294117"/>
    <x v="4"/>
    <s v="faith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1715"/>
    <d v="2015-03-30T22:22:00"/>
    <b v="0"/>
    <n v="2"/>
    <b v="0"/>
    <s v="music/faith"/>
    <n v="0.22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1716"/>
    <d v="2016-12-09T09:51:39"/>
    <b v="0"/>
    <n v="3"/>
    <b v="0"/>
    <s v="music/faith"/>
    <n v="7.5"/>
    <n v="50"/>
    <x v="4"/>
    <s v="faith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x v="1717"/>
    <d v="2016-04-20T23:00:00"/>
    <b v="0"/>
    <n v="41"/>
    <b v="0"/>
    <s v="music/faith"/>
    <n v="42.725880551301685"/>
    <n v="34.024390243902438"/>
    <x v="4"/>
    <s v="faith"/>
  </r>
  <r>
    <x v="1718"/>
    <s v="The Prodigal Son"/>
    <s v="A melody for the galaxy."/>
    <x v="19"/>
    <n v="75"/>
    <x v="2"/>
    <s v="US"/>
    <s v="USD"/>
    <n v="1463201940"/>
    <n v="1459435149"/>
    <x v="1718"/>
    <d v="2016-05-13T23:59:00"/>
    <b v="0"/>
    <n v="2"/>
    <b v="0"/>
    <s v="music/faith"/>
    <n v="0.2142857142857143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1719"/>
    <d v="2014-09-17T07:49:51"/>
    <b v="0"/>
    <n v="3"/>
    <b v="0"/>
    <s v="music/faith"/>
    <n v="0.87500000000000011"/>
    <n v="11.666666666666666"/>
    <x v="4"/>
    <s v="faith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1720"/>
    <d v="2014-11-09T14:47:51"/>
    <b v="0"/>
    <n v="8"/>
    <b v="0"/>
    <s v="music/faith"/>
    <n v="5.625"/>
    <n v="28.125"/>
    <x v="4"/>
    <s v="faith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1721"/>
    <d v="2015-12-11T06:04:23"/>
    <b v="0"/>
    <n v="0"/>
    <b v="0"/>
    <s v="music/faith"/>
    <n v="0"/>
    <n v="0"/>
    <x v="4"/>
    <s v="faith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x v="1722"/>
    <d v="2016-04-02T19:10:00"/>
    <b v="0"/>
    <n v="1"/>
    <b v="0"/>
    <s v="music/faith"/>
    <n v="3.4722222222222224E-2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1723"/>
    <d v="2015-07-01T01:00:00"/>
    <b v="0"/>
    <n v="3"/>
    <b v="0"/>
    <s v="music/faith"/>
    <n v="6.5"/>
    <n v="216.66666666666666"/>
    <x v="4"/>
    <s v="faith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1724"/>
    <d v="2014-10-30T17:22:42"/>
    <b v="0"/>
    <n v="4"/>
    <b v="0"/>
    <s v="music/faith"/>
    <n v="0.58333333333333337"/>
    <n v="8.75"/>
    <x v="4"/>
    <s v="faith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1725"/>
    <d v="2014-08-24T18:14:09"/>
    <b v="0"/>
    <n v="9"/>
    <b v="0"/>
    <s v="music/faith"/>
    <n v="10.181818181818182"/>
    <n v="62.222222222222221"/>
    <x v="4"/>
    <s v="faith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1726"/>
    <d v="2014-06-27T17:04:24"/>
    <b v="0"/>
    <n v="16"/>
    <b v="0"/>
    <s v="music/faith"/>
    <n v="33.784615384615385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x v="1727"/>
    <d v="2015-04-05T06:00:00"/>
    <b v="0"/>
    <n v="1"/>
    <b v="0"/>
    <s v="music/faith"/>
    <n v="3.3333333333333333E-2"/>
    <n v="1"/>
    <x v="4"/>
    <s v="faith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x v="1728"/>
    <d v="2015-10-21T10:01:14"/>
    <b v="0"/>
    <n v="7"/>
    <b v="0"/>
    <s v="music/faith"/>
    <n v="68.400000000000006"/>
    <n v="122.14285714285714"/>
    <x v="4"/>
    <s v="faith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1729"/>
    <d v="2016-06-09T20:15:06"/>
    <b v="0"/>
    <n v="0"/>
    <b v="0"/>
    <s v="music/faith"/>
    <n v="0"/>
    <n v="0"/>
    <x v="4"/>
    <s v="faith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1730"/>
    <d v="2015-10-24T21:06:23"/>
    <b v="0"/>
    <n v="0"/>
    <b v="0"/>
    <s v="music/faith"/>
    <n v="0"/>
    <n v="0"/>
    <x v="4"/>
    <s v="faith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x v="1731"/>
    <d v="2015-06-11T10:00:00"/>
    <b v="0"/>
    <n v="0"/>
    <b v="0"/>
    <s v="music/faith"/>
    <n v="0"/>
    <n v="0"/>
    <x v="4"/>
    <s v="faith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1732"/>
    <d v="2016-01-16T00:00:00"/>
    <b v="0"/>
    <n v="0"/>
    <b v="0"/>
    <s v="music/faith"/>
    <n v="0"/>
    <n v="0"/>
    <x v="4"/>
    <s v="faith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x v="1733"/>
    <d v="2016-09-13T16:30:00"/>
    <b v="0"/>
    <n v="0"/>
    <b v="0"/>
    <s v="music/faith"/>
    <n v="0"/>
    <n v="0"/>
    <x v="4"/>
    <s v="faith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x v="1734"/>
    <d v="2015-05-07T19:52:36"/>
    <b v="0"/>
    <n v="1"/>
    <b v="0"/>
    <s v="music/faith"/>
    <n v="2.2222222222222223E-2"/>
    <n v="1"/>
    <x v="4"/>
    <s v="faith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1735"/>
    <d v="2016-08-07T14:32:25"/>
    <b v="0"/>
    <n v="2"/>
    <b v="0"/>
    <s v="music/faith"/>
    <n v="11"/>
    <n v="55"/>
    <x v="4"/>
    <s v="faith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x v="1736"/>
    <d v="2015-11-08T16:40:33"/>
    <b v="0"/>
    <n v="1"/>
    <b v="0"/>
    <s v="music/faith"/>
    <n v="0.73333333333333328"/>
    <n v="22"/>
    <x v="4"/>
    <s v="faith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1737"/>
    <d v="2015-07-20T17:46:32"/>
    <b v="0"/>
    <n v="15"/>
    <b v="0"/>
    <s v="music/faith"/>
    <n v="21.25"/>
    <n v="56.666666666666664"/>
    <x v="4"/>
    <s v="faith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x v="1738"/>
    <d v="2014-10-02T15:59:02"/>
    <b v="0"/>
    <n v="1"/>
    <b v="0"/>
    <s v="music/faith"/>
    <n v="0.4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x v="1739"/>
    <d v="2016-05-04T14:58:52"/>
    <b v="0"/>
    <n v="1"/>
    <b v="0"/>
    <s v="music/faith"/>
    <n v="0.1"/>
    <n v="1"/>
    <x v="4"/>
    <s v="faith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1740"/>
    <d v="2015-07-16T14:37:02"/>
    <b v="0"/>
    <n v="0"/>
    <b v="0"/>
    <s v="music/faith"/>
    <n v="0"/>
    <n v="0"/>
    <x v="4"/>
    <s v="faith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x v="1741"/>
    <d v="2015-06-10T10:04:31"/>
    <b v="0"/>
    <n v="52"/>
    <b v="1"/>
    <s v="photography/photobooks"/>
    <n v="110.83333333333334"/>
    <n v="25.576923076923077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1742"/>
    <d v="2017-01-07T16:00:00"/>
    <b v="0"/>
    <n v="34"/>
    <b v="1"/>
    <s v="photography/photobooks"/>
    <n v="108.74999999999999"/>
    <n v="63.970588235294116"/>
    <x v="8"/>
    <s v="photobooks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x v="1743"/>
    <d v="2016-08-26T22:59:00"/>
    <b v="0"/>
    <n v="67"/>
    <b v="1"/>
    <s v="photography/photobooks"/>
    <n v="100.41666666666667"/>
    <n v="89.925373134328353"/>
    <x v="8"/>
    <s v="photobooks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1744"/>
    <d v="2015-03-08T08:31:17"/>
    <b v="0"/>
    <n v="70"/>
    <b v="1"/>
    <s v="photography/photobooks"/>
    <n v="118.45454545454545"/>
    <n v="93.071428571428569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1745"/>
    <d v="2016-12-21T21:00:00"/>
    <b v="0"/>
    <n v="89"/>
    <b v="1"/>
    <s v="photography/photobooks"/>
    <n v="114.01428571428571"/>
    <n v="89.674157303370791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1746"/>
    <d v="2016-11-23T21:00:00"/>
    <b v="0"/>
    <n v="107"/>
    <b v="1"/>
    <s v="photography/photobooks"/>
    <n v="148.10000000000002"/>
    <n v="207.61682242990653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1747"/>
    <d v="2015-11-13T10:00:00"/>
    <b v="0"/>
    <n v="159"/>
    <b v="1"/>
    <s v="photography/photobooks"/>
    <n v="104.95555555555556"/>
    <n v="59.408805031446541"/>
    <x v="8"/>
    <s v="photobooks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x v="1748"/>
    <d v="2015-09-02T17:49:03"/>
    <b v="0"/>
    <n v="181"/>
    <b v="1"/>
    <s v="photography/photobooks"/>
    <n v="129.94800000000001"/>
    <n v="358.97237569060775"/>
    <x v="8"/>
    <s v="photobooks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x v="1749"/>
    <d v="2017-03-01T14:00:00"/>
    <b v="0"/>
    <n v="131"/>
    <b v="1"/>
    <s v="photography/photobooks"/>
    <n v="123.48756218905473"/>
    <n v="94.736641221374043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1750"/>
    <d v="2016-04-19T15:05:04"/>
    <b v="0"/>
    <n v="125"/>
    <b v="1"/>
    <s v="photography/photobooks"/>
    <n v="201.62"/>
    <n v="80.647999999999996"/>
    <x v="8"/>
    <s v="photobooks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x v="1751"/>
    <d v="2015-03-19T12:45:23"/>
    <b v="0"/>
    <n v="61"/>
    <b v="1"/>
    <s v="photography/photobooks"/>
    <n v="102.89999999999999"/>
    <n v="168.68852459016392"/>
    <x v="8"/>
    <s v="photobooks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x v="1752"/>
    <d v="2016-10-14T01:04:42"/>
    <b v="0"/>
    <n v="90"/>
    <b v="1"/>
    <s v="photography/photobooks"/>
    <n v="260.16666666666663"/>
    <n v="34.6888888888888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1753"/>
    <d v="2016-03-21T11:59:28"/>
    <b v="0"/>
    <n v="35"/>
    <b v="1"/>
    <s v="photography/photobooks"/>
    <n v="108"/>
    <n v="462.85714285714283"/>
    <x v="8"/>
    <s v="photobooks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1754"/>
    <d v="2015-04-03T15:02:33"/>
    <b v="0"/>
    <n v="90"/>
    <b v="1"/>
    <s v="photography/photobooks"/>
    <n v="110.52941176470587"/>
    <n v="104.3888888888888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1755"/>
    <d v="2015-10-05T13:56:01"/>
    <b v="0"/>
    <n v="4"/>
    <b v="1"/>
    <s v="photography/photobooks"/>
    <n v="120"/>
    <n v="7.5"/>
    <x v="8"/>
    <s v="photobooks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1756"/>
    <d v="2016-08-28T23:01:09"/>
    <b v="0"/>
    <n v="120"/>
    <b v="1"/>
    <s v="photography/photobooks"/>
    <n v="102.82909090909091"/>
    <n v="47.13"/>
    <x v="8"/>
    <s v="photobooks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x v="1757"/>
    <d v="2017-01-28T14:29:00"/>
    <b v="0"/>
    <n v="14"/>
    <b v="1"/>
    <s v="photography/photobooks"/>
    <n v="115.99999999999999"/>
    <n v="414.28571428571428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1758"/>
    <d v="2016-07-14T17:56:32"/>
    <b v="0"/>
    <n v="27"/>
    <b v="1"/>
    <s v="photography/photobooks"/>
    <n v="114.7"/>
    <n v="42.481481481481481"/>
    <x v="8"/>
    <s v="photobooks"/>
  </r>
  <r>
    <x v="1759"/>
    <s v="Death Valley"/>
    <s v="Death Valley will be the first photo book of Andi State"/>
    <x v="10"/>
    <n v="5330"/>
    <x v="0"/>
    <s v="US"/>
    <s v="USD"/>
    <n v="1427309629"/>
    <n v="1425585229"/>
    <x v="1759"/>
    <d v="2015-03-25T13:53:49"/>
    <b v="0"/>
    <n v="49"/>
    <b v="1"/>
    <s v="photography/photobooks"/>
    <n v="106.60000000000001"/>
    <n v="108.77551020408163"/>
    <x v="8"/>
    <s v="photobooks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1760"/>
    <d v="2016-02-25T11:08:33"/>
    <b v="0"/>
    <n v="102"/>
    <b v="1"/>
    <s v="photography/photobooks"/>
    <n v="165.44"/>
    <n v="81.098039215686271"/>
    <x v="8"/>
    <s v="photobooks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x v="1761"/>
    <d v="2015-09-12T08:37:40"/>
    <b v="0"/>
    <n v="3"/>
    <b v="1"/>
    <s v="photography/photobooks"/>
    <n v="155"/>
    <n v="51.666666666666664"/>
    <x v="8"/>
    <s v="photobooks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x v="1762"/>
    <d v="2016-03-11T18:34:05"/>
    <b v="0"/>
    <n v="25"/>
    <b v="1"/>
    <s v="photography/photobooks"/>
    <n v="8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1763"/>
    <d v="2016-10-23T15:50:40"/>
    <b v="0"/>
    <n v="118"/>
    <b v="1"/>
    <s v="photography/photobooks"/>
    <n v="101.90833333333333"/>
    <n v="103.63559322033899"/>
    <x v="8"/>
    <s v="photobooks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764"/>
    <d v="2014-08-03T06:39:39"/>
    <b v="1"/>
    <n v="39"/>
    <b v="0"/>
    <s v="photography/photobooks"/>
    <n v="19.600000000000001"/>
    <n v="55.282051282051285"/>
    <x v="8"/>
    <s v="photobooks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765"/>
    <d v="2014-08-13T18:31:52"/>
    <b v="1"/>
    <n v="103"/>
    <b v="0"/>
    <s v="photography/photobooks"/>
    <n v="59.467839999999995"/>
    <n v="72.16970873786407"/>
    <x v="8"/>
    <s v="photobooks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x v="1766"/>
    <d v="2014-08-25T15:38:08"/>
    <b v="1"/>
    <n v="0"/>
    <b v="0"/>
    <s v="photography/photobooks"/>
    <n v="0"/>
    <n v="0"/>
    <x v="8"/>
    <s v="photobooks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x v="1767"/>
    <d v="2014-08-03T10:48:04"/>
    <b v="1"/>
    <n v="39"/>
    <b v="0"/>
    <s v="photography/photobooks"/>
    <n v="45.72"/>
    <n v="58.615384615384613"/>
    <x v="8"/>
    <s v="photobooks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x v="1768"/>
    <d v="2014-09-27T08:27:24"/>
    <b v="1"/>
    <n v="15"/>
    <b v="0"/>
    <s v="photography/photobooks"/>
    <n v="3.74"/>
    <n v="12.466666666666667"/>
    <x v="8"/>
    <s v="photobooks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x v="1769"/>
    <d v="2015-01-13T14:39:19"/>
    <b v="1"/>
    <n v="22"/>
    <b v="0"/>
    <s v="photography/photobooks"/>
    <n v="2.7025000000000001"/>
    <n v="49.13636363636363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770"/>
    <d v="2014-10-14T13:43:14"/>
    <b v="1"/>
    <n v="92"/>
    <b v="0"/>
    <s v="photography/photobooks"/>
    <n v="56.51428571428572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771"/>
    <d v="2014-10-23T18:30:40"/>
    <b v="1"/>
    <n v="25"/>
    <b v="0"/>
    <s v="photography/photobooks"/>
    <n v="21.30952380952381"/>
    <n v="35.799999999999997"/>
    <x v="8"/>
    <s v="photobooks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x v="1772"/>
    <d v="2014-07-06T12:13:56"/>
    <b v="1"/>
    <n v="19"/>
    <b v="0"/>
    <s v="photography/photobooks"/>
    <n v="15.6"/>
    <n v="45.15789473684210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773"/>
    <d v="2015-01-19T13:14:58"/>
    <b v="1"/>
    <n v="19"/>
    <b v="0"/>
    <s v="photography/photobooks"/>
    <n v="6.2566666666666677"/>
    <n v="98.78947368421052"/>
    <x v="8"/>
    <s v="photobooks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774"/>
    <d v="2014-11-29T09:59:00"/>
    <b v="1"/>
    <n v="13"/>
    <b v="0"/>
    <s v="photography/photobooks"/>
    <n v="45.92"/>
    <n v="88.307692307692307"/>
    <x v="8"/>
    <s v="photobooks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775"/>
    <d v="2014-10-24T18:26:00"/>
    <b v="1"/>
    <n v="124"/>
    <b v="0"/>
    <s v="photography/photobooks"/>
    <n v="65.101538461538468"/>
    <n v="170.62903225806451"/>
    <x v="8"/>
    <s v="photobooks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776"/>
    <d v="2014-10-29T17:57:51"/>
    <b v="1"/>
    <n v="4"/>
    <b v="0"/>
    <s v="photography/photobooks"/>
    <n v="6.7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777"/>
    <d v="2015-02-20T03:34:13"/>
    <b v="1"/>
    <n v="10"/>
    <b v="0"/>
    <s v="photography/photobooks"/>
    <n v="13.5625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778"/>
    <d v="2015-03-27T14:43:15"/>
    <b v="1"/>
    <n v="15"/>
    <b v="0"/>
    <s v="photography/photobooks"/>
    <n v="1.9900000000000002"/>
    <n v="66.333333333333329"/>
    <x v="8"/>
    <s v="photobooks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779"/>
    <d v="2016-09-02T11:36:20"/>
    <b v="1"/>
    <n v="38"/>
    <b v="0"/>
    <s v="photography/photobooks"/>
    <n v="36.236363636363642"/>
    <n v="104.89473684210526"/>
    <x v="8"/>
    <s v="photobooks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780"/>
    <d v="2016-07-02T09:25:10"/>
    <b v="1"/>
    <n v="152"/>
    <b v="0"/>
    <s v="photography/photobooks"/>
    <n v="39.743333333333339"/>
    <n v="78.440789473684205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781"/>
    <d v="2016-09-15T09:49:05"/>
    <b v="1"/>
    <n v="24"/>
    <b v="0"/>
    <s v="photography/photobooks"/>
    <n v="25.763636363636365"/>
    <n v="59.04166666666666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782"/>
    <d v="2016-02-21T08:48:09"/>
    <b v="1"/>
    <n v="76"/>
    <b v="0"/>
    <s v="photography/photobooks"/>
    <n v="15.491428571428573"/>
    <n v="71.34210526315789"/>
    <x v="8"/>
    <s v="photobooks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783"/>
    <d v="2015-05-21T17:47:58"/>
    <b v="1"/>
    <n v="185"/>
    <b v="0"/>
    <s v="photography/photobooks"/>
    <n v="23.692499999999999"/>
    <n v="51.227027027027027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784"/>
    <d v="2015-01-30T22:25:00"/>
    <b v="1"/>
    <n v="33"/>
    <b v="0"/>
    <s v="photography/photobooks"/>
    <n v="39.76"/>
    <n v="60.242424242424242"/>
    <x v="8"/>
    <s v="photobooks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x v="1785"/>
    <d v="2014-10-15T19:00:00"/>
    <b v="1"/>
    <n v="108"/>
    <b v="0"/>
    <s v="photography/photobooks"/>
    <n v="20.220833333333331"/>
    <n v="44.935185185185183"/>
    <x v="8"/>
    <s v="photobooks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786"/>
    <d v="2014-12-15T08:12:57"/>
    <b v="1"/>
    <n v="29"/>
    <b v="0"/>
    <s v="photography/photobooks"/>
    <n v="47.631578947368418"/>
    <n v="31.206896551724139"/>
    <x v="8"/>
    <s v="photobooks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x v="1787"/>
    <d v="2015-04-04T09:43:57"/>
    <b v="1"/>
    <n v="24"/>
    <b v="0"/>
    <s v="photography/photobooks"/>
    <n v="15.329999999999998"/>
    <n v="63.875"/>
    <x v="8"/>
    <s v="photobooks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x v="1788"/>
    <d v="2014-10-31T17:45:42"/>
    <b v="1"/>
    <n v="4"/>
    <b v="0"/>
    <s v="photography/photobooks"/>
    <n v="1.3818181818181818"/>
    <n v="19"/>
    <x v="8"/>
    <s v="photobooks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789"/>
    <d v="2015-01-12T01:00:03"/>
    <b v="1"/>
    <n v="4"/>
    <b v="0"/>
    <s v="photography/photobooks"/>
    <n v="0.5"/>
    <n v="10"/>
    <x v="8"/>
    <s v="photobooks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x v="1790"/>
    <d v="2015-02-05T11:11:18"/>
    <b v="1"/>
    <n v="15"/>
    <b v="0"/>
    <s v="photography/photobooks"/>
    <n v="4.957575757575758"/>
    <n v="109.06666666666666"/>
    <x v="8"/>
    <s v="photobooks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x v="1791"/>
    <d v="2015-01-29T12:46:05"/>
    <b v="1"/>
    <n v="4"/>
    <b v="0"/>
    <s v="photography/photobooks"/>
    <n v="3.5666666666666664"/>
    <n v="26.75"/>
    <x v="8"/>
    <s v="photobooks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x v="1792"/>
    <d v="2015-08-10T01:59:00"/>
    <b v="1"/>
    <n v="139"/>
    <b v="0"/>
    <s v="photography/photobooks"/>
    <n v="61.124000000000002"/>
    <n v="109.93525179856115"/>
    <x v="8"/>
    <s v="photobooks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x v="1793"/>
    <d v="2014-11-27T17:24:00"/>
    <b v="1"/>
    <n v="2"/>
    <b v="0"/>
    <s v="photography/photobooks"/>
    <n v="1.3333333333333335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794"/>
    <d v="2015-02-11T08:13:42"/>
    <b v="1"/>
    <n v="18"/>
    <b v="0"/>
    <s v="photography/photobooks"/>
    <n v="11.077777777777778"/>
    <n v="55.388888888888886"/>
    <x v="8"/>
    <s v="photobooks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x v="1795"/>
    <d v="2016-10-14T11:00:00"/>
    <b v="1"/>
    <n v="81"/>
    <b v="0"/>
    <s v="photography/photobooks"/>
    <n v="38.735714285714288"/>
    <n v="133.90123456790124"/>
    <x v="8"/>
    <s v="photobooks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796"/>
    <d v="2016-07-24T05:32:46"/>
    <b v="1"/>
    <n v="86"/>
    <b v="0"/>
    <s v="photography/photobooks"/>
    <n v="22.05263157894737"/>
    <n v="48.720930232558139"/>
    <x v="8"/>
    <s v="photobooks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x v="1797"/>
    <d v="2016-12-15T08:39:49"/>
    <b v="1"/>
    <n v="140"/>
    <b v="0"/>
    <s v="photography/photobooks"/>
    <n v="67.55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798"/>
    <d v="2016-02-04T02:50:33"/>
    <b v="1"/>
    <n v="37"/>
    <b v="0"/>
    <s v="photography/photobooks"/>
    <n v="13.637499999999999"/>
    <n v="58.972972972972975"/>
    <x v="8"/>
    <s v="photobooks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x v="1799"/>
    <d v="2014-11-11T16:13:28"/>
    <b v="1"/>
    <n v="6"/>
    <b v="0"/>
    <s v="photography/photobooks"/>
    <n v="1.7457500000000001"/>
    <n v="11.638333333333334"/>
    <x v="8"/>
    <s v="photobooks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800"/>
    <d v="2016-10-10T09:32:50"/>
    <b v="1"/>
    <n v="113"/>
    <b v="0"/>
    <s v="photography/photobooks"/>
    <n v="20.44963251188932"/>
    <n v="83.716814159292042"/>
    <x v="8"/>
    <s v="photobooks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801"/>
    <d v="2015-12-15T07:10:00"/>
    <b v="1"/>
    <n v="37"/>
    <b v="0"/>
    <s v="photography/photobooks"/>
    <n v="13.852941176470587"/>
    <n v="63.648648648648646"/>
    <x v="8"/>
    <s v="photobooks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x v="1802"/>
    <d v="2015-06-27T16:59:00"/>
    <b v="1"/>
    <n v="18"/>
    <b v="0"/>
    <s v="photography/photobooks"/>
    <n v="48.485714285714288"/>
    <n v="94.277777777777771"/>
    <x v="8"/>
    <s v="photobooks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803"/>
    <d v="2015-02-13T20:43:02"/>
    <b v="1"/>
    <n v="75"/>
    <b v="0"/>
    <s v="photography/photobooks"/>
    <n v="30.8"/>
    <n v="71.86666666666666"/>
    <x v="8"/>
    <s v="photobooks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x v="1804"/>
    <d v="2015-11-14T12:16:44"/>
    <b v="1"/>
    <n v="52"/>
    <b v="0"/>
    <s v="photography/photobooks"/>
    <n v="35.174193548387095"/>
    <n v="104.84615384615384"/>
    <x v="8"/>
    <s v="photobooks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805"/>
    <d v="2015-10-02T13:00:00"/>
    <b v="1"/>
    <n v="122"/>
    <b v="0"/>
    <s v="photography/photobooks"/>
    <n v="36.404444444444444"/>
    <n v="67.139344262295083"/>
    <x v="8"/>
    <s v="photobooks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x v="1806"/>
    <d v="2014-09-30T10:19:09"/>
    <b v="1"/>
    <n v="8"/>
    <b v="0"/>
    <s v="photography/photobooks"/>
    <n v="2.9550000000000001"/>
    <n v="73.875"/>
    <x v="8"/>
    <s v="photobooks"/>
  </r>
  <r>
    <x v="1807"/>
    <s v="Anywhere but Here"/>
    <s v="I want to explore alternative cultures and lifestyles in America."/>
    <x v="10"/>
    <n v="553"/>
    <x v="2"/>
    <s v="US"/>
    <s v="USD"/>
    <n v="1411868313"/>
    <n v="1409276313"/>
    <x v="1807"/>
    <d v="2014-09-27T20:38:33"/>
    <b v="1"/>
    <n v="8"/>
    <b v="0"/>
    <s v="photography/photobooks"/>
    <n v="11.06"/>
    <n v="69.125"/>
    <x v="8"/>
    <s v="photobooks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808"/>
    <d v="2017-02-11T11:20:30"/>
    <b v="1"/>
    <n v="96"/>
    <b v="0"/>
    <s v="photography/photobooks"/>
    <n v="41.407142857142858"/>
    <n v="120.77083333333333"/>
    <x v="8"/>
    <s v="photobooks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x v="1809"/>
    <d v="2015-03-01T16:47:19"/>
    <b v="1"/>
    <n v="9"/>
    <b v="0"/>
    <s v="photography/photobooks"/>
    <n v="10.857142857142858"/>
    <n v="42.222222222222221"/>
    <x v="8"/>
    <s v="photobooks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x v="1810"/>
    <d v="2014-08-21T16:50:26"/>
    <b v="0"/>
    <n v="2"/>
    <b v="0"/>
    <s v="photography/photobooks"/>
    <n v="3.3333333333333335"/>
    <n v="7.5"/>
    <x v="8"/>
    <s v="photobooks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x v="1811"/>
    <d v="2014-10-23T23:00:00"/>
    <b v="0"/>
    <n v="26"/>
    <b v="0"/>
    <s v="photography/photobooks"/>
    <n v="7.407407407407407E-2"/>
    <n v="1.5384615384615385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1812"/>
    <d v="2016-07-03T02:38:56"/>
    <b v="0"/>
    <n v="23"/>
    <b v="0"/>
    <s v="photography/photobooks"/>
    <n v="13.307692307692307"/>
    <n v="37.608695652173914"/>
    <x v="8"/>
    <s v="photobooks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x v="1813"/>
    <d v="2014-08-08T16:20:12"/>
    <b v="0"/>
    <n v="0"/>
    <b v="0"/>
    <s v="photography/photobooks"/>
    <n v="0"/>
    <n v="0"/>
    <x v="8"/>
    <s v="photobooks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1814"/>
    <d v="2015-02-28T02:32:16"/>
    <b v="0"/>
    <n v="140"/>
    <b v="0"/>
    <s v="photography/photobooks"/>
    <n v="49.183333333333337"/>
    <n v="42.157142857142858"/>
    <x v="8"/>
    <s v="photobooks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1815"/>
    <d v="2015-07-01T16:45:37"/>
    <b v="0"/>
    <n v="0"/>
    <b v="0"/>
    <s v="photography/photobooks"/>
    <n v="0"/>
    <n v="0"/>
    <x v="8"/>
    <s v="photobooks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x v="1816"/>
    <d v="2016-07-25T14:00:00"/>
    <b v="0"/>
    <n v="6"/>
    <b v="0"/>
    <s v="photography/photobooks"/>
    <n v="2.036"/>
    <n v="84.833333333333329"/>
    <x v="8"/>
    <s v="photobooks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x v="1817"/>
    <d v="2017-01-30T01:59:00"/>
    <b v="0"/>
    <n v="100"/>
    <b v="0"/>
    <s v="photography/photobooks"/>
    <n v="52.327777777777776"/>
    <n v="94.19"/>
    <x v="8"/>
    <s v="photobooks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x v="1818"/>
    <d v="2015-04-02T23:37:30"/>
    <b v="0"/>
    <n v="0"/>
    <b v="0"/>
    <s v="photography/photobooks"/>
    <n v="0"/>
    <n v="0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1819"/>
    <d v="2014-07-30T13:03:16"/>
    <b v="0"/>
    <n v="4"/>
    <b v="0"/>
    <s v="photography/photobooks"/>
    <n v="2.083333333333333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1820"/>
    <d v="2015-03-31T20:01:30"/>
    <b v="0"/>
    <n v="8"/>
    <b v="0"/>
    <s v="photography/photobooks"/>
    <n v="6.565384615384616"/>
    <n v="213.375"/>
    <x v="8"/>
    <s v="photobooks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x v="1821"/>
    <d v="2012-03-03T02:39:27"/>
    <b v="0"/>
    <n v="57"/>
    <b v="1"/>
    <s v="music/rock"/>
    <n v="134.88999999999999"/>
    <n v="59.162280701754383"/>
    <x v="4"/>
    <s v="rock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x v="1822"/>
    <d v="2014-01-31T14:01:00"/>
    <b v="0"/>
    <n v="11"/>
    <b v="1"/>
    <s v="music/rock"/>
    <n v="100"/>
    <n v="27.272727272727273"/>
    <x v="4"/>
    <s v="rock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1823"/>
    <d v="2012-10-24T11:26:16"/>
    <b v="0"/>
    <n v="33"/>
    <b v="1"/>
    <s v="music/rock"/>
    <n v="115.85714285714286"/>
    <n v="24.575757575757574"/>
    <x v="4"/>
    <s v="rock"/>
  </r>
  <r>
    <x v="1824"/>
    <s v="Tin Man's Broken Wisdom Fund"/>
    <s v="cd fund raiser"/>
    <x v="9"/>
    <n v="3002"/>
    <x v="0"/>
    <s v="US"/>
    <s v="USD"/>
    <n v="1389146880"/>
    <n v="1387403967"/>
    <x v="1824"/>
    <d v="2014-01-07T21:08:00"/>
    <b v="0"/>
    <n v="40"/>
    <b v="1"/>
    <s v="music/rock"/>
    <n v="100.06666666666666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1825"/>
    <d v="2013-07-11T15:01:43"/>
    <b v="0"/>
    <n v="50"/>
    <b v="1"/>
    <s v="music/rock"/>
    <n v="105.05"/>
    <n v="42.02"/>
    <x v="4"/>
    <s v="rock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x v="1826"/>
    <d v="2014-02-17T17:10:17"/>
    <b v="0"/>
    <n v="38"/>
    <b v="1"/>
    <s v="music/rock"/>
    <n v="101"/>
    <n v="53.15789473684210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1827"/>
    <d v="2011-03-03T02:49:21"/>
    <b v="0"/>
    <n v="96"/>
    <b v="1"/>
    <s v="music/rock"/>
    <n v="100.66250000000001"/>
    <n v="83.885416666666671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1828"/>
    <d v="2014-05-09T17:00:00"/>
    <b v="0"/>
    <n v="48"/>
    <b v="1"/>
    <s v="music/rock"/>
    <n v="100.16000000000001"/>
    <n v="417.33333333333331"/>
    <x v="4"/>
    <s v="rock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x v="1829"/>
    <d v="2011-01-21T17:00:00"/>
    <b v="0"/>
    <n v="33"/>
    <b v="1"/>
    <s v="music/rock"/>
    <n v="166.68333333333334"/>
    <n v="75.765151515151516"/>
    <x v="4"/>
    <s v="rock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x v="1830"/>
    <d v="2014-02-24T11:25:07"/>
    <b v="0"/>
    <n v="226"/>
    <b v="1"/>
    <s v="music/rock"/>
    <n v="101.53333333333335"/>
    <n v="67.389380530973455"/>
    <x v="4"/>
    <s v="rock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x v="1831"/>
    <d v="2012-05-12T18:54:23"/>
    <b v="0"/>
    <n v="14"/>
    <b v="1"/>
    <s v="music/rock"/>
    <n v="103"/>
    <n v="73.571428571428569"/>
    <x v="4"/>
    <s v="rock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1832"/>
    <d v="2011-03-04T07:57:07"/>
    <b v="0"/>
    <n v="20"/>
    <b v="1"/>
    <s v="music/rock"/>
    <n v="142.85714285714286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1833"/>
    <d v="2013-03-02T02:59:00"/>
    <b v="0"/>
    <n v="25"/>
    <b v="1"/>
    <s v="music/rock"/>
    <n v="262.5"/>
    <n v="42"/>
    <x v="4"/>
    <s v="rock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x v="1834"/>
    <d v="2015-01-24T18:08:15"/>
    <b v="0"/>
    <n v="90"/>
    <b v="1"/>
    <s v="music/rock"/>
    <n v="118.05000000000001"/>
    <n v="131.16666666666666"/>
    <x v="4"/>
    <s v="rock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x v="1835"/>
    <d v="2016-03-31T10:51:11"/>
    <b v="0"/>
    <n v="11"/>
    <b v="1"/>
    <s v="music/rock"/>
    <n v="104"/>
    <n v="47.272727272727273"/>
    <x v="4"/>
    <s v="rock"/>
  </r>
  <r>
    <x v="1836"/>
    <s v="KICKSTART OUR &lt;+3"/>
    <s v="Help fund our 2013 Sound &amp; Lighting Touring rig!"/>
    <x v="10"/>
    <n v="10017"/>
    <x v="0"/>
    <s v="US"/>
    <s v="USD"/>
    <n v="1361129129"/>
    <n v="1359660329"/>
    <x v="1836"/>
    <d v="2013-02-17T14:25:29"/>
    <b v="0"/>
    <n v="55"/>
    <b v="1"/>
    <s v="music/rock"/>
    <n v="200.34"/>
    <n v="182.1272727272727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1837"/>
    <d v="2012-03-17T19:08:55"/>
    <b v="0"/>
    <n v="30"/>
    <b v="1"/>
    <s v="music/rock"/>
    <n v="306.83333333333331"/>
    <n v="61.366666666666667"/>
    <x v="4"/>
    <s v="rock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1838"/>
    <d v="2011-09-30T22:00:00"/>
    <b v="0"/>
    <n v="28"/>
    <b v="1"/>
    <s v="music/rock"/>
    <n v="100.149"/>
    <n v="35.767499999999998"/>
    <x v="4"/>
    <s v="rock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x v="1839"/>
    <d v="2016-10-01T12:19:42"/>
    <b v="0"/>
    <n v="45"/>
    <b v="1"/>
    <s v="music/rock"/>
    <n v="205.29999999999998"/>
    <n v="45.62222222222222"/>
    <x v="4"/>
    <s v="rock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1840"/>
    <d v="2013-05-06T23:59:00"/>
    <b v="0"/>
    <n v="13"/>
    <b v="1"/>
    <s v="music/rock"/>
    <n v="108.88888888888889"/>
    <n v="75.384615384615387"/>
    <x v="4"/>
    <s v="rock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x v="1841"/>
    <d v="2014-05-19T23:59:00"/>
    <b v="0"/>
    <n v="40"/>
    <b v="1"/>
    <s v="music/rock"/>
    <n v="101.75"/>
    <n v="50.875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1842"/>
    <d v="2015-03-02T00:59:00"/>
    <b v="0"/>
    <n v="21"/>
    <b v="1"/>
    <s v="music/rock"/>
    <n v="125.25"/>
    <n v="119.285714285714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1843"/>
    <d v="2011-02-20T18:52:34"/>
    <b v="0"/>
    <n v="134"/>
    <b v="1"/>
    <s v="music/rock"/>
    <n v="124.0061"/>
    <n v="92.541865671641801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1844"/>
    <d v="2011-06-10T22:00:00"/>
    <b v="0"/>
    <n v="20"/>
    <b v="1"/>
    <s v="music/rock"/>
    <n v="101.4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1845"/>
    <d v="2016-06-16T23:55:00"/>
    <b v="0"/>
    <n v="19"/>
    <b v="1"/>
    <s v="music/rock"/>
    <n v="100"/>
    <n v="52.631578947368418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1846"/>
    <d v="2012-12-15T10:36:17"/>
    <b v="0"/>
    <n v="209"/>
    <b v="1"/>
    <s v="music/rock"/>
    <n v="137.92666666666668"/>
    <n v="98.990430622009569"/>
    <x v="4"/>
    <s v="rock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1847"/>
    <d v="2015-04-21T00:40:32"/>
    <b v="0"/>
    <n v="38"/>
    <b v="1"/>
    <s v="music/rock"/>
    <n v="120.88000000000001"/>
    <n v="79.526315789473685"/>
    <x v="4"/>
    <s v="rock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1848"/>
    <d v="2011-07-31T01:59:00"/>
    <b v="0"/>
    <n v="24"/>
    <b v="1"/>
    <s v="music/rock"/>
    <n v="107.36666666666667"/>
    <n v="134.20833333333334"/>
    <x v="4"/>
    <s v="rock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x v="1849"/>
    <d v="2012-10-17T15:17:39"/>
    <b v="0"/>
    <n v="8"/>
    <b v="1"/>
    <s v="music/rock"/>
    <n v="100.33333333333334"/>
    <n v="37.625"/>
    <x v="4"/>
    <s v="rock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1850"/>
    <d v="2014-07-10T18:01:40"/>
    <b v="0"/>
    <n v="179"/>
    <b v="1"/>
    <s v="music/rock"/>
    <n v="101.52222222222223"/>
    <n v="51.044692737430168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1851"/>
    <d v="2014-07-27T20:00:00"/>
    <b v="0"/>
    <n v="26"/>
    <b v="1"/>
    <s v="music/rock"/>
    <n v="100.07692307692308"/>
    <n v="50.03846153846154"/>
    <x v="4"/>
    <s v="rock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1852"/>
    <d v="2015-04-24T19:00:00"/>
    <b v="0"/>
    <n v="131"/>
    <b v="1"/>
    <s v="music/rock"/>
    <n v="116.96666666666667"/>
    <n v="133.93129770992365"/>
    <x v="4"/>
    <s v="rock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1853"/>
    <d v="2012-11-13T21:26:57"/>
    <b v="0"/>
    <n v="14"/>
    <b v="1"/>
    <s v="music/rock"/>
    <n v="101.875"/>
    <n v="58.214285714285715"/>
    <x v="4"/>
    <s v="rock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1854"/>
    <d v="2013-05-23T19:30:37"/>
    <b v="0"/>
    <n v="174"/>
    <b v="1"/>
    <s v="music/rock"/>
    <n v="102.12366666666665"/>
    <n v="88.037643678160919"/>
    <x v="4"/>
    <s v="rock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1855"/>
    <d v="2014-01-06T07:55:40"/>
    <b v="0"/>
    <n v="191"/>
    <b v="1"/>
    <s v="music/rock"/>
    <n v="154.05897142857143"/>
    <n v="70.576753926701571"/>
    <x v="4"/>
    <s v="rock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1856"/>
    <d v="2014-07-18T15:31:12"/>
    <b v="0"/>
    <n v="38"/>
    <b v="1"/>
    <s v="music/rock"/>
    <n v="101.25"/>
    <n v="53.289473684210527"/>
    <x v="4"/>
    <s v="rock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x v="1857"/>
    <d v="2014-09-12T13:26:53"/>
    <b v="0"/>
    <n v="22"/>
    <b v="1"/>
    <s v="music/rock"/>
    <n v="100"/>
    <n v="136.36363636363637"/>
    <x v="4"/>
    <s v="rock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1858"/>
    <d v="2011-12-16T00:48:41"/>
    <b v="0"/>
    <n v="149"/>
    <b v="1"/>
    <s v="music/rock"/>
    <n v="108.74800874800874"/>
    <n v="40.547315436241611"/>
    <x v="4"/>
    <s v="rock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x v="1859"/>
    <d v="2011-09-22T13:28:49"/>
    <b v="0"/>
    <n v="56"/>
    <b v="1"/>
    <s v="music/rock"/>
    <n v="131.83333333333334"/>
    <n v="70.625"/>
    <x v="4"/>
    <s v="rock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x v="1860"/>
    <d v="2014-02-06T12:01:24"/>
    <b v="0"/>
    <n v="19"/>
    <b v="1"/>
    <s v="music/rock"/>
    <n v="133.46666666666667"/>
    <n v="52.684210526315788"/>
    <x v="4"/>
    <s v="rock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1861"/>
    <d v="2015-01-26T02:12:21"/>
    <b v="0"/>
    <n v="0"/>
    <b v="0"/>
    <s v="games/mobile games"/>
    <n v="0"/>
    <n v="0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1862"/>
    <d v="2017-03-08T02:30:00"/>
    <b v="0"/>
    <n v="16"/>
    <b v="0"/>
    <s v="games/mobile games"/>
    <n v="8.0833333333333321"/>
    <n v="90.9375"/>
    <x v="6"/>
    <s v="mobile games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x v="1863"/>
    <d v="2014-06-12T14:08:05"/>
    <b v="0"/>
    <n v="2"/>
    <b v="0"/>
    <s v="games/mobile games"/>
    <n v="0.4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1864"/>
    <d v="2014-05-04T12:11:40"/>
    <b v="0"/>
    <n v="48"/>
    <b v="0"/>
    <s v="games/mobile games"/>
    <n v="42.892307692307689"/>
    <n v="58.083333333333336"/>
    <x v="6"/>
    <s v="mobile games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1865"/>
    <d v="2016-11-06T04:49:07"/>
    <b v="0"/>
    <n v="2"/>
    <b v="0"/>
    <s v="games/mobile games"/>
    <n v="3.6363636363636364E-3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1866"/>
    <d v="2017-02-28T23:00:00"/>
    <b v="0"/>
    <n v="2"/>
    <b v="0"/>
    <s v="games/mobile games"/>
    <n v="0.5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1867"/>
    <d v="2016-11-05T17:11:52"/>
    <b v="0"/>
    <n v="1"/>
    <b v="0"/>
    <s v="games/mobile games"/>
    <n v="0.05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1868"/>
    <d v="2015-12-15T02:59:00"/>
    <b v="0"/>
    <n v="17"/>
    <b v="0"/>
    <s v="games/mobile games"/>
    <n v="4.8680000000000003"/>
    <n v="71.588235294117652"/>
    <x v="6"/>
    <s v="mobile games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1869"/>
    <d v="2017-01-03T19:04:09"/>
    <b v="0"/>
    <n v="0"/>
    <b v="0"/>
    <s v="games/mobile games"/>
    <n v="0"/>
    <n v="0"/>
    <x v="6"/>
    <s v="mobile games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1870"/>
    <d v="2016-01-30T23:17:00"/>
    <b v="0"/>
    <n v="11"/>
    <b v="0"/>
    <s v="games/mobile games"/>
    <n v="10.314285714285715"/>
    <n v="32.81818181818182"/>
    <x v="6"/>
    <s v="mobile games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1871"/>
    <d v="2014-11-20T14:48:21"/>
    <b v="0"/>
    <n v="95"/>
    <b v="0"/>
    <s v="games/mobile games"/>
    <n v="71.784615384615378"/>
    <n v="49.11578947368421"/>
    <x v="6"/>
    <s v="mobile games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1872"/>
    <d v="2015-06-29T22:06:42"/>
    <b v="0"/>
    <n v="13"/>
    <b v="0"/>
    <s v="games/mobile games"/>
    <n v="1.06"/>
    <n v="16.307692307692307"/>
    <x v="6"/>
    <s v="mobile games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1873"/>
    <d v="2015-07-08T11:45:00"/>
    <b v="0"/>
    <n v="2"/>
    <b v="0"/>
    <s v="games/mobile games"/>
    <n v="0.44999999999999996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1874"/>
    <d v="2016-06-28T18:15:33"/>
    <b v="0"/>
    <n v="2"/>
    <b v="0"/>
    <s v="games/mobile games"/>
    <n v="1.6250000000000001E-2"/>
    <n v="13"/>
    <x v="6"/>
    <s v="mobile games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x v="1875"/>
    <d v="2016-08-06T16:35:08"/>
    <b v="0"/>
    <n v="3"/>
    <b v="0"/>
    <s v="games/mobile games"/>
    <n v="0.51"/>
    <n v="17"/>
    <x v="6"/>
    <s v="mobile games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1876"/>
    <d v="2014-06-16T01:50:05"/>
    <b v="0"/>
    <n v="0"/>
    <b v="0"/>
    <s v="games/mobile games"/>
    <n v="0"/>
    <n v="0"/>
    <x v="6"/>
    <s v="mobile games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x v="1877"/>
    <d v="2015-02-28T19:42:05"/>
    <b v="0"/>
    <n v="0"/>
    <b v="0"/>
    <s v="games/mobile games"/>
    <n v="0"/>
    <n v="0"/>
    <x v="6"/>
    <s v="mobile games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1878"/>
    <d v="2014-06-12T19:12:35"/>
    <b v="0"/>
    <n v="0"/>
    <b v="0"/>
    <s v="games/mobile games"/>
    <n v="0"/>
    <n v="0"/>
    <x v="6"/>
    <s v="mobile games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1879"/>
    <d v="2016-03-14T09:35:29"/>
    <b v="0"/>
    <n v="2"/>
    <b v="0"/>
    <s v="games/mobile games"/>
    <n v="0.12"/>
    <n v="3"/>
    <x v="6"/>
    <s v="mobile games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x v="1880"/>
    <d v="2016-03-30T07:36:20"/>
    <b v="0"/>
    <n v="24"/>
    <b v="0"/>
    <s v="games/mobile games"/>
    <n v="20.080000000000002"/>
    <n v="41.833333333333336"/>
    <x v="6"/>
    <s v="mobile games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x v="1881"/>
    <d v="2015-03-09T21:39:49"/>
    <b v="0"/>
    <n v="70"/>
    <b v="1"/>
    <s v="music/indie rock"/>
    <n v="172.68449999999999"/>
    <n v="49.338428571428572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1882"/>
    <d v="2012-07-10T18:48:00"/>
    <b v="0"/>
    <n v="81"/>
    <b v="1"/>
    <s v="music/indie rock"/>
    <n v="100.8955223880597"/>
    <n v="41.728395061728392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x v="1883"/>
    <d v="2012-04-08T16:45:08"/>
    <b v="0"/>
    <n v="32"/>
    <b v="1"/>
    <s v="music/indie rock"/>
    <n v="104.8048048048048"/>
    <n v="32.71875"/>
    <x v="4"/>
    <s v="indie rock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1884"/>
    <d v="2012-11-27T07:00:00"/>
    <b v="0"/>
    <n v="26"/>
    <b v="1"/>
    <s v="music/indie rock"/>
    <n v="135.1"/>
    <n v="51.96153846153846"/>
    <x v="4"/>
    <s v="indie rock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1885"/>
    <d v="2012-08-10T17:00:00"/>
    <b v="0"/>
    <n v="105"/>
    <b v="1"/>
    <s v="music/indie rock"/>
    <n v="116.32786885245903"/>
    <n v="50.685714285714283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1886"/>
    <d v="2014-11-12T17:45:38"/>
    <b v="0"/>
    <n v="29"/>
    <b v="1"/>
    <s v="music/indie rock"/>
    <n v="102.08333333333333"/>
    <n v="42.241379310344826"/>
    <x v="4"/>
    <s v="indie rock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1887"/>
    <d v="2015-12-03T16:30:00"/>
    <b v="0"/>
    <n v="8"/>
    <b v="1"/>
    <s v="music/indie rock"/>
    <n v="111.16666666666666"/>
    <n v="416.875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1888"/>
    <d v="2010-05-31T23:59:00"/>
    <b v="0"/>
    <n v="89"/>
    <b v="1"/>
    <s v="music/indie rock"/>
    <n v="166.08"/>
    <n v="46.651685393258425"/>
    <x v="4"/>
    <s v="indie rock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1889"/>
    <d v="2013-03-11T13:02:26"/>
    <b v="0"/>
    <n v="44"/>
    <b v="1"/>
    <s v="music/indie rock"/>
    <n v="106.60000000000001"/>
    <n v="48.454545454545453"/>
    <x v="4"/>
    <s v="indie rock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1890"/>
    <d v="2012-12-15T13:52:08"/>
    <b v="0"/>
    <n v="246"/>
    <b v="1"/>
    <s v="music/indie rock"/>
    <n v="144.58441666666667"/>
    <n v="70.5289837398374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1891"/>
    <d v="2010-07-22T01:00:00"/>
    <b v="0"/>
    <n v="120"/>
    <b v="1"/>
    <s v="music/indie rock"/>
    <n v="105.55000000000001"/>
    <n v="87.958333333333329"/>
    <x v="4"/>
    <s v="indie rock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x v="1892"/>
    <d v="2011-06-07T10:18:01"/>
    <b v="0"/>
    <n v="26"/>
    <b v="1"/>
    <s v="music/indie rock"/>
    <n v="136.60000000000002"/>
    <n v="26.26923076923077"/>
    <x v="4"/>
    <s v="indie rock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1893"/>
    <d v="2011-04-15T22:59:00"/>
    <b v="0"/>
    <n v="45"/>
    <b v="1"/>
    <s v="music/indie rock"/>
    <n v="104"/>
    <n v="57.777777777777779"/>
    <x v="4"/>
    <s v="indie rock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x v="1894"/>
    <d v="2012-02-12T16:43:03"/>
    <b v="0"/>
    <n v="20"/>
    <b v="1"/>
    <s v="music/indie rock"/>
    <n v="114.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1895"/>
    <d v="2015-10-20T12:55:22"/>
    <b v="0"/>
    <n v="47"/>
    <b v="1"/>
    <s v="music/indie rock"/>
    <n v="101.71957671957672"/>
    <n v="196.34042553191489"/>
    <x v="4"/>
    <s v="indie rock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1896"/>
    <d v="2012-04-12T12:02:45"/>
    <b v="0"/>
    <n v="13"/>
    <b v="1"/>
    <s v="music/indie rock"/>
    <n v="123.94678492239468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1897"/>
    <d v="2014-03-04T16:00:00"/>
    <b v="0"/>
    <n v="183"/>
    <b v="1"/>
    <s v="music/indie rock"/>
    <n v="102.45669291338582"/>
    <n v="35.551912568306008"/>
    <x v="4"/>
    <s v="indie rock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1898"/>
    <d v="2016-02-01T13:00:00"/>
    <b v="0"/>
    <n v="21"/>
    <b v="1"/>
    <s v="music/indie rock"/>
    <n v="144.5"/>
    <n v="68.809523809523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1899"/>
    <d v="2015-03-25T16:36:06"/>
    <b v="0"/>
    <n v="42"/>
    <b v="1"/>
    <s v="music/indie rock"/>
    <n v="133.33333333333331"/>
    <n v="28.571428571428573"/>
    <x v="4"/>
    <s v="indie rock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1900"/>
    <d v="2012-10-06T04:59:00"/>
    <b v="0"/>
    <n v="54"/>
    <b v="1"/>
    <s v="music/indie rock"/>
    <n v="109.3644"/>
    <n v="50.631666666666668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1901"/>
    <d v="2015-05-22T08:00:00"/>
    <b v="0"/>
    <n v="25"/>
    <b v="0"/>
    <s v="technology/gadgets"/>
    <n v="2.6969696969696968"/>
    <n v="106.8"/>
    <x v="2"/>
    <s v="gadgets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1902"/>
    <d v="2015-03-04T13:57:27"/>
    <b v="0"/>
    <n v="3"/>
    <b v="0"/>
    <s v="technology/gadgets"/>
    <n v="1.2"/>
    <n v="4"/>
    <x v="2"/>
    <s v="gadgets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1903"/>
    <d v="2017-01-27T13:29:51"/>
    <b v="0"/>
    <n v="41"/>
    <b v="0"/>
    <s v="technology/gadgets"/>
    <n v="46.6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x v="1904"/>
    <d v="2016-01-02T11:27:01"/>
    <b v="0"/>
    <n v="2"/>
    <b v="0"/>
    <s v="technology/gadgets"/>
    <n v="0.1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1905"/>
    <d v="2014-09-07T17:13:14"/>
    <b v="0"/>
    <n v="4"/>
    <b v="0"/>
    <s v="technology/gadgets"/>
    <n v="0.16800000000000001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x v="1906"/>
    <d v="2016-06-23T11:06:23"/>
    <b v="0"/>
    <n v="99"/>
    <b v="0"/>
    <s v="technology/gadgets"/>
    <n v="42.76"/>
    <n v="215.95959595959596"/>
    <x v="2"/>
    <s v="gadgets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x v="1907"/>
    <d v="2014-05-23T09:05:25"/>
    <b v="0"/>
    <n v="4"/>
    <b v="0"/>
    <s v="technology/gadgets"/>
    <n v="0.28333333333333333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1908"/>
    <d v="2016-12-29T17:01:40"/>
    <b v="0"/>
    <n v="4"/>
    <b v="0"/>
    <s v="technology/gadgets"/>
    <n v="1.7319999999999998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1909"/>
    <d v="2014-10-23T05:17:59"/>
    <b v="0"/>
    <n v="38"/>
    <b v="0"/>
    <s v="technology/gadgets"/>
    <n v="14.111428571428572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x v="1910"/>
    <d v="2015-10-31T17:45:00"/>
    <b v="0"/>
    <n v="285"/>
    <b v="0"/>
    <s v="technology/gadgets"/>
    <n v="39.395294117647055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1911"/>
    <d v="2014-08-08T19:48:54"/>
    <b v="0"/>
    <n v="1"/>
    <b v="0"/>
    <s v="technology/gadgets"/>
    <n v="2.3529411764705882E-2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x v="1912"/>
    <d v="2015-06-04T00:26:00"/>
    <b v="0"/>
    <n v="42"/>
    <b v="0"/>
    <s v="technology/gadgets"/>
    <n v="59.3"/>
    <n v="70.595238095238102"/>
    <x v="2"/>
    <s v="gadgets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x v="1913"/>
    <d v="2014-10-08T07:16:18"/>
    <b v="0"/>
    <n v="26"/>
    <b v="0"/>
    <s v="technology/gadgets"/>
    <n v="1.3270833333333334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1914"/>
    <d v="2014-10-31T22:59:00"/>
    <b v="0"/>
    <n v="2"/>
    <b v="0"/>
    <s v="technology/gadgets"/>
    <n v="9.0090090090090094"/>
    <n v="30"/>
    <x v="2"/>
    <s v="gadgets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1915"/>
    <d v="2014-09-01T20:10:22"/>
    <b v="0"/>
    <n v="4"/>
    <b v="0"/>
    <s v="technology/gadgets"/>
    <n v="1.6"/>
    <n v="2"/>
    <x v="2"/>
    <s v="gadgets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x v="1916"/>
    <d v="2016-11-07T13:12:55"/>
    <b v="0"/>
    <n v="6"/>
    <b v="0"/>
    <s v="technology/gadgets"/>
    <n v="0.51"/>
    <n v="17"/>
    <x v="2"/>
    <s v="gadgets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x v="1917"/>
    <d v="2017-02-10T01:28:53"/>
    <b v="0"/>
    <n v="70"/>
    <b v="0"/>
    <s v="technology/gadgets"/>
    <n v="52.570512820512818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x v="1918"/>
    <d v="2014-08-12T13:57:31"/>
    <b v="0"/>
    <n v="9"/>
    <b v="0"/>
    <s v="technology/gadgets"/>
    <n v="1.04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1919"/>
    <d v="2015-05-19T16:00:49"/>
    <b v="0"/>
    <n v="8"/>
    <b v="0"/>
    <s v="technology/gadgets"/>
    <n v="47.4"/>
    <n v="29.625"/>
    <x v="2"/>
    <s v="gadgets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x v="1920"/>
    <d v="2015-10-21T18:00:00"/>
    <b v="0"/>
    <n v="105"/>
    <b v="0"/>
    <s v="technology/gadgets"/>
    <n v="43.03"/>
    <n v="40.980952380952381"/>
    <x v="2"/>
    <s v="gadgets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x v="1921"/>
    <d v="2012-07-14T00:19:03"/>
    <b v="0"/>
    <n v="38"/>
    <b v="1"/>
    <s v="music/indie rock"/>
    <n v="136.80000000000001"/>
    <n v="54"/>
    <x v="4"/>
    <s v="indie rock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x v="1922"/>
    <d v="2013-12-12T01:08:27"/>
    <b v="0"/>
    <n v="64"/>
    <b v="1"/>
    <s v="music/indie rock"/>
    <n v="115.55"/>
    <n v="36.109375"/>
    <x v="4"/>
    <s v="indie rock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x v="1923"/>
    <d v="2011-09-26T23:59:00"/>
    <b v="0"/>
    <n v="13"/>
    <b v="1"/>
    <s v="music/indie rock"/>
    <n v="240.79999999999998"/>
    <n v="23.153846153846153"/>
    <x v="4"/>
    <s v="indie rock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1924"/>
    <d v="2014-01-15T14:33:00"/>
    <b v="0"/>
    <n v="33"/>
    <b v="1"/>
    <s v="music/indie rock"/>
    <n v="114.39999999999999"/>
    <n v="104"/>
    <x v="4"/>
    <s v="indie rock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x v="1925"/>
    <d v="2013-10-10T19:00:00"/>
    <b v="0"/>
    <n v="52"/>
    <b v="1"/>
    <s v="music/indie rock"/>
    <n v="110.33333333333333"/>
    <n v="31.826923076923077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1926"/>
    <d v="2010-11-01T19:26:00"/>
    <b v="0"/>
    <n v="107"/>
    <b v="1"/>
    <s v="music/indie rock"/>
    <n v="195.37933333333334"/>
    <n v="27.3896261682243"/>
    <x v="4"/>
    <s v="indie rock"/>
  </r>
  <r>
    <x v="1927"/>
    <s v="GBS Detroit Presents Hampshire"/>
    <s v="Hampshire is headed to GBS Detroit."/>
    <x v="20"/>
    <n v="620"/>
    <x v="0"/>
    <s v="US"/>
    <s v="USD"/>
    <n v="1331182740"/>
    <n v="1329856839"/>
    <x v="1927"/>
    <d v="2012-03-07T23:59:00"/>
    <b v="0"/>
    <n v="11"/>
    <b v="1"/>
    <s v="music/indie rock"/>
    <n v="103.33333333333334"/>
    <n v="56.363636363636367"/>
    <x v="4"/>
    <s v="indie rock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x v="1928"/>
    <d v="2013-05-07T10:33:14"/>
    <b v="0"/>
    <n v="34"/>
    <b v="1"/>
    <s v="music/indie rock"/>
    <n v="103.1372549019608"/>
    <n v="77.352941176470594"/>
    <x v="4"/>
    <s v="indie rock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x v="1929"/>
    <d v="2011-07-04T19:31:06"/>
    <b v="0"/>
    <n v="75"/>
    <b v="1"/>
    <s v="music/indie rock"/>
    <n v="100.3125"/>
    <n v="42.8"/>
    <x v="4"/>
    <s v="indie rock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x v="1930"/>
    <d v="2013-07-07T08:24:42"/>
    <b v="0"/>
    <n v="26"/>
    <b v="1"/>
    <s v="music/indie rock"/>
    <n v="127"/>
    <n v="48.846153846153847"/>
    <x v="4"/>
    <s v="indie rock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x v="1931"/>
    <d v="2012-05-21T22:30:00"/>
    <b v="0"/>
    <n v="50"/>
    <b v="1"/>
    <s v="music/indie rock"/>
    <n v="120.601"/>
    <n v="48.240400000000001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1932"/>
    <d v="2012-01-24T14:26:13"/>
    <b v="0"/>
    <n v="80"/>
    <b v="1"/>
    <s v="music/indie rock"/>
    <n v="106.99047619047619"/>
    <n v="70.212500000000006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1933"/>
    <d v="2014-09-26T22:08:27"/>
    <b v="0"/>
    <n v="110"/>
    <b v="1"/>
    <s v="music/indie rock"/>
    <n v="172.43333333333334"/>
    <n v="94.054545454545448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1934"/>
    <d v="2011-12-25T00:00:00"/>
    <b v="0"/>
    <n v="77"/>
    <b v="1"/>
    <s v="music/indie rock"/>
    <n v="123.61999999999999"/>
    <n v="80.272727272727266"/>
    <x v="4"/>
    <s v="indie rock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1935"/>
    <d v="2014-06-20T23:59:00"/>
    <b v="0"/>
    <n v="50"/>
    <b v="1"/>
    <s v="music/indie rock"/>
    <n v="108.4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1936"/>
    <d v="2011-12-06T00:59:00"/>
    <b v="0"/>
    <n v="145"/>
    <b v="1"/>
    <s v="music/indie rock"/>
    <n v="116.52013333333333"/>
    <n v="60.26903448275862"/>
    <x v="4"/>
    <s v="indie rock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x v="1937"/>
    <d v="2012-06-14T22:59:00"/>
    <b v="0"/>
    <n v="29"/>
    <b v="1"/>
    <s v="music/indie rock"/>
    <n v="187.245"/>
    <n v="38.740344827586206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1938"/>
    <d v="2013-07-02T00:00:00"/>
    <b v="0"/>
    <n v="114"/>
    <b v="1"/>
    <s v="music/indie rock"/>
    <n v="115.93333333333334"/>
    <n v="152.54385964912279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1939"/>
    <d v="2013-03-10T17:38:28"/>
    <b v="0"/>
    <n v="96"/>
    <b v="1"/>
    <s v="music/indie rock"/>
    <n v="110.7"/>
    <n v="115.3125"/>
    <x v="4"/>
    <s v="indie rock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x v="1940"/>
    <d v="2011-06-14T22:59:00"/>
    <b v="0"/>
    <n v="31"/>
    <b v="1"/>
    <s v="music/indie rock"/>
    <n v="170.92307692307693"/>
    <n v="35.838709677419352"/>
    <x v="4"/>
    <s v="indie rock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941"/>
    <d v="2014-05-15T01:58:51"/>
    <b v="1"/>
    <n v="4883"/>
    <b v="1"/>
    <s v="technology/hardware"/>
    <n v="126.1183560000000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942"/>
    <d v="2011-07-04T14:52:20"/>
    <b v="1"/>
    <n v="95"/>
    <b v="1"/>
    <s v="technology/hardware"/>
    <n v="138.44033333333334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x v="1943"/>
    <d v="2016-08-11T01:28:36"/>
    <b v="1"/>
    <n v="2478"/>
    <b v="1"/>
    <s v="technology/hardware"/>
    <n v="1705.2499999999998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944"/>
    <d v="2014-05-01T09:01:30"/>
    <b v="1"/>
    <n v="1789"/>
    <b v="1"/>
    <s v="technology/hardware"/>
    <n v="788.05550000000005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x v="1945"/>
    <d v="2015-07-12T01:02:38"/>
    <b v="1"/>
    <n v="680"/>
    <b v="1"/>
    <s v="technology/hardware"/>
    <n v="348.01799999999997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946"/>
    <d v="2014-04-19T21:36:01"/>
    <b v="1"/>
    <n v="70"/>
    <b v="1"/>
    <s v="technology/hardware"/>
    <n v="149.74666666666667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947"/>
    <d v="2009-11-23T00:59:00"/>
    <b v="1"/>
    <n v="23"/>
    <b v="1"/>
    <s v="technology/hardware"/>
    <n v="100.63375000000001"/>
    <n v="35.003043478260871"/>
    <x v="2"/>
    <s v="hardware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x v="1948"/>
    <d v="2016-06-06T12:02:00"/>
    <b v="1"/>
    <n v="4245"/>
    <b v="1"/>
    <s v="technology/hardware"/>
    <n v="800.21100000000001"/>
    <n v="188.50671378091872"/>
    <x v="2"/>
    <s v="hardware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x v="1949"/>
    <d v="2014-07-10T05:09:11"/>
    <b v="1"/>
    <n v="943"/>
    <b v="1"/>
    <s v="technology/hardware"/>
    <n v="106.00260000000002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950"/>
    <d v="2011-04-21T23:21:13"/>
    <b v="1"/>
    <n v="1876"/>
    <b v="1"/>
    <s v="technology/hardware"/>
    <n v="200.51866666666669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951"/>
    <d v="2016-11-07T06:05:37"/>
    <b v="1"/>
    <n v="834"/>
    <b v="1"/>
    <s v="technology/hardware"/>
    <n v="212.44399999999999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952"/>
    <d v="2013-10-16T09:33:35"/>
    <b v="1"/>
    <n v="682"/>
    <b v="1"/>
    <s v="technology/hardware"/>
    <n v="198.47237142857145"/>
    <n v="101.85532258064516"/>
    <x v="2"/>
    <s v="hardware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x v="1953"/>
    <d v="2012-03-01T22:00:00"/>
    <b v="1"/>
    <n v="147"/>
    <b v="1"/>
    <s v="technology/hardware"/>
    <n v="225.94666666666666"/>
    <n v="230.55782312925169"/>
    <x v="2"/>
    <s v="hardware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x v="1954"/>
    <d v="2016-03-12T00:00:00"/>
    <b v="1"/>
    <n v="415"/>
    <b v="1"/>
    <s v="technology/hardware"/>
    <n v="698.94800000000009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955"/>
    <d v="2012-05-23T14:00:00"/>
    <b v="1"/>
    <n v="290"/>
    <b v="1"/>
    <s v="technology/hardware"/>
    <n v="398.59528571428569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956"/>
    <d v="2015-04-18T16:10:05"/>
    <b v="1"/>
    <n v="365"/>
    <b v="1"/>
    <s v="technology/hardware"/>
    <n v="294.0333333333333"/>
    <n v="483.34246575342468"/>
    <x v="2"/>
    <s v="hardware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x v="1957"/>
    <d v="2012-10-26T21:21:53"/>
    <b v="1"/>
    <n v="660"/>
    <b v="1"/>
    <s v="technology/hardware"/>
    <n v="167.50470000000001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958"/>
    <d v="2013-03-23T17:42:41"/>
    <b v="1"/>
    <n v="1356"/>
    <b v="1"/>
    <s v="technology/hardware"/>
    <n v="1435.5717142857143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959"/>
    <d v="2014-09-30T19:00:00"/>
    <b v="1"/>
    <n v="424"/>
    <b v="1"/>
    <s v="technology/hardware"/>
    <n v="156.73439999999999"/>
    <n v="36.965660377358489"/>
    <x v="2"/>
    <s v="hardware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960"/>
    <d v="2014-12-21T03:42:21"/>
    <b v="1"/>
    <n v="33"/>
    <b v="1"/>
    <s v="technology/hardware"/>
    <n v="117.90285714285716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961"/>
    <d v="2012-10-05T22:59:00"/>
    <b v="1"/>
    <n v="1633"/>
    <b v="1"/>
    <s v="technology/hardware"/>
    <n v="1105.3811999999998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962"/>
    <d v="2014-05-13T13:43:56"/>
    <b v="1"/>
    <n v="306"/>
    <b v="1"/>
    <s v="technology/hardware"/>
    <n v="192.92499999999998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963"/>
    <d v="2014-09-16T05:18:54"/>
    <b v="1"/>
    <n v="205"/>
    <b v="1"/>
    <s v="technology/hardware"/>
    <n v="126.8842105263158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964"/>
    <d v="2016-04-22T01:32:52"/>
    <b v="1"/>
    <n v="1281"/>
    <b v="1"/>
    <s v="technology/hardware"/>
    <n v="259.57748878923763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x v="1965"/>
    <d v="2012-01-11T20:00:00"/>
    <b v="1"/>
    <n v="103"/>
    <b v="1"/>
    <s v="technology/hardware"/>
    <n v="262.27999999999997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966"/>
    <d v="2014-08-14T07:58:18"/>
    <b v="1"/>
    <n v="1513"/>
    <b v="1"/>
    <s v="technology/hardware"/>
    <n v="206.74309000000002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967"/>
    <d v="2014-05-01T10:55:29"/>
    <b v="1"/>
    <n v="405"/>
    <b v="1"/>
    <s v="technology/hardware"/>
    <n v="370.13"/>
    <n v="182.78024691358024"/>
    <x v="2"/>
    <s v="hardware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x v="1968"/>
    <d v="2016-12-03T10:05:15"/>
    <b v="1"/>
    <n v="510"/>
    <b v="1"/>
    <s v="technology/hardware"/>
    <n v="284.96600000000001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969"/>
    <d v="2016-08-05T14:01:08"/>
    <b v="1"/>
    <n v="1887"/>
    <b v="1"/>
    <s v="technology/hardware"/>
    <n v="579.08000000000004"/>
    <n v="61.375728669846318"/>
    <x v="2"/>
    <s v="hardware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x v="1970"/>
    <d v="2013-04-19T22:38:21"/>
    <b v="1"/>
    <n v="701"/>
    <b v="1"/>
    <s v="technology/hardware"/>
    <n v="1131.8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971"/>
    <d v="2013-11-14T23:00:00"/>
    <b v="1"/>
    <n v="3863"/>
    <b v="1"/>
    <s v="technology/hardware"/>
    <n v="263.02771750000005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972"/>
    <d v="2012-11-17T20:17:24"/>
    <b v="1"/>
    <n v="238"/>
    <b v="1"/>
    <s v="technology/hardware"/>
    <n v="674.48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973"/>
    <d v="2016-08-06T02:00:00"/>
    <b v="1"/>
    <n v="2051"/>
    <b v="1"/>
    <s v="technology/hardware"/>
    <n v="256.83081313131316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974"/>
    <d v="2013-08-19T03:01:09"/>
    <b v="1"/>
    <n v="402"/>
    <b v="1"/>
    <s v="technology/hardware"/>
    <n v="375.49599999999998"/>
    <n v="186.81393034825871"/>
    <x v="2"/>
    <s v="hardware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x v="1975"/>
    <d v="2013-03-10T13:07:31"/>
    <b v="1"/>
    <n v="253"/>
    <b v="1"/>
    <s v="technology/hardware"/>
    <n v="208.70837499999996"/>
    <n v="131.98948616600788"/>
    <x v="2"/>
    <s v="hardware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x v="1976"/>
    <d v="2013-07-13T16:35:25"/>
    <b v="1"/>
    <n v="473"/>
    <b v="1"/>
    <s v="technology/hardware"/>
    <n v="346.6"/>
    <n v="29.310782241014799"/>
    <x v="2"/>
    <s v="hardware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x v="1977"/>
    <d v="2015-12-19T02:59:00"/>
    <b v="1"/>
    <n v="821"/>
    <b v="1"/>
    <s v="technology/hardware"/>
    <n v="402.33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978"/>
    <d v="2012-06-12T02:00:00"/>
    <b v="1"/>
    <n v="388"/>
    <b v="1"/>
    <s v="technology/hardware"/>
    <n v="1026.8451399999999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x v="1979"/>
    <d v="2015-11-18T23:59:00"/>
    <b v="1"/>
    <n v="813"/>
    <b v="1"/>
    <s v="technology/hardware"/>
    <n v="114.901155"/>
    <n v="282.65966789667897"/>
    <x v="2"/>
    <s v="hardware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x v="1980"/>
    <d v="2016-04-03T07:01:02"/>
    <b v="1"/>
    <n v="1945"/>
    <b v="1"/>
    <s v="technology/hardware"/>
    <n v="354.82402000000002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1981"/>
    <d v="2014-07-09T12:24:25"/>
    <b v="0"/>
    <n v="12"/>
    <b v="0"/>
    <s v="photography/people"/>
    <n v="5.08"/>
    <n v="31.75"/>
    <x v="8"/>
    <s v="people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x v="1982"/>
    <d v="2016-12-04T10:04:47"/>
    <b v="0"/>
    <n v="0"/>
    <b v="0"/>
    <s v="photography/people"/>
    <n v="0"/>
    <n v="0"/>
    <x v="8"/>
    <s v="people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1983"/>
    <d v="2016-09-02T02:00:00"/>
    <b v="0"/>
    <n v="16"/>
    <b v="0"/>
    <s v="photography/people"/>
    <n v="4.3"/>
    <n v="88.6875"/>
    <x v="8"/>
    <s v="people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1984"/>
    <d v="2014-11-30T14:58:01"/>
    <b v="0"/>
    <n v="7"/>
    <b v="0"/>
    <s v="photography/people"/>
    <n v="21.146666666666665"/>
    <n v="453.14285714285717"/>
    <x v="8"/>
    <s v="people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1985"/>
    <d v="2016-08-02T18:00:00"/>
    <b v="0"/>
    <n v="4"/>
    <b v="0"/>
    <s v="photography/people"/>
    <n v="3.1875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1986"/>
    <d v="2016-03-14T04:24:43"/>
    <b v="0"/>
    <n v="1"/>
    <b v="0"/>
    <s v="photography/people"/>
    <n v="0.05"/>
    <n v="1"/>
    <x v="8"/>
    <s v="people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x v="1987"/>
    <d v="2015-03-01T10:21:16"/>
    <b v="0"/>
    <n v="28"/>
    <b v="0"/>
    <s v="photography/people"/>
    <n v="42.472727272727276"/>
    <n v="83.428571428571431"/>
    <x v="8"/>
    <s v="people"/>
  </r>
  <r>
    <x v="1988"/>
    <s v="Phillip Michael Photography"/>
    <s v="Expressing art in an image!"/>
    <x v="12"/>
    <n v="25"/>
    <x v="2"/>
    <s v="US"/>
    <s v="USD"/>
    <n v="1440094742"/>
    <n v="1437502742"/>
    <x v="1988"/>
    <d v="2015-08-20T13:19:02"/>
    <b v="0"/>
    <n v="1"/>
    <b v="0"/>
    <s v="photography/people"/>
    <n v="0.41666666666666669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x v="1989"/>
    <d v="2016-12-11T11:20:08"/>
    <b v="0"/>
    <n v="1"/>
    <b v="0"/>
    <s v="photography/people"/>
    <n v="1"/>
    <n v="50"/>
    <x v="8"/>
    <s v="people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x v="1990"/>
    <d v="2016-02-12T23:42:12"/>
    <b v="0"/>
    <n v="5"/>
    <b v="0"/>
    <s v="photography/people"/>
    <n v="16.966666666666665"/>
    <n v="101.8"/>
    <x v="8"/>
    <s v="people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x v="1991"/>
    <d v="2015-07-03T16:26:26"/>
    <b v="0"/>
    <n v="3"/>
    <b v="0"/>
    <s v="photography/people"/>
    <n v="7.0000000000000009"/>
    <n v="46.666666666666664"/>
    <x v="8"/>
    <s v="people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x v="1992"/>
    <d v="2015-02-17T22:26:31"/>
    <b v="0"/>
    <n v="2"/>
    <b v="0"/>
    <s v="photography/people"/>
    <n v="0.13333333333333333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x v="1993"/>
    <d v="2015-12-21T09:07:17"/>
    <b v="0"/>
    <n v="0"/>
    <b v="0"/>
    <s v="photography/people"/>
    <n v="0"/>
    <n v="0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1994"/>
    <d v="2016-12-06T20:09:02"/>
    <b v="0"/>
    <n v="0"/>
    <b v="0"/>
    <s v="photography/people"/>
    <n v="0"/>
    <n v="0"/>
    <x v="8"/>
    <s v="people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1995"/>
    <d v="2015-07-16T16:38:56"/>
    <b v="0"/>
    <n v="3"/>
    <b v="0"/>
    <s v="photography/people"/>
    <n v="7.8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1996"/>
    <d v="2014-07-10T14:40:11"/>
    <b v="0"/>
    <n v="0"/>
    <b v="0"/>
    <s v="photography/people"/>
    <n v="0"/>
    <n v="0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1997"/>
    <d v="2014-08-26T17:20:12"/>
    <b v="0"/>
    <n v="0"/>
    <b v="0"/>
    <s v="photography/people"/>
    <n v="0"/>
    <n v="0"/>
    <x v="8"/>
    <s v="people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1998"/>
    <d v="2014-07-31T21:50:38"/>
    <b v="0"/>
    <n v="3"/>
    <b v="0"/>
    <s v="photography/people"/>
    <n v="26.200000000000003"/>
    <n v="218.33333333333334"/>
    <x v="8"/>
    <s v="people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x v="1999"/>
    <d v="2014-11-13T07:35:08"/>
    <b v="0"/>
    <n v="7"/>
    <b v="0"/>
    <s v="photography/people"/>
    <n v="0.76129032258064511"/>
    <n v="33.714285714285715"/>
    <x v="8"/>
    <s v="people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2000"/>
    <d v="2016-01-06T17:50:13"/>
    <b v="0"/>
    <n v="25"/>
    <b v="0"/>
    <s v="photography/people"/>
    <n v="12.5"/>
    <n v="25"/>
    <x v="8"/>
    <s v="people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x v="2001"/>
    <d v="2015-06-12T15:00:00"/>
    <b v="1"/>
    <n v="1637"/>
    <b v="1"/>
    <s v="technology/hardware"/>
    <n v="382.12909090909091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x v="2002"/>
    <d v="2017-01-23T12:05:43"/>
    <b v="1"/>
    <n v="1375"/>
    <b v="1"/>
    <s v="technology/hardware"/>
    <n v="216.79422000000002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2003"/>
    <d v="2010-07-02T18:00:00"/>
    <b v="1"/>
    <n v="17"/>
    <b v="1"/>
    <s v="technology/hardware"/>
    <n v="312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2004"/>
    <d v="2014-07-10T09:31:03"/>
    <b v="1"/>
    <n v="354"/>
    <b v="1"/>
    <s v="technology/hardware"/>
    <n v="234.42048"/>
    <n v="331.10237288135596"/>
    <x v="2"/>
    <s v="hardware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2005"/>
    <d v="2013-10-15T22:59:00"/>
    <b v="1"/>
    <n v="191"/>
    <b v="1"/>
    <s v="technology/hardware"/>
    <n v="123.68010000000001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2006"/>
    <d v="2014-12-03T08:00:45"/>
    <b v="1"/>
    <n v="303"/>
    <b v="1"/>
    <s v="technology/hardware"/>
    <n v="247.84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2007"/>
    <d v="2010-08-23T23:00:00"/>
    <b v="1"/>
    <n v="137"/>
    <b v="1"/>
    <s v="technology/hardware"/>
    <n v="115.7092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2008"/>
    <d v="2011-09-19T09:30:22"/>
    <b v="1"/>
    <n v="41"/>
    <b v="1"/>
    <s v="technology/hardware"/>
    <n v="117.07484768810599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2009"/>
    <d v="2016-11-23T03:45:43"/>
    <b v="1"/>
    <n v="398"/>
    <b v="1"/>
    <s v="technology/hardware"/>
    <n v="305.15800000000002"/>
    <n v="383.3643216080402"/>
    <x v="2"/>
    <s v="hardware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x v="2010"/>
    <d v="2016-08-18T18:54:51"/>
    <b v="1"/>
    <n v="1737"/>
    <b v="1"/>
    <s v="technology/hardware"/>
    <n v="320.05299999999994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x v="2011"/>
    <d v="2016-01-11T18:00:00"/>
    <b v="1"/>
    <n v="971"/>
    <b v="1"/>
    <s v="technology/hardware"/>
    <n v="819.56399999999996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2012"/>
    <d v="2015-02-05T14:44:01"/>
    <b v="1"/>
    <n v="183"/>
    <b v="1"/>
    <s v="technology/hardware"/>
    <n v="234.90000000000003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2013"/>
    <d v="2016-07-08T18:03:34"/>
    <b v="1"/>
    <n v="4562"/>
    <b v="1"/>
    <s v="technology/hardware"/>
    <n v="494.91374999999999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2014"/>
    <d v="2013-03-24T23:08:59"/>
    <b v="1"/>
    <n v="26457"/>
    <b v="1"/>
    <s v="technology/hardware"/>
    <n v="7813.7822333333334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2015"/>
    <d v="2011-09-09T16:02:43"/>
    <b v="1"/>
    <n v="162"/>
    <b v="1"/>
    <s v="technology/hardware"/>
    <n v="113.00013888888888"/>
    <n v="50.222283950617282"/>
    <x v="2"/>
    <s v="hardware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x v="2016"/>
    <d v="2013-03-09T16:08:19"/>
    <b v="1"/>
    <n v="479"/>
    <b v="1"/>
    <s v="technology/hardware"/>
    <n v="921.54219999999998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2017"/>
    <d v="2012-03-23T23:00:00"/>
    <b v="1"/>
    <n v="426"/>
    <b v="1"/>
    <s v="technology/hardware"/>
    <n v="125.10239999999999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2018"/>
    <d v="2015-08-13T03:46:49"/>
    <b v="1"/>
    <n v="450"/>
    <b v="1"/>
    <s v="technology/hardware"/>
    <n v="102.24343076923077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2019"/>
    <d v="2016-09-22T12:00:21"/>
    <b v="1"/>
    <n v="1780"/>
    <b v="1"/>
    <s v="technology/hardware"/>
    <n v="484.90975000000003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2020"/>
    <d v="2014-05-14T18:04:00"/>
    <b v="1"/>
    <n v="122"/>
    <b v="1"/>
    <s v="technology/hardware"/>
    <n v="192.33333333333334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2021"/>
    <d v="2014-09-23T20:41:37"/>
    <b v="1"/>
    <n v="95"/>
    <b v="1"/>
    <s v="technology/hardware"/>
    <n v="281.10000000000002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2022"/>
    <d v="2016-06-11T08:39:32"/>
    <b v="1"/>
    <n v="325"/>
    <b v="1"/>
    <s v="technology/hardware"/>
    <n v="125.13700000000001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2023"/>
    <d v="2015-06-11T05:05:53"/>
    <b v="1"/>
    <n v="353"/>
    <b v="1"/>
    <s v="technology/hardware"/>
    <n v="161.459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2024"/>
    <d v="2012-08-12T22:00:00"/>
    <b v="1"/>
    <n v="105"/>
    <b v="1"/>
    <s v="technology/hardware"/>
    <n v="585.35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2025"/>
    <d v="2015-06-10T23:25:46"/>
    <b v="1"/>
    <n v="729"/>
    <b v="1"/>
    <s v="technology/hardware"/>
    <n v="201.14999999999998"/>
    <n v="220.74074074074073"/>
    <x v="2"/>
    <s v="hardware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x v="2026"/>
    <d v="2014-04-20T22:59:00"/>
    <b v="1"/>
    <n v="454"/>
    <b v="1"/>
    <s v="technology/hardware"/>
    <n v="133.48307999999997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2027"/>
    <d v="2015-03-30T13:31:59"/>
    <b v="1"/>
    <n v="539"/>
    <b v="1"/>
    <s v="technology/hardware"/>
    <n v="120.24900000000001"/>
    <n v="223.09647495361781"/>
    <x v="2"/>
    <s v="hardware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x v="2028"/>
    <d v="2010-03-15T16:55:00"/>
    <b v="1"/>
    <n v="79"/>
    <b v="1"/>
    <s v="technology/hardware"/>
    <n v="126.16666666666667"/>
    <n v="47.911392405063289"/>
    <x v="2"/>
    <s v="hardware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x v="2029"/>
    <d v="2014-08-26T19:31:21"/>
    <b v="1"/>
    <n v="94"/>
    <b v="1"/>
    <s v="technology/hardware"/>
    <n v="361.2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2030"/>
    <d v="2012-11-29T18:54:56"/>
    <b v="1"/>
    <n v="625"/>
    <b v="1"/>
    <s v="technology/hardware"/>
    <n v="226.239013671875"/>
    <n v="118.6144"/>
    <x v="2"/>
    <s v="hardware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x v="2031"/>
    <d v="2015-01-08T20:00:00"/>
    <b v="1"/>
    <n v="508"/>
    <b v="1"/>
    <s v="technology/hardware"/>
    <n v="120.35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2032"/>
    <d v="2016-12-15T00:00:00"/>
    <b v="1"/>
    <n v="531"/>
    <b v="1"/>
    <s v="technology/hardware"/>
    <n v="304.18799999999999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2033"/>
    <d v="2014-04-25T20:58:38"/>
    <b v="1"/>
    <n v="158"/>
    <b v="1"/>
    <s v="technology/hardware"/>
    <n v="178.67599999999999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2034"/>
    <d v="2015-05-07T01:58:00"/>
    <b v="1"/>
    <n v="508"/>
    <b v="1"/>
    <s v="technology/hardware"/>
    <n v="386.81998717948721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2035"/>
    <d v="2015-12-18T20:00:00"/>
    <b v="1"/>
    <n v="644"/>
    <b v="1"/>
    <s v="technology/hardware"/>
    <n v="211.03642500000004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2036"/>
    <d v="2014-05-09T15:45:19"/>
    <b v="1"/>
    <n v="848"/>
    <b v="1"/>
    <s v="technology/hardware"/>
    <n v="131.66833333333335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x v="2037"/>
    <d v="2013-12-30T01:02:33"/>
    <b v="1"/>
    <n v="429"/>
    <b v="1"/>
    <s v="technology/hardware"/>
    <n v="300.47639999999996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x v="2038"/>
    <d v="2013-07-01T13:00:00"/>
    <b v="1"/>
    <n v="204"/>
    <b v="1"/>
    <s v="technology/hardware"/>
    <n v="420.51249999999999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x v="2039"/>
    <d v="2016-11-30T23:59:00"/>
    <b v="1"/>
    <n v="379"/>
    <b v="1"/>
    <s v="technology/hardware"/>
    <n v="136.21680000000001"/>
    <n v="449.26385224274406"/>
    <x v="2"/>
    <s v="hardware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x v="2040"/>
    <d v="2013-11-15T18:15:03"/>
    <b v="1"/>
    <n v="271"/>
    <b v="1"/>
    <s v="technology/hardware"/>
    <n v="248.17133333333334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2041"/>
    <d v="2016-11-10T08:37:07"/>
    <b v="0"/>
    <n v="120"/>
    <b v="1"/>
    <s v="technology/hardware"/>
    <n v="181.86315789473684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x v="2042"/>
    <d v="2016-01-22T11:59:34"/>
    <b v="0"/>
    <n v="140"/>
    <b v="1"/>
    <s v="technology/hardware"/>
    <n v="123.53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2043"/>
    <d v="2016-12-10T23:59:00"/>
    <b v="0"/>
    <n v="193"/>
    <b v="1"/>
    <s v="technology/hardware"/>
    <n v="506.20938628158842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2044"/>
    <d v="2015-06-13T11:25:14"/>
    <b v="0"/>
    <n v="180"/>
    <b v="1"/>
    <s v="technology/hardware"/>
    <n v="108.2133333333333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2045"/>
    <d v="2012-07-08T21:07:27"/>
    <b v="0"/>
    <n v="263"/>
    <b v="1"/>
    <s v="technology/hardware"/>
    <n v="819.18387755102037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2046"/>
    <d v="2013-05-22T23:07:24"/>
    <b v="0"/>
    <n v="217"/>
    <b v="1"/>
    <s v="technology/hardware"/>
    <n v="121.10000000000001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2047"/>
    <d v="2015-04-16T19:00:00"/>
    <b v="0"/>
    <n v="443"/>
    <b v="1"/>
    <s v="technology/hardware"/>
    <n v="102.99897959183673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2048"/>
    <d v="2013-05-23T10:38:11"/>
    <b v="0"/>
    <n v="1373"/>
    <b v="1"/>
    <s v="technology/hardware"/>
    <n v="148.33229411764705"/>
    <n v="91.82989803350327"/>
    <x v="2"/>
    <s v="hardware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x v="2049"/>
    <d v="2013-12-02T17:59:00"/>
    <b v="0"/>
    <n v="742"/>
    <b v="1"/>
    <s v="technology/hardware"/>
    <n v="120.19070000000001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2050"/>
    <d v="2015-05-30T20:42:58"/>
    <b v="0"/>
    <n v="170"/>
    <b v="1"/>
    <s v="technology/hardware"/>
    <n v="473.27000000000004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2051"/>
    <d v="2013-12-25T19:32:17"/>
    <b v="0"/>
    <n v="242"/>
    <b v="1"/>
    <s v="technology/hardware"/>
    <n v="130.36250000000001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2052"/>
    <d v="2016-02-19T21:00:53"/>
    <b v="0"/>
    <n v="541"/>
    <b v="1"/>
    <s v="technology/hardware"/>
    <n v="353.048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2053"/>
    <d v="2015-11-25T10:49:11"/>
    <b v="0"/>
    <n v="121"/>
    <b v="1"/>
    <s v="technology/hardware"/>
    <n v="101.02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2054"/>
    <d v="2014-05-02T07:30:10"/>
    <b v="0"/>
    <n v="621"/>
    <b v="1"/>
    <s v="technology/hardware"/>
    <n v="113.59142857142857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2055"/>
    <d v="2014-12-02T23:00:00"/>
    <b v="0"/>
    <n v="101"/>
    <b v="1"/>
    <s v="technology/hardware"/>
    <n v="167.41666666666666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x v="2056"/>
    <d v="2013-04-17T13:15:42"/>
    <b v="0"/>
    <n v="554"/>
    <b v="1"/>
    <s v="technology/hardware"/>
    <n v="153.452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2057"/>
    <d v="2016-02-26T06:52:12"/>
    <b v="0"/>
    <n v="666"/>
    <b v="1"/>
    <s v="technology/hardware"/>
    <n v="202.23220000000001"/>
    <n v="45.547792792792798"/>
    <x v="2"/>
    <s v="hardware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x v="2058"/>
    <d v="2015-03-02T15:00:00"/>
    <b v="0"/>
    <n v="410"/>
    <b v="1"/>
    <s v="technology/hardware"/>
    <n v="168.28125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2059"/>
    <d v="2016-01-31T16:59:00"/>
    <b v="0"/>
    <n v="375"/>
    <b v="1"/>
    <s v="technology/hardware"/>
    <n v="143.45666666666668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2060"/>
    <d v="2014-07-23T10:25:50"/>
    <b v="0"/>
    <n v="1364"/>
    <b v="1"/>
    <s v="technology/hardware"/>
    <n v="196.4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2061"/>
    <d v="2016-12-31T13:20:54"/>
    <b v="0"/>
    <n v="35"/>
    <b v="1"/>
    <s v="technology/hardware"/>
    <n v="107.91999999999999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2062"/>
    <d v="2016-03-24T03:11:38"/>
    <b v="0"/>
    <n v="203"/>
    <b v="1"/>
    <s v="technology/hardware"/>
    <n v="114.97699999999999"/>
    <n v="566.38916256157631"/>
    <x v="2"/>
    <s v="hardware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x v="2063"/>
    <d v="2016-05-15T12:35:01"/>
    <b v="0"/>
    <n v="49"/>
    <b v="1"/>
    <s v="technology/hardware"/>
    <n v="148.04999999999998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2064"/>
    <d v="2013-05-31T07:00:00"/>
    <b v="0"/>
    <n v="5812"/>
    <b v="1"/>
    <s v="technology/hardware"/>
    <n v="191.16676082790633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2065"/>
    <d v="2013-12-25T03:00:29"/>
    <b v="0"/>
    <n v="1556"/>
    <b v="1"/>
    <s v="technology/hardware"/>
    <n v="199.215125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x v="2066"/>
    <d v="2014-08-23T13:31:23"/>
    <b v="0"/>
    <n v="65"/>
    <b v="1"/>
    <s v="technology/hardware"/>
    <n v="218.6"/>
    <n v="67.261538461538464"/>
    <x v="2"/>
    <s v="hardware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x v="2067"/>
    <d v="2015-05-24T15:29:36"/>
    <b v="0"/>
    <n v="10"/>
    <b v="1"/>
    <s v="technology/hardware"/>
    <n v="126.8686868686868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2068"/>
    <d v="2016-10-20T15:11:55"/>
    <b v="0"/>
    <n v="76"/>
    <b v="1"/>
    <s v="technology/hardware"/>
    <n v="105.22388000000001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2069"/>
    <d v="2016-01-02T18:19:51"/>
    <b v="0"/>
    <n v="263"/>
    <b v="1"/>
    <s v="technology/hardware"/>
    <n v="128.40666000000002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2070"/>
    <d v="2016-06-28T10:45:23"/>
    <b v="0"/>
    <n v="1530"/>
    <b v="1"/>
    <s v="technology/hardware"/>
    <n v="317.3272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2071"/>
    <d v="2016-10-02T01:41:24"/>
    <b v="0"/>
    <n v="278"/>
    <b v="1"/>
    <s v="technology/hardware"/>
    <n v="280.73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2072"/>
    <d v="2016-05-07T08:57:12"/>
    <b v="0"/>
    <n v="350"/>
    <b v="1"/>
    <s v="technology/hardware"/>
    <n v="110.73146853146854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2073"/>
    <d v="2015-05-08T11:01:58"/>
    <b v="0"/>
    <n v="470"/>
    <b v="1"/>
    <s v="technology/hardware"/>
    <n v="152.60429999999999"/>
    <n v="324.69"/>
    <x v="2"/>
    <s v="hardware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x v="2074"/>
    <d v="2016-05-06T14:49:42"/>
    <b v="0"/>
    <n v="3"/>
    <b v="1"/>
    <s v="technology/hardware"/>
    <n v="102.49999999999999"/>
    <n v="205"/>
    <x v="2"/>
    <s v="hardware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x v="2075"/>
    <d v="2013-07-25T11:21:28"/>
    <b v="0"/>
    <n v="8200"/>
    <b v="1"/>
    <s v="technology/hardware"/>
    <n v="1678.3738373837384"/>
    <n v="20.465926829268295"/>
    <x v="2"/>
    <s v="hardware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x v="2076"/>
    <d v="2014-07-23T16:08:09"/>
    <b v="0"/>
    <n v="8359"/>
    <b v="1"/>
    <s v="technology/hardware"/>
    <n v="543.349156424581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x v="2077"/>
    <d v="2015-06-05T16:00:00"/>
    <b v="0"/>
    <n v="188"/>
    <b v="1"/>
    <s v="technology/hardware"/>
    <n v="115.50800000000001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x v="2078"/>
    <d v="2016-12-18T13:30:57"/>
    <b v="0"/>
    <n v="48"/>
    <b v="1"/>
    <s v="technology/hardware"/>
    <n v="131.20499999999998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2079"/>
    <d v="2015-06-25T14:00:00"/>
    <b v="0"/>
    <n v="607"/>
    <b v="1"/>
    <s v="technology/hardware"/>
    <n v="288.17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2080"/>
    <d v="2015-11-11T18:58:20"/>
    <b v="0"/>
    <n v="50"/>
    <b v="1"/>
    <s v="technology/hardware"/>
    <n v="507.8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x v="2081"/>
    <d v="2012-05-15T23:59:00"/>
    <b v="0"/>
    <n v="55"/>
    <b v="1"/>
    <s v="music/indie rock"/>
    <n v="114.57142857142857"/>
    <n v="72.909090909090907"/>
    <x v="4"/>
    <s v="indie rock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2082"/>
    <d v="2011-11-23T22:53:16"/>
    <b v="0"/>
    <n v="38"/>
    <b v="1"/>
    <s v="music/indie rock"/>
    <n v="110.73333333333333"/>
    <n v="43.710526315789473"/>
    <x v="4"/>
    <s v="indie rock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2083"/>
    <d v="2012-06-04T12:19:55"/>
    <b v="0"/>
    <n v="25"/>
    <b v="1"/>
    <s v="music/indie rock"/>
    <n v="113.33333333333333"/>
    <n v="34"/>
    <x v="4"/>
    <s v="indie rock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x v="2084"/>
    <d v="2014-05-04T01:59:00"/>
    <b v="0"/>
    <n v="46"/>
    <b v="1"/>
    <s v="music/indie rock"/>
    <n v="108.33333333333333"/>
    <n v="70.652173913043484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2085"/>
    <d v="2012-07-15T15:03:07"/>
    <b v="0"/>
    <n v="83"/>
    <b v="1"/>
    <s v="music/indie rock"/>
    <n v="123.53333333333335"/>
    <n v="89.301204819277103"/>
    <x v="4"/>
    <s v="indie rock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x v="2086"/>
    <d v="2011-12-13T23:59:00"/>
    <b v="0"/>
    <n v="35"/>
    <b v="1"/>
    <s v="music/indie rock"/>
    <n v="100.69999999999999"/>
    <n v="115.0857142857142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2087"/>
    <d v="2011-09-07T23:54:18"/>
    <b v="0"/>
    <n v="25"/>
    <b v="1"/>
    <s v="music/indie rock"/>
    <n v="103.53333333333335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2088"/>
    <d v="2010-09-10T22:59:00"/>
    <b v="0"/>
    <n v="75"/>
    <b v="1"/>
    <s v="music/indie rock"/>
    <n v="115.51066666666668"/>
    <n v="46.204266666666669"/>
    <x v="4"/>
    <s v="indie rock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x v="2089"/>
    <d v="2013-08-01T20:49:54"/>
    <b v="0"/>
    <n v="62"/>
    <b v="1"/>
    <s v="music/indie rock"/>
    <n v="120.4004"/>
    <n v="48.54854838709678"/>
    <x v="4"/>
    <s v="indie rock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2090"/>
    <d v="2013-02-24T04:09:15"/>
    <b v="0"/>
    <n v="160"/>
    <b v="1"/>
    <s v="music/indie rock"/>
    <n v="115.040375"/>
    <n v="57.520187499999999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2091"/>
    <d v="2011-03-01T15:00:00"/>
    <b v="0"/>
    <n v="246"/>
    <b v="1"/>
    <s v="music/indie rock"/>
    <n v="120.46777777777777"/>
    <n v="88.147154471544724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2092"/>
    <d v="2011-10-07T11:58:52"/>
    <b v="0"/>
    <n v="55"/>
    <b v="1"/>
    <s v="music/indie rock"/>
    <n v="101.28333333333333"/>
    <n v="110.49090909090908"/>
    <x v="4"/>
    <s v="indie rock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x v="2093"/>
    <d v="2012-12-22T16:30:32"/>
    <b v="0"/>
    <n v="23"/>
    <b v="1"/>
    <s v="music/indie rock"/>
    <n v="102.46666666666667"/>
    <n v="66.82608695652173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2094"/>
    <d v="2012-03-04T22:00:00"/>
    <b v="0"/>
    <n v="72"/>
    <b v="1"/>
    <s v="music/indie rock"/>
    <n v="120.54285714285714"/>
    <n v="58.597222222222221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2095"/>
    <d v="2011-10-02T12:36:13"/>
    <b v="0"/>
    <n v="22"/>
    <b v="1"/>
    <s v="music/indie rock"/>
    <n v="100"/>
    <n v="113.63636363636364"/>
    <x v="4"/>
    <s v="indie rock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x v="2096"/>
    <d v="2012-10-25T22:59:00"/>
    <b v="0"/>
    <n v="14"/>
    <b v="1"/>
    <s v="music/indie rock"/>
    <n v="101.66666666666666"/>
    <n v="43.571428571428569"/>
    <x v="4"/>
    <s v="indie rock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2097"/>
    <d v="2011-12-01T10:02:15"/>
    <b v="0"/>
    <n v="38"/>
    <b v="1"/>
    <s v="music/indie rock"/>
    <n v="100"/>
    <n v="78.94736842105263"/>
    <x v="4"/>
    <s v="indie rock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2098"/>
    <d v="2012-03-07T21:43:55"/>
    <b v="0"/>
    <n v="32"/>
    <b v="1"/>
    <s v="music/indie rock"/>
    <n v="100.33333333333334"/>
    <n v="188.125"/>
    <x v="4"/>
    <s v="indie rock"/>
  </r>
  <r>
    <x v="2099"/>
    <s v="Roosevelt Died."/>
    <s v="Our tour van died, we need help!"/>
    <x v="9"/>
    <n v="3971"/>
    <x v="0"/>
    <s v="US"/>
    <s v="USD"/>
    <n v="1435808400"/>
    <n v="1434650084"/>
    <x v="2099"/>
    <d v="2015-07-01T22:40:00"/>
    <b v="0"/>
    <n v="63"/>
    <b v="1"/>
    <s v="music/indie rock"/>
    <n v="132.36666666666667"/>
    <n v="63.031746031746032"/>
    <x v="4"/>
    <s v="indie rock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2100"/>
    <d v="2012-06-29T22:59:00"/>
    <b v="0"/>
    <n v="27"/>
    <b v="1"/>
    <s v="music/indie rock"/>
    <n v="136.66666666666666"/>
    <n v="30.370370370370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2101"/>
    <d v="2012-02-12T22:35:14"/>
    <b v="0"/>
    <n v="44"/>
    <b v="1"/>
    <s v="music/indie rock"/>
    <n v="113.25"/>
    <n v="51.477272727272727"/>
    <x v="4"/>
    <s v="indie rock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2102"/>
    <d v="2011-05-05T15:50:48"/>
    <b v="0"/>
    <n v="38"/>
    <b v="1"/>
    <s v="music/indie rock"/>
    <n v="136"/>
    <n v="35.789473684210527"/>
    <x v="4"/>
    <s v="indie rock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x v="2103"/>
    <d v="2012-11-09T14:07:07"/>
    <b v="0"/>
    <n v="115"/>
    <b v="1"/>
    <s v="music/indie rock"/>
    <n v="146.12318374694613"/>
    <n v="98.817391304347822"/>
    <x v="4"/>
    <s v="indie rock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2104"/>
    <d v="2013-05-30T19:00:00"/>
    <b v="0"/>
    <n v="37"/>
    <b v="1"/>
    <s v="music/indie rock"/>
    <n v="129.5"/>
    <n v="28"/>
    <x v="4"/>
    <s v="indie rock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x v="2105"/>
    <d v="2014-11-20T23:00:00"/>
    <b v="0"/>
    <n v="99"/>
    <b v="1"/>
    <s v="music/indie rock"/>
    <n v="254"/>
    <n v="51.313131313131315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2106"/>
    <d v="2013-01-26T00:09:34"/>
    <b v="0"/>
    <n v="44"/>
    <b v="1"/>
    <s v="music/indie rock"/>
    <n v="107.04545454545456"/>
    <n v="53.522727272727273"/>
    <x v="4"/>
    <s v="indie rock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2107"/>
    <d v="2014-11-12T13:03:13"/>
    <b v="0"/>
    <n v="58"/>
    <b v="1"/>
    <s v="music/indie rock"/>
    <n v="107.73299999999999"/>
    <n v="37.14931034482758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2108"/>
    <d v="2012-09-09T22:55:00"/>
    <b v="0"/>
    <n v="191"/>
    <b v="1"/>
    <s v="music/indie rock"/>
    <n v="107.31250000000001"/>
    <n v="89.895287958115176"/>
    <x v="4"/>
    <s v="indie rock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x v="2109"/>
    <d v="2015-07-05T12:00:17"/>
    <b v="0"/>
    <n v="40"/>
    <b v="1"/>
    <s v="music/indie rock"/>
    <n v="106.52500000000001"/>
    <n v="106.52500000000001"/>
    <x v="4"/>
    <s v="indie rock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x v="2110"/>
    <d v="2014-05-27T23:59:00"/>
    <b v="0"/>
    <n v="38"/>
    <b v="1"/>
    <s v="music/indie rock"/>
    <n v="100.35000000000001"/>
    <n v="52.81578947368421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2111"/>
    <d v="2011-08-14T20:00:00"/>
    <b v="0"/>
    <n v="39"/>
    <b v="1"/>
    <s v="music/indie rock"/>
    <n v="106.5"/>
    <n v="54.615384615384613"/>
    <x v="4"/>
    <s v="indie rock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2112"/>
    <d v="2013-04-15T17:16:33"/>
    <b v="0"/>
    <n v="11"/>
    <b v="1"/>
    <s v="music/indie rock"/>
    <n v="100"/>
    <n v="27.272727272727273"/>
    <x v="4"/>
    <s v="indie rock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x v="2113"/>
    <d v="2014-09-23T15:46:16"/>
    <b v="0"/>
    <n v="107"/>
    <b v="1"/>
    <s v="music/indie rock"/>
    <n v="104.85714285714285"/>
    <n v="68.598130841121488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2114"/>
    <d v="2010-12-08T23:59:00"/>
    <b v="0"/>
    <n v="147"/>
    <b v="1"/>
    <s v="music/indie rock"/>
    <n v="104.69999999999999"/>
    <n v="35.612244897959187"/>
    <x v="4"/>
    <s v="indie rock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x v="2115"/>
    <d v="2011-02-19T20:56:41"/>
    <b v="0"/>
    <n v="36"/>
    <b v="1"/>
    <s v="music/indie rock"/>
    <n v="225.66666666666669"/>
    <n v="94.027777777777771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2116"/>
    <d v="2012-10-02T13:40:03"/>
    <b v="0"/>
    <n v="92"/>
    <b v="1"/>
    <s v="music/indie rock"/>
    <n v="100.90416666666667"/>
    <n v="526.45652173913038"/>
    <x v="4"/>
    <s v="indie rock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2117"/>
    <d v="2015-10-26T23:59:00"/>
    <b v="0"/>
    <n v="35"/>
    <b v="1"/>
    <s v="music/indie rock"/>
    <n v="147.75"/>
    <n v="50.657142857142858"/>
    <x v="4"/>
    <s v="indie rock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x v="2118"/>
    <d v="2011-07-24T15:08:56"/>
    <b v="0"/>
    <n v="17"/>
    <b v="1"/>
    <s v="music/indie rock"/>
    <n v="134.61099999999999"/>
    <n v="79.182941176470578"/>
    <x v="4"/>
    <s v="indie rock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x v="2119"/>
    <d v="2012-08-15T22:07:25"/>
    <b v="0"/>
    <n v="22"/>
    <b v="1"/>
    <s v="music/indie rock"/>
    <n v="100.75"/>
    <n v="91.590909090909093"/>
    <x v="4"/>
    <s v="indie rock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x v="2120"/>
    <d v="2014-01-01T18:08:56"/>
    <b v="0"/>
    <n v="69"/>
    <b v="1"/>
    <s v="music/indie rock"/>
    <n v="100.880375"/>
    <n v="116.96275362318841"/>
    <x v="4"/>
    <s v="indie rock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x v="2121"/>
    <d v="2017-01-11T12:49:08"/>
    <b v="0"/>
    <n v="10"/>
    <b v="0"/>
    <s v="games/video games"/>
    <n v="0.56800000000000006"/>
    <n v="28.4"/>
    <x v="6"/>
    <s v="video games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x v="2122"/>
    <d v="2017-01-07T02:12:49"/>
    <b v="0"/>
    <n v="3"/>
    <b v="0"/>
    <s v="games/video games"/>
    <n v="0.38750000000000001"/>
    <n v="103.333333333333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2123"/>
    <d v="2010-03-15T01:59:00"/>
    <b v="0"/>
    <n v="5"/>
    <b v="0"/>
    <s v="games/video games"/>
    <n v="10"/>
    <n v="10"/>
    <x v="6"/>
    <s v="video games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2124"/>
    <d v="2010-11-30T00:00:00"/>
    <b v="0"/>
    <n v="5"/>
    <b v="0"/>
    <s v="games/video games"/>
    <n v="10.454545454545453"/>
    <n v="23"/>
    <x v="6"/>
    <s v="video games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x v="2125"/>
    <d v="2015-08-04T19:33:53"/>
    <b v="0"/>
    <n v="27"/>
    <b v="0"/>
    <s v="games/video games"/>
    <n v="1.4200000000000002"/>
    <n v="31.555555555555557"/>
    <x v="6"/>
    <s v="video games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2126"/>
    <d v="2014-12-08T18:21:27"/>
    <b v="0"/>
    <n v="2"/>
    <b v="0"/>
    <s v="games/video games"/>
    <n v="0.05"/>
    <n v="5"/>
    <x v="6"/>
    <s v="video games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x v="2127"/>
    <d v="2015-03-12T06:07:43"/>
    <b v="0"/>
    <n v="236"/>
    <b v="0"/>
    <s v="games/video games"/>
    <n v="28.842857142857142"/>
    <n v="34.220338983050844"/>
    <x v="6"/>
    <s v="video games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2128"/>
    <d v="2014-09-21T13:32:49"/>
    <b v="0"/>
    <n v="1"/>
    <b v="0"/>
    <s v="games/video games"/>
    <n v="0.16666666666666669"/>
    <n v="25"/>
    <x v="6"/>
    <s v="video games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2129"/>
    <d v="2016-03-09T19:35:00"/>
    <b v="0"/>
    <n v="12"/>
    <b v="0"/>
    <s v="games/video games"/>
    <n v="11.799999999999999"/>
    <n v="19.666666666666668"/>
    <x v="6"/>
    <s v="video games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x v="2130"/>
    <d v="2014-08-15T21:04:23"/>
    <b v="0"/>
    <n v="4"/>
    <b v="0"/>
    <s v="games/video games"/>
    <n v="0.20238095238095236"/>
    <n v="21.25"/>
    <x v="6"/>
    <s v="video games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x v="2131"/>
    <d v="2015-07-11T23:58:11"/>
    <b v="0"/>
    <n v="3"/>
    <b v="0"/>
    <s v="games/video games"/>
    <n v="5"/>
    <n v="8.3333333333333339"/>
    <x v="6"/>
    <s v="video games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2132"/>
    <d v="2014-02-03T06:41:32"/>
    <b v="0"/>
    <n v="99"/>
    <b v="0"/>
    <s v="games/video games"/>
    <n v="2.1129899999999995"/>
    <n v="21.3433333333333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2133"/>
    <d v="2011-04-24T01:59:00"/>
    <b v="0"/>
    <n v="3"/>
    <b v="0"/>
    <s v="games/video games"/>
    <n v="1.6"/>
    <n v="5.333333333333333"/>
    <x v="6"/>
    <s v="video games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2134"/>
    <d v="2013-04-27T16:16:31"/>
    <b v="0"/>
    <n v="3"/>
    <b v="0"/>
    <s v="games/video games"/>
    <n v="1.7333333333333332"/>
    <n v="34.666666666666664"/>
    <x v="6"/>
    <s v="video games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2135"/>
    <d v="2012-10-04T18:07:13"/>
    <b v="0"/>
    <n v="22"/>
    <b v="0"/>
    <s v="games/video games"/>
    <n v="9.56"/>
    <n v="21.727272727272727"/>
    <x v="6"/>
    <s v="video games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x v="2136"/>
    <d v="2013-10-19T07:13:06"/>
    <b v="0"/>
    <n v="4"/>
    <b v="0"/>
    <s v="games/video games"/>
    <n v="5.9612499999999999E-2"/>
    <n v="11.922499999999999"/>
    <x v="6"/>
    <s v="video games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x v="2137"/>
    <d v="2014-12-05T13:30:29"/>
    <b v="0"/>
    <n v="534"/>
    <b v="0"/>
    <s v="games/video games"/>
    <n v="28.405999999999999"/>
    <n v="26.59737827715356"/>
    <x v="6"/>
    <s v="video games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x v="2138"/>
    <d v="2013-11-08T20:18:59"/>
    <b v="0"/>
    <n v="12"/>
    <b v="0"/>
    <s v="games/video games"/>
    <n v="12.8"/>
    <n v="10.666666666666666"/>
    <x v="6"/>
    <s v="video games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2139"/>
    <d v="2016-11-03T13:00:08"/>
    <b v="0"/>
    <n v="56"/>
    <b v="0"/>
    <s v="games/video games"/>
    <n v="5.42"/>
    <n v="29.035714285714285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2140"/>
    <d v="2013-01-11T15:00:24"/>
    <b v="0"/>
    <n v="11"/>
    <b v="0"/>
    <s v="games/video games"/>
    <n v="0.11199999999999999"/>
    <n v="50.909090909090907"/>
    <x v="6"/>
    <s v="video games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2141"/>
    <d v="2014-11-14T01:39:19"/>
    <b v="0"/>
    <n v="0"/>
    <b v="0"/>
    <s v="games/video games"/>
    <n v="0"/>
    <n v="0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2142"/>
    <d v="2015-12-30T11:50:10"/>
    <b v="0"/>
    <n v="12"/>
    <b v="0"/>
    <s v="games/video games"/>
    <n v="5.7238095238095239"/>
    <n v="50.083333333333336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2143"/>
    <d v="2010-07-21T14:00:00"/>
    <b v="0"/>
    <n v="5"/>
    <b v="0"/>
    <s v="games/video games"/>
    <n v="11.25"/>
    <n v="45"/>
    <x v="6"/>
    <s v="video games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x v="2144"/>
    <d v="2013-09-14T08:07:20"/>
    <b v="0"/>
    <n v="24"/>
    <b v="0"/>
    <s v="games/video games"/>
    <n v="1.7098591549295776"/>
    <n v="25.291666666666668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x v="2145"/>
    <d v="2013-11-27T01:41:54"/>
    <b v="0"/>
    <n v="89"/>
    <b v="0"/>
    <s v="games/video games"/>
    <n v="30.433333333333334"/>
    <n v="51.292134831460672"/>
    <x v="6"/>
    <s v="video games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2146"/>
    <d v="2016-02-11T11:18:30"/>
    <b v="0"/>
    <n v="1"/>
    <b v="0"/>
    <s v="games/video games"/>
    <n v="0.02"/>
    <n v="1"/>
    <x v="6"/>
    <s v="video games"/>
  </r>
  <r>
    <x v="2147"/>
    <s v="Johnny Rocketfingers 3"/>
    <s v="A Point and Click Adventure on Steroids."/>
    <x v="303"/>
    <n v="2716"/>
    <x v="2"/>
    <s v="US"/>
    <s v="USD"/>
    <n v="1416125148"/>
    <n v="1413356748"/>
    <x v="2147"/>
    <d v="2014-11-16T03:05:48"/>
    <b v="0"/>
    <n v="55"/>
    <b v="0"/>
    <s v="games/video games"/>
    <n v="0.69641025641025645"/>
    <n v="49.381818181818183"/>
    <x v="6"/>
    <s v="video games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x v="2148"/>
    <d v="2015-04-02T11:36:22"/>
    <b v="0"/>
    <n v="2"/>
    <b v="0"/>
    <s v="games/video games"/>
    <n v="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2149"/>
    <d v="2010-07-30T19:00:00"/>
    <b v="0"/>
    <n v="0"/>
    <b v="0"/>
    <s v="games/video games"/>
    <n v="0"/>
    <n v="0"/>
    <x v="6"/>
    <s v="video games"/>
  </r>
  <r>
    <x v="2150"/>
    <s v="The Unknown Door"/>
    <s v="A pixel styled open world detective game."/>
    <x v="63"/>
    <n v="405"/>
    <x v="2"/>
    <s v="NO"/>
    <s v="NOK"/>
    <n v="1468392599"/>
    <n v="1465800599"/>
    <x v="2150"/>
    <d v="2016-07-13T01:49:59"/>
    <b v="0"/>
    <n v="4"/>
    <b v="0"/>
    <s v="games/video games"/>
    <n v="0.80999999999999994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x v="2151"/>
    <d v="2016-06-29T15:20:14"/>
    <b v="0"/>
    <n v="6"/>
    <b v="0"/>
    <s v="games/video games"/>
    <n v="0.26222222222222225"/>
    <n v="19.666666666666668"/>
    <x v="6"/>
    <s v="video games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2152"/>
    <d v="2014-03-15T13:58:29"/>
    <b v="0"/>
    <n v="4"/>
    <b v="0"/>
    <s v="games/video games"/>
    <n v="0.16666666666666669"/>
    <n v="12.5"/>
    <x v="6"/>
    <s v="video games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2153"/>
    <d v="2015-01-10T02:59:00"/>
    <b v="0"/>
    <n v="4"/>
    <b v="0"/>
    <s v="games/video games"/>
    <n v="9.124454880912446E-3"/>
    <n v="8.5"/>
    <x v="6"/>
    <s v="video games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x v="2154"/>
    <d v="2014-01-28T10:10:27"/>
    <b v="0"/>
    <n v="2"/>
    <b v="0"/>
    <s v="games/video games"/>
    <n v="0.8"/>
    <n v="1"/>
    <x v="6"/>
    <s v="video games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x v="2155"/>
    <d v="2016-03-31T11:56:25"/>
    <b v="0"/>
    <n v="5"/>
    <b v="0"/>
    <s v="games/video games"/>
    <n v="2.2999999999999998"/>
    <n v="23"/>
    <x v="6"/>
    <s v="video games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x v="2156"/>
    <d v="2013-09-16T15:30:06"/>
    <b v="0"/>
    <n v="83"/>
    <b v="0"/>
    <s v="games/video games"/>
    <n v="2.6660714285714282"/>
    <n v="17.987951807228917"/>
    <x v="6"/>
    <s v="video games"/>
  </r>
  <r>
    <x v="2157"/>
    <s v="Nin"/>
    <s v="Gamers and 90's fans unite in this small tale of epic proportions!"/>
    <x v="96"/>
    <n v="21144"/>
    <x v="2"/>
    <s v="US"/>
    <s v="USD"/>
    <n v="1482479940"/>
    <n v="1479684783"/>
    <x v="2157"/>
    <d v="2016-12-23T02:59:00"/>
    <b v="0"/>
    <n v="57"/>
    <b v="0"/>
    <s v="games/video games"/>
    <n v="28.192"/>
    <n v="370.94736842105266"/>
    <x v="6"/>
    <s v="video games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2158"/>
    <d v="2013-02-04T15:29:34"/>
    <b v="0"/>
    <n v="311"/>
    <b v="0"/>
    <s v="games/video games"/>
    <n v="6.5900366666666672"/>
    <n v="63.569485530546629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2159"/>
    <d v="2011-07-16T12:32:54"/>
    <b v="0"/>
    <n v="2"/>
    <b v="0"/>
    <s v="games/video games"/>
    <n v="0.72222222222222221"/>
    <n v="13"/>
    <x v="6"/>
    <s v="video games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x v="2160"/>
    <d v="2012-05-19T12:05:05"/>
    <b v="0"/>
    <n v="16"/>
    <b v="0"/>
    <s v="games/video games"/>
    <n v="0.85000000000000009"/>
    <n v="5.3125"/>
    <x v="6"/>
    <s v="video games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x v="2161"/>
    <d v="2015-09-23T15:27:39"/>
    <b v="0"/>
    <n v="13"/>
    <b v="1"/>
    <s v="music/rock"/>
    <n v="115.75"/>
    <n v="35.615384615384613"/>
    <x v="4"/>
    <s v="rock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2162"/>
    <d v="2014-07-24T13:23:11"/>
    <b v="0"/>
    <n v="58"/>
    <b v="1"/>
    <s v="music/rock"/>
    <n v="112.26666666666667"/>
    <n v="87.103448275862064"/>
    <x v="4"/>
    <s v="rock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2163"/>
    <d v="2015-06-07T22:50:00"/>
    <b v="0"/>
    <n v="44"/>
    <b v="1"/>
    <s v="music/rock"/>
    <n v="132.20000000000002"/>
    <n v="75.11363636363636"/>
    <x v="4"/>
    <s v="rock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x v="2164"/>
    <d v="2016-06-24T22:59:00"/>
    <b v="0"/>
    <n v="83"/>
    <b v="1"/>
    <s v="music/rock"/>
    <n v="102.63636363636364"/>
    <n v="68.01204819277109"/>
    <x v="4"/>
    <s v="rock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2165"/>
    <d v="2016-04-08T10:00:35"/>
    <b v="0"/>
    <n v="117"/>
    <b v="1"/>
    <s v="music/rock"/>
    <n v="138.64000000000001"/>
    <n v="29.623931623931625"/>
    <x v="4"/>
    <s v="rock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2166"/>
    <d v="2014-12-05T16:06:58"/>
    <b v="0"/>
    <n v="32"/>
    <b v="1"/>
    <s v="music/rock"/>
    <n v="146.6"/>
    <n v="91.625"/>
    <x v="4"/>
    <s v="rock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x v="2167"/>
    <d v="2012-09-14T20:35:37"/>
    <b v="0"/>
    <n v="8"/>
    <b v="1"/>
    <s v="music/rock"/>
    <n v="120"/>
    <n v="22.5"/>
    <x v="4"/>
    <s v="rock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x v="2168"/>
    <d v="2017-02-10T00:00:00"/>
    <b v="0"/>
    <n v="340"/>
    <b v="1"/>
    <s v="music/rock"/>
    <n v="121.5816111111111"/>
    <n v="64.366735294117646"/>
    <x v="4"/>
    <s v="rock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2169"/>
    <d v="2017-03-02T11:49:11"/>
    <b v="0"/>
    <n v="7"/>
    <b v="1"/>
    <s v="music/rock"/>
    <n v="100"/>
    <n v="21.857142857142858"/>
    <x v="4"/>
    <s v="rock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x v="2170"/>
    <d v="2015-08-22T13:00:22"/>
    <b v="0"/>
    <n v="19"/>
    <b v="1"/>
    <s v="music/rock"/>
    <n v="180.85714285714286"/>
    <n v="33.315789473684212"/>
    <x v="4"/>
    <s v="rock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x v="2171"/>
    <d v="2015-06-22T00:00:00"/>
    <b v="0"/>
    <n v="47"/>
    <b v="1"/>
    <s v="music/rock"/>
    <n v="106.075"/>
    <n v="90.276595744680847"/>
    <x v="4"/>
    <s v="rock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x v="2172"/>
    <d v="2015-04-18T08:55:20"/>
    <b v="0"/>
    <n v="13"/>
    <b v="1"/>
    <s v="music/rock"/>
    <n v="100"/>
    <n v="76.923076923076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2173"/>
    <d v="2013-09-09T22:59:00"/>
    <b v="0"/>
    <n v="90"/>
    <b v="1"/>
    <s v="music/rock"/>
    <n v="126.92857142857143"/>
    <n v="59.233333333333334"/>
    <x v="4"/>
    <s v="rock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x v="2174"/>
    <d v="2016-05-05T08:01:47"/>
    <b v="0"/>
    <n v="63"/>
    <b v="1"/>
    <s v="music/rock"/>
    <n v="102.97499999999999"/>
    <n v="65.38095238095238"/>
    <x v="4"/>
    <s v="rock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2175"/>
    <d v="2016-07-20T19:13:06"/>
    <b v="0"/>
    <n v="26"/>
    <b v="1"/>
    <s v="music/rock"/>
    <n v="250"/>
    <n v="67.307692307692307"/>
    <x v="4"/>
    <s v="rock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x v="2176"/>
    <d v="2015-05-02T10:11:49"/>
    <b v="0"/>
    <n v="71"/>
    <b v="1"/>
    <s v="music/rock"/>
    <n v="126.02"/>
    <n v="88.74647887323944"/>
    <x v="4"/>
    <s v="rock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2177"/>
    <d v="2016-06-06T01:01:07"/>
    <b v="0"/>
    <n v="38"/>
    <b v="1"/>
    <s v="music/rock"/>
    <n v="100.12"/>
    <n v="65.868421052631575"/>
    <x v="4"/>
    <s v="rock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2178"/>
    <d v="2017-01-18T10:16:37"/>
    <b v="0"/>
    <n v="859"/>
    <b v="1"/>
    <s v="music/rock"/>
    <n v="138.64000000000001"/>
    <n v="40.349243306169967"/>
    <x v="4"/>
    <s v="rock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x v="2179"/>
    <d v="2015-04-10T23:06:32"/>
    <b v="0"/>
    <n v="21"/>
    <b v="1"/>
    <s v="music/rock"/>
    <n v="161.4"/>
    <n v="76.857142857142861"/>
    <x v="4"/>
    <s v="rock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x v="2180"/>
    <d v="2015-11-13T12:04:28"/>
    <b v="0"/>
    <n v="78"/>
    <b v="1"/>
    <s v="music/rock"/>
    <n v="107.18419999999999"/>
    <n v="68.707820512820518"/>
    <x v="4"/>
    <s v="rock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2181"/>
    <d v="2017-02-20T19:07:33"/>
    <b v="0"/>
    <n v="53"/>
    <b v="1"/>
    <s v="games/tabletop games"/>
    <n v="153.1"/>
    <n v="57.773584905660378"/>
    <x v="6"/>
    <s v="tabletop games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x v="2182"/>
    <d v="2014-10-02T16:37:05"/>
    <b v="0"/>
    <n v="356"/>
    <b v="1"/>
    <s v="games/tabletop games"/>
    <n v="524.16666666666663"/>
    <n v="44.171348314606739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2183"/>
    <d v="2017-02-09T00:00:00"/>
    <b v="0"/>
    <n v="279"/>
    <b v="1"/>
    <s v="games/tabletop games"/>
    <n v="489.27777777777777"/>
    <n v="31.566308243727597"/>
    <x v="6"/>
    <s v="tabletop games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2184"/>
    <d v="2016-01-25T11:00:00"/>
    <b v="1"/>
    <n v="266"/>
    <b v="1"/>
    <s v="games/tabletop games"/>
    <n v="284.74"/>
    <n v="107.04511278195488"/>
    <x v="6"/>
    <s v="tabletop games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2185"/>
    <d v="2013-03-26T03:23:59"/>
    <b v="0"/>
    <n v="623"/>
    <b v="1"/>
    <s v="games/tabletop games"/>
    <n v="1856.97"/>
    <n v="149.03451043338683"/>
    <x v="6"/>
    <s v="tabletop games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x v="2186"/>
    <d v="2016-09-06T21:00:00"/>
    <b v="0"/>
    <n v="392"/>
    <b v="1"/>
    <s v="games/tabletop games"/>
    <n v="109.67499999999998"/>
    <n v="55.956632653061227"/>
    <x v="6"/>
    <s v="tabletop games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2187"/>
    <d v="2015-04-02T22:59:00"/>
    <b v="1"/>
    <n v="3562"/>
    <b v="1"/>
    <s v="games/tabletop games"/>
    <n v="1014.6425"/>
    <n v="56.970381807973048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x v="2188"/>
    <d v="2016-10-25T12:00:00"/>
    <b v="0"/>
    <n v="514"/>
    <b v="1"/>
    <s v="games/tabletop games"/>
    <n v="412.17692027666544"/>
    <n v="44.056420233463037"/>
    <x v="6"/>
    <s v="tabletop games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2189"/>
    <d v="2016-04-21T17:00:00"/>
    <b v="0"/>
    <n v="88"/>
    <b v="1"/>
    <s v="games/tabletop games"/>
    <n v="503.25"/>
    <n v="68.625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x v="2190"/>
    <d v="2016-03-23T01:59:00"/>
    <b v="0"/>
    <n v="537"/>
    <b v="1"/>
    <s v="games/tabletop games"/>
    <n v="184.61052631578946"/>
    <n v="65.318435754189949"/>
    <x v="6"/>
    <s v="tabletop games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2191"/>
    <d v="2017-02-14T15:00:27"/>
    <b v="0"/>
    <n v="25"/>
    <b v="1"/>
    <s v="games/tabletop games"/>
    <n v="119.73333333333333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2192"/>
    <d v="2016-12-15T18:00:00"/>
    <b v="0"/>
    <n v="3238"/>
    <b v="1"/>
    <s v="games/tabletop games"/>
    <n v="1081.2401666666667"/>
    <n v="40.070667078443485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2193"/>
    <d v="2016-11-20T23:59:00"/>
    <b v="0"/>
    <n v="897"/>
    <b v="1"/>
    <s v="games/tabletop games"/>
    <n v="452.37333333333333"/>
    <n v="75.647714604236342"/>
    <x v="6"/>
    <s v="tabletop games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2194"/>
    <d v="2016-03-26T12:11:30"/>
    <b v="0"/>
    <n v="878"/>
    <b v="1"/>
    <s v="games/tabletop games"/>
    <n v="537.37"/>
    <n v="61.203872437357631"/>
    <x v="6"/>
    <s v="tabletop games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x v="2195"/>
    <d v="2015-08-11T13:31:40"/>
    <b v="0"/>
    <n v="115"/>
    <b v="1"/>
    <s v="games/tabletop games"/>
    <n v="120.32608695652173"/>
    <n v="48.130434782608695"/>
    <x v="6"/>
    <s v="tabletop games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x v="2196"/>
    <d v="2016-12-02T02:00:00"/>
    <b v="0"/>
    <n v="234"/>
    <b v="1"/>
    <s v="games/tabletop games"/>
    <n v="113.83571428571429"/>
    <n v="68.106837606837601"/>
    <x v="6"/>
    <s v="tabletop games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x v="2197"/>
    <d v="2015-02-28T09:00:59"/>
    <b v="0"/>
    <n v="4330"/>
    <b v="1"/>
    <s v="games/tabletop games"/>
    <n v="951.03109999999992"/>
    <n v="65.891300230946882"/>
    <x v="6"/>
    <s v="tabletop games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2198"/>
    <d v="2015-11-14T08:20:00"/>
    <b v="0"/>
    <n v="651"/>
    <b v="1"/>
    <s v="games/tabletop games"/>
    <n v="132.89249999999998"/>
    <n v="81.654377880184327"/>
    <x v="6"/>
    <s v="tabletop games"/>
  </r>
  <r>
    <x v="2199"/>
    <s v="Decadolo. Flip it!"/>
    <s v="A new strategic board game designed to flip out your opponent."/>
    <x v="7"/>
    <n v="13228"/>
    <x v="0"/>
    <s v="IE"/>
    <s v="EUR"/>
    <n v="1444903198"/>
    <n v="1442311198"/>
    <x v="2199"/>
    <d v="2015-10-15T04:59:58"/>
    <b v="1"/>
    <n v="251"/>
    <b v="1"/>
    <s v="games/tabletop games"/>
    <n v="146.97777777777779"/>
    <n v="52.701195219123505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2200"/>
    <d v="2015-07-05T22:00:00"/>
    <b v="0"/>
    <n v="263"/>
    <b v="1"/>
    <s v="games/tabletop games"/>
    <n v="542.15"/>
    <n v="41.228136882129277"/>
    <x v="6"/>
    <s v="tabletop games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2201"/>
    <d v="2013-01-16T15:19:25"/>
    <b v="0"/>
    <n v="28"/>
    <b v="1"/>
    <s v="music/electronic music"/>
    <n v="382.71818181818185"/>
    <n v="15.035357142857142"/>
    <x v="4"/>
    <s v="electronic music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x v="2202"/>
    <d v="2012-11-01T15:22:48"/>
    <b v="0"/>
    <n v="721"/>
    <b v="1"/>
    <s v="music/electronic music"/>
    <n v="704.18124999999998"/>
    <n v="39.066920943134534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2203"/>
    <d v="2015-09-24T15:38:02"/>
    <b v="0"/>
    <n v="50"/>
    <b v="1"/>
    <s v="music/electronic music"/>
    <n v="109.55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x v="2204"/>
    <d v="2013-03-09T02:28:39"/>
    <b v="0"/>
    <n v="73"/>
    <b v="1"/>
    <s v="music/electronic music"/>
    <n v="132.86666666666667"/>
    <n v="27.301369863013697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2205"/>
    <d v="2012-06-01T14:43:09"/>
    <b v="0"/>
    <n v="27"/>
    <b v="1"/>
    <s v="music/electronic music"/>
    <n v="152"/>
    <n v="42.222222222222221"/>
    <x v="4"/>
    <s v="electronic music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2206"/>
    <d v="2012-04-16T01:10:24"/>
    <b v="0"/>
    <n v="34"/>
    <b v="1"/>
    <s v="music/electronic music"/>
    <n v="102.72727272727273"/>
    <n v="33.235294117647058"/>
    <x v="4"/>
    <s v="electronic music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2207"/>
    <d v="2013-11-16T00:39:33"/>
    <b v="0"/>
    <n v="7"/>
    <b v="1"/>
    <s v="music/electronic music"/>
    <n v="100"/>
    <n v="285.71428571428572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2208"/>
    <d v="2012-04-06T23:00:00"/>
    <b v="0"/>
    <n v="24"/>
    <b v="1"/>
    <s v="music/electronic music"/>
    <n v="101.6"/>
    <n v="42.333333333333336"/>
    <x v="4"/>
    <s v="electronic music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x v="2209"/>
    <d v="2014-04-14T18:00:00"/>
    <b v="0"/>
    <n v="15"/>
    <b v="1"/>
    <s v="music/electronic music"/>
    <n v="150.80000000000001"/>
    <n v="50.266666666666666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2210"/>
    <d v="2012-04-14T12:36:00"/>
    <b v="0"/>
    <n v="72"/>
    <b v="1"/>
    <s v="music/electronic music"/>
    <n v="111.425"/>
    <n v="61.90277777777777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2211"/>
    <d v="2014-04-10T01:59:00"/>
    <b v="0"/>
    <n v="120"/>
    <b v="1"/>
    <s v="music/electronic music"/>
    <n v="195.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2212"/>
    <d v="2013-11-03T20:00:00"/>
    <b v="0"/>
    <n v="123"/>
    <b v="1"/>
    <s v="music/electronic music"/>
    <n v="114.38333333333333"/>
    <n v="55.796747967479675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2213"/>
    <d v="2015-05-15T14:49:39"/>
    <b v="0"/>
    <n v="1"/>
    <b v="1"/>
    <s v="music/electronic music"/>
    <n v="200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x v="2214"/>
    <d v="2014-02-06T14:00:48"/>
    <b v="0"/>
    <n v="24"/>
    <b v="1"/>
    <s v="music/electronic music"/>
    <n v="292.50166666666667"/>
    <n v="73.125416666666666"/>
    <x v="4"/>
    <s v="electronic music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x v="2215"/>
    <d v="2012-03-13T01:59:00"/>
    <b v="0"/>
    <n v="33"/>
    <b v="1"/>
    <s v="music/electronic music"/>
    <n v="156.36363636363637"/>
    <n v="26.060606060606062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2216"/>
    <d v="2015-07-23T13:02:25"/>
    <b v="0"/>
    <n v="14"/>
    <b v="1"/>
    <s v="music/electronic music"/>
    <n v="105.66666666666666"/>
    <n v="22.642857142857142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2217"/>
    <d v="2015-11-02T03:00:00"/>
    <b v="0"/>
    <n v="9"/>
    <b v="1"/>
    <s v="music/electronic music"/>
    <n v="101.19047619047619"/>
    <n v="47.222222222222221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2218"/>
    <d v="2012-08-28T19:00:00"/>
    <b v="0"/>
    <n v="76"/>
    <b v="1"/>
    <s v="music/electronic music"/>
    <n v="122.833"/>
    <n v="32.324473684210524"/>
    <x v="4"/>
    <s v="electronic music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x v="2219"/>
    <d v="2015-08-19T12:15:12"/>
    <b v="0"/>
    <n v="19"/>
    <b v="1"/>
    <s v="music/electronic music"/>
    <n v="101.49999999999999"/>
    <n v="53.421052631578945"/>
    <x v="4"/>
    <s v="electronic music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x v="2220"/>
    <d v="2013-07-26T20:27:16"/>
    <b v="0"/>
    <n v="69"/>
    <b v="1"/>
    <s v="music/electronic music"/>
    <n v="101.14285714285714"/>
    <n v="51.30434782608695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2221"/>
    <d v="2016-04-22T19:00:00"/>
    <b v="0"/>
    <n v="218"/>
    <b v="1"/>
    <s v="games/tabletop games"/>
    <n v="108.11999999999999"/>
    <n v="37.197247706422019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2222"/>
    <d v="2012-01-28T13:54:07"/>
    <b v="0"/>
    <n v="30"/>
    <b v="1"/>
    <s v="games/tabletop games"/>
    <n v="162.6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2223"/>
    <d v="2015-06-27T10:22:48"/>
    <b v="0"/>
    <n v="100"/>
    <b v="1"/>
    <s v="games/tabletop games"/>
    <n v="105.80000000000001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2224"/>
    <d v="2016-10-29T14:00:00"/>
    <b v="0"/>
    <n v="296"/>
    <b v="1"/>
    <s v="games/tabletop games"/>
    <n v="243.15000000000003"/>
    <n v="82.145270270270274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2225"/>
    <d v="2014-09-21T14:00:15"/>
    <b v="0"/>
    <n v="1204"/>
    <b v="1"/>
    <s v="games/tabletop games"/>
    <n v="944.83338095238094"/>
    <n v="164.79651993355483"/>
    <x v="6"/>
    <s v="tabletop games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2226"/>
    <d v="2016-02-11T23:59:00"/>
    <b v="0"/>
    <n v="321"/>
    <b v="1"/>
    <s v="games/tabletop games"/>
    <n v="108.46283333333334"/>
    <n v="60.820280373831778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2227"/>
    <d v="2013-11-13T15:22:35"/>
    <b v="0"/>
    <n v="301"/>
    <b v="1"/>
    <s v="games/tabletop games"/>
    <n v="157.37692307692308"/>
    <n v="67.970099667774093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2228"/>
    <d v="2015-08-16T01:40:36"/>
    <b v="0"/>
    <n v="144"/>
    <b v="1"/>
    <s v="games/tabletop games"/>
    <n v="1174.49"/>
    <n v="81.561805555555551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2229"/>
    <d v="2013-09-02T23:00:00"/>
    <b v="0"/>
    <n v="539"/>
    <b v="1"/>
    <s v="games/tabletop games"/>
    <n v="171.04755366949576"/>
    <n v="25.4254730983302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2230"/>
    <d v="2014-04-25T16:08:47"/>
    <b v="0"/>
    <n v="498"/>
    <b v="1"/>
    <s v="games/tabletop games"/>
    <n v="125.95294117647057"/>
    <n v="21.497991967871485"/>
    <x v="6"/>
    <s v="tabletop games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2231"/>
    <d v="2013-06-25T00:00:00"/>
    <b v="0"/>
    <n v="1113"/>
    <b v="1"/>
    <s v="games/tabletop games"/>
    <n v="1212.1296000000002"/>
    <n v="27.226630727762803"/>
    <x v="6"/>
    <s v="tabletop games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2232"/>
    <d v="2014-07-18T22:00:00"/>
    <b v="0"/>
    <n v="988"/>
    <b v="1"/>
    <s v="games/tabletop games"/>
    <n v="495.8"/>
    <n v="25.091093117408906"/>
    <x v="6"/>
    <s v="tabletop games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x v="2233"/>
    <d v="2015-12-13T19:00:00"/>
    <b v="0"/>
    <n v="391"/>
    <b v="1"/>
    <s v="games/tabletop games"/>
    <n v="332.03999999999996"/>
    <n v="21.230179028132991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2234"/>
    <d v="2017-01-05T14:47:27"/>
    <b v="0"/>
    <n v="28"/>
    <b v="1"/>
    <s v="games/tabletop games"/>
    <n v="1165"/>
    <n v="41.607142857142854"/>
    <x v="6"/>
    <s v="tabletop games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x v="2235"/>
    <d v="2015-03-28T18:31:51"/>
    <b v="0"/>
    <n v="147"/>
    <b v="1"/>
    <s v="games/tabletop games"/>
    <n v="153.3153846153846"/>
    <n v="135.58503401360545"/>
    <x v="6"/>
    <s v="tabletop games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x v="2236"/>
    <d v="2016-02-01T09:48:43"/>
    <b v="0"/>
    <n v="680"/>
    <b v="1"/>
    <s v="games/tabletop games"/>
    <n v="537.10714285714289"/>
    <n v="22.116176470588236"/>
    <x v="6"/>
    <s v="tabletop games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2237"/>
    <d v="2014-11-12T02:59:00"/>
    <b v="0"/>
    <n v="983"/>
    <b v="1"/>
    <s v="games/tabletop games"/>
    <n v="352.92777777777775"/>
    <n v="64.625635808748726"/>
    <x v="6"/>
    <s v="tabletop games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x v="2238"/>
    <d v="2017-03-10T09:55:16"/>
    <b v="0"/>
    <n v="79"/>
    <b v="1"/>
    <s v="games/tabletop games"/>
    <n v="137.4"/>
    <n v="69.569620253164558"/>
    <x v="6"/>
    <s v="tabletop games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x v="2239"/>
    <d v="2013-11-30T23:02:00"/>
    <b v="0"/>
    <n v="426"/>
    <b v="1"/>
    <s v="games/tabletop games"/>
    <n v="128.02668"/>
    <n v="75.133028169014082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2240"/>
    <d v="2016-04-22T14:49:04"/>
    <b v="0"/>
    <n v="96"/>
    <b v="1"/>
    <s v="games/tabletop games"/>
    <n v="270.68"/>
    <n v="140.97916666666666"/>
    <x v="6"/>
    <s v="tabletop games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2241"/>
    <d v="2017-03-02T14:51:40"/>
    <b v="0"/>
    <n v="163"/>
    <b v="1"/>
    <s v="games/tabletop games"/>
    <n v="806.4"/>
    <n v="49.472392638036808"/>
    <x v="6"/>
    <s v="tabletop games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x v="2242"/>
    <d v="2013-11-26T22:02:00"/>
    <b v="0"/>
    <n v="2525"/>
    <b v="1"/>
    <s v="games/tabletop games"/>
    <n v="1360.0976000000001"/>
    <n v="53.865251485148519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2243"/>
    <d v="2017-03-12T22:00:00"/>
    <b v="0"/>
    <n v="2035"/>
    <b v="1"/>
    <s v="games/tabletop games"/>
    <n v="930250"/>
    <n v="4.5712530712530715"/>
    <x v="6"/>
    <s v="tabletop games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2244"/>
    <d v="2016-10-16T15:30:00"/>
    <b v="0"/>
    <n v="290"/>
    <b v="1"/>
    <s v="games/tabletop games"/>
    <n v="377.02"/>
    <n v="65.00344827586207"/>
    <x v="6"/>
    <s v="tabletop games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x v="2245"/>
    <d v="2014-02-21T13:00:00"/>
    <b v="0"/>
    <n v="1980"/>
    <b v="1"/>
    <s v="games/tabletop games"/>
    <n v="2647.0250000000001"/>
    <n v="53.475252525252522"/>
    <x v="6"/>
    <s v="tabletop games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2246"/>
    <d v="2015-09-04T14:00:10"/>
    <b v="0"/>
    <n v="57"/>
    <b v="1"/>
    <s v="games/tabletop games"/>
    <n v="100.12"/>
    <n v="43.912280701754383"/>
    <x v="6"/>
    <s v="tabletop games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x v="2247"/>
    <d v="2015-07-29T10:59:25"/>
    <b v="0"/>
    <n v="380"/>
    <b v="1"/>
    <s v="games/tabletop games"/>
    <n v="104.45405405405405"/>
    <n v="50.852631578947367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2248"/>
    <d v="2016-12-14T16:01:18"/>
    <b v="0"/>
    <n v="128"/>
    <b v="1"/>
    <s v="games/tabletop games"/>
    <n v="107.21428571428571"/>
    <n v="58.6328125"/>
    <x v="6"/>
    <s v="tabletop games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x v="2249"/>
    <d v="2013-04-02T10:52:45"/>
    <b v="0"/>
    <n v="180"/>
    <b v="1"/>
    <s v="games/tabletop games"/>
    <n v="168.77142857142857"/>
    <n v="32.81666666666667"/>
    <x v="6"/>
    <s v="tabletop games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2250"/>
    <d v="2016-12-02T20:07:53"/>
    <b v="0"/>
    <n v="571"/>
    <b v="1"/>
    <s v="games/tabletop games"/>
    <n v="975.11200000000008"/>
    <n v="426.93169877408059"/>
    <x v="6"/>
    <s v="tabletop games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x v="2251"/>
    <d v="2014-08-16T03:17:57"/>
    <b v="0"/>
    <n v="480"/>
    <b v="1"/>
    <s v="games/tabletop games"/>
    <n v="134.44929411764704"/>
    <n v="23.808729166666669"/>
    <x v="6"/>
    <s v="tabletop games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2252"/>
    <d v="2016-08-06T02:52:18"/>
    <b v="0"/>
    <n v="249"/>
    <b v="1"/>
    <s v="games/tabletop games"/>
    <n v="272.27777777777777"/>
    <n v="98.413654618473899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2253"/>
    <d v="2015-11-18T11:09:07"/>
    <b v="0"/>
    <n v="84"/>
    <b v="1"/>
    <s v="games/tabletop games"/>
    <n v="112.6875"/>
    <n v="107.32142857142857"/>
    <x v="6"/>
    <s v="tabletop games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x v="2254"/>
    <d v="2017-01-24T10:32:48"/>
    <b v="0"/>
    <n v="197"/>
    <b v="1"/>
    <s v="games/tabletop games"/>
    <n v="459.8"/>
    <n v="11.67005076142132"/>
    <x v="6"/>
    <s v="tabletop games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x v="2255"/>
    <d v="2016-05-07T17:50:51"/>
    <b v="0"/>
    <n v="271"/>
    <b v="1"/>
    <s v="games/tabletop games"/>
    <n v="286.65822784810126"/>
    <n v="41.782287822878232"/>
    <x v="6"/>
    <s v="tabletop games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x v="2256"/>
    <d v="2016-11-22T05:50:46"/>
    <b v="0"/>
    <n v="50"/>
    <b v="1"/>
    <s v="games/tabletop games"/>
    <n v="222.70833333333334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2257"/>
    <d v="2016-06-19T18:00:00"/>
    <b v="0"/>
    <n v="169"/>
    <b v="1"/>
    <s v="games/tabletop games"/>
    <n v="636.14"/>
    <n v="94.103550295857985"/>
    <x v="6"/>
    <s v="tabletop games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x v="2258"/>
    <d v="2015-06-11T13:01:27"/>
    <b v="0"/>
    <n v="205"/>
    <b v="1"/>
    <s v="games/tabletop games"/>
    <n v="146.5"/>
    <n v="15.721951219512196"/>
    <x v="6"/>
    <s v="tabletop games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2259"/>
    <d v="2016-12-08T14:18:56"/>
    <b v="0"/>
    <n v="206"/>
    <b v="1"/>
    <s v="games/tabletop games"/>
    <n v="1867.1"/>
    <n v="90.635922330097088"/>
    <x v="6"/>
    <s v="tabletop games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2260"/>
    <d v="2014-03-26T18:24:10"/>
    <b v="0"/>
    <n v="84"/>
    <b v="1"/>
    <s v="games/tabletop games"/>
    <n v="326.92"/>
    <n v="97.297619047619051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2261"/>
    <d v="2017-02-14T12:23:40"/>
    <b v="0"/>
    <n v="210"/>
    <b v="1"/>
    <s v="games/tabletop games"/>
    <n v="779.5"/>
    <n v="37.11904761904762"/>
    <x v="6"/>
    <s v="tabletop games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x v="2262"/>
    <d v="2014-11-17T19:00:00"/>
    <b v="0"/>
    <n v="181"/>
    <b v="1"/>
    <s v="games/tabletop games"/>
    <n v="154.15151515151516"/>
    <n v="28.104972375690608"/>
    <x v="6"/>
    <s v="tabletop games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x v="2263"/>
    <d v="2015-01-31T14:58:33"/>
    <b v="0"/>
    <n v="60"/>
    <b v="1"/>
    <s v="games/tabletop games"/>
    <n v="115.54666666666667"/>
    <n v="144.43333333333334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2264"/>
    <d v="2016-05-22T22:00:00"/>
    <b v="0"/>
    <n v="445"/>
    <b v="1"/>
    <s v="games/tabletop games"/>
    <n v="180.03333333333333"/>
    <n v="24.274157303370785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2265"/>
    <d v="2016-11-22T15:28:27"/>
    <b v="0"/>
    <n v="17"/>
    <b v="1"/>
    <s v="games/tabletop games"/>
    <n v="298.5"/>
    <n v="35.117647058823529"/>
    <x v="6"/>
    <s v="tabletop games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x v="2266"/>
    <d v="2016-04-26T21:00:00"/>
    <b v="0"/>
    <n v="194"/>
    <b v="1"/>
    <s v="games/tabletop games"/>
    <n v="320.26666666666665"/>
    <n v="24.762886597938145"/>
    <x v="6"/>
    <s v="tabletop games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2267"/>
    <d v="2014-12-20T20:00:00"/>
    <b v="0"/>
    <n v="404"/>
    <b v="1"/>
    <s v="games/tabletop games"/>
    <n v="380.52499999999998"/>
    <n v="188.37871287128712"/>
    <x v="6"/>
    <s v="tabletop games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2268"/>
    <d v="2017-03-11T20:58:35"/>
    <b v="0"/>
    <n v="194"/>
    <b v="1"/>
    <s v="games/tabletop games"/>
    <n v="102.60000000000001"/>
    <n v="148.08247422680412"/>
    <x v="6"/>
    <s v="tabletop games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2269"/>
    <d v="2017-03-07T00:00:00"/>
    <b v="0"/>
    <n v="902"/>
    <b v="1"/>
    <s v="games/tabletop games"/>
    <n v="1801.64"/>
    <n v="49.934589800443462"/>
    <x v="6"/>
    <s v="tabletop games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2270"/>
    <d v="2017-01-10T16:59:00"/>
    <b v="0"/>
    <n v="1670"/>
    <b v="1"/>
    <s v="games/tabletop games"/>
    <n v="720.24800000000005"/>
    <n v="107.82155688622754"/>
    <x v="6"/>
    <s v="tabletop games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2271"/>
    <d v="2016-12-09T19:00:04"/>
    <b v="0"/>
    <n v="1328"/>
    <b v="1"/>
    <s v="games/tabletop games"/>
    <n v="283.09000000000003"/>
    <n v="42.63403614457831"/>
    <x v="6"/>
    <s v="tabletop games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x v="2272"/>
    <d v="2015-12-07T11:47:16"/>
    <b v="0"/>
    <n v="944"/>
    <b v="1"/>
    <s v="games/tabletop games"/>
    <n v="1356.6000000000001"/>
    <n v="14.370762711864407"/>
    <x v="6"/>
    <s v="tabletop games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2273"/>
    <d v="2017-03-12T07:10:42"/>
    <b v="0"/>
    <n v="147"/>
    <b v="1"/>
    <s v="games/tabletop games"/>
    <n v="220.35999999999999"/>
    <n v="37.476190476190474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2274"/>
    <d v="2014-02-23T07:00:57"/>
    <b v="0"/>
    <n v="99"/>
    <b v="1"/>
    <s v="games/tabletop games"/>
    <n v="119.6"/>
    <n v="30.202020202020201"/>
    <x v="6"/>
    <s v="tabletop games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2275"/>
    <d v="2014-12-22T09:47:59"/>
    <b v="0"/>
    <n v="79"/>
    <b v="1"/>
    <s v="games/tabletop games"/>
    <n v="407.76923076923077"/>
    <n v="33.550632911392405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2276"/>
    <d v="2014-01-05T10:38:09"/>
    <b v="0"/>
    <n v="75"/>
    <b v="1"/>
    <s v="games/tabletop games"/>
    <n v="105.81826105905425"/>
    <n v="64.74666666666667"/>
    <x v="6"/>
    <s v="tabletop games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2277"/>
    <d v="2012-02-27T11:17:03"/>
    <b v="0"/>
    <n v="207"/>
    <b v="1"/>
    <s v="games/tabletop games"/>
    <n v="141.08235294117648"/>
    <n v="57.932367149758456"/>
    <x v="6"/>
    <s v="tabletop games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x v="2278"/>
    <d v="2016-01-03T17:59:00"/>
    <b v="0"/>
    <n v="102"/>
    <b v="1"/>
    <s v="games/tabletop games"/>
    <n v="270.7"/>
    <n v="53.078431372549019"/>
    <x v="6"/>
    <s v="tabletop games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2279"/>
    <d v="2015-02-03T23:00:00"/>
    <b v="0"/>
    <n v="32"/>
    <b v="1"/>
    <s v="games/tabletop games"/>
    <n v="153.80000000000001"/>
    <n v="48.0625"/>
    <x v="6"/>
    <s v="tabletop games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2280"/>
    <d v="2015-09-17T09:59:51"/>
    <b v="0"/>
    <n v="480"/>
    <b v="1"/>
    <s v="games/tabletop games"/>
    <n v="403.57653061224488"/>
    <n v="82.396874999999994"/>
    <x v="6"/>
    <s v="tabletop games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2281"/>
    <d v="2011-07-25T01:50:00"/>
    <b v="0"/>
    <n v="11"/>
    <b v="1"/>
    <s v="music/rock"/>
    <n v="185"/>
    <n v="50.454545454545453"/>
    <x v="4"/>
    <s v="rock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x v="2282"/>
    <d v="2016-01-13T23:11:26"/>
    <b v="0"/>
    <n v="12"/>
    <b v="1"/>
    <s v="music/rock"/>
    <n v="185.33333333333331"/>
    <n v="115.8333333333333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2283"/>
    <d v="2012-05-08T21:00:04"/>
    <b v="0"/>
    <n v="48"/>
    <b v="1"/>
    <s v="music/rock"/>
    <n v="100.85533333333332"/>
    <n v="63.03458333333333"/>
    <x v="4"/>
    <s v="rock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x v="2284"/>
    <d v="2011-03-11T23:00:00"/>
    <b v="0"/>
    <n v="59"/>
    <b v="1"/>
    <s v="music/rock"/>
    <n v="106.22116666666668"/>
    <n v="108.0215254237288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2285"/>
    <d v="2012-06-28T23:27:23"/>
    <b v="0"/>
    <n v="79"/>
    <b v="1"/>
    <s v="music/rock"/>
    <n v="121.36666666666667"/>
    <n v="46.088607594936711"/>
    <x v="4"/>
    <s v="rock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2286"/>
    <d v="2013-09-05T22:59:00"/>
    <b v="0"/>
    <n v="14"/>
    <b v="1"/>
    <s v="music/rock"/>
    <n v="100.06666666666666"/>
    <n v="107.2142857142857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2287"/>
    <d v="2014-06-23T11:01:00"/>
    <b v="0"/>
    <n v="106"/>
    <b v="1"/>
    <s v="music/rock"/>
    <n v="119.97755555555555"/>
    <n v="50.933867924528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2288"/>
    <d v="2012-06-26T13:00:00"/>
    <b v="0"/>
    <n v="25"/>
    <b v="1"/>
    <s v="music/rock"/>
    <n v="100.1"/>
    <n v="40.04"/>
    <x v="4"/>
    <s v="rock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2289"/>
    <d v="2013-12-06T18:22:00"/>
    <b v="0"/>
    <n v="25"/>
    <b v="1"/>
    <s v="music/rock"/>
    <n v="107.4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2290"/>
    <d v="2009-12-01T12:00:00"/>
    <b v="0"/>
    <n v="29"/>
    <b v="1"/>
    <s v="music/rock"/>
    <n v="104.06666666666666"/>
    <n v="53.827586206896555"/>
    <x v="4"/>
    <s v="rock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2291"/>
    <d v="2012-04-22T23:00:00"/>
    <b v="0"/>
    <n v="43"/>
    <b v="1"/>
    <s v="music/rock"/>
    <n v="172.8"/>
    <n v="100.46511627906976"/>
    <x v="4"/>
    <s v="rock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2292"/>
    <d v="2012-04-18T11:44:36"/>
    <b v="0"/>
    <n v="46"/>
    <b v="1"/>
    <s v="music/rock"/>
    <n v="107.2505"/>
    <n v="46.630652173913049"/>
    <x v="4"/>
    <s v="rock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x v="2293"/>
    <d v="2012-09-24T22:59:00"/>
    <b v="0"/>
    <n v="27"/>
    <b v="1"/>
    <s v="music/rock"/>
    <n v="108.23529411764706"/>
    <n v="34.074074074074076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2294"/>
    <d v="2013-01-20T12:21:20"/>
    <b v="0"/>
    <n v="112"/>
    <b v="1"/>
    <s v="music/rock"/>
    <n v="146.08079999999998"/>
    <n v="65.214642857142863"/>
    <x v="4"/>
    <s v="rock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2295"/>
    <d v="2013-01-26T17:54:16"/>
    <b v="0"/>
    <n v="34"/>
    <b v="1"/>
    <s v="music/rock"/>
    <n v="125.25"/>
    <n v="44.205882352941174"/>
    <x v="4"/>
    <s v="rock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x v="2296"/>
    <d v="2012-02-23T12:33:46"/>
    <b v="0"/>
    <n v="145"/>
    <b v="1"/>
    <s v="music/rock"/>
    <n v="149.07142857142856"/>
    <n v="71.965517241379317"/>
    <x v="4"/>
    <s v="rock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x v="2297"/>
    <d v="2012-03-13T22:59:00"/>
    <b v="0"/>
    <n v="19"/>
    <b v="1"/>
    <s v="music/rock"/>
    <n v="100.6"/>
    <n v="52.94736842105263"/>
    <x v="4"/>
    <s v="rock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x v="2298"/>
    <d v="2014-03-26T14:10:33"/>
    <b v="0"/>
    <n v="288"/>
    <b v="1"/>
    <s v="music/rock"/>
    <n v="105.07333333333332"/>
    <n v="109.45138888888889"/>
    <x v="4"/>
    <s v="rock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x v="2299"/>
    <d v="2011-02-05T19:46:49"/>
    <b v="0"/>
    <n v="14"/>
    <b v="1"/>
    <s v="music/rock"/>
    <n v="350.16666666666663"/>
    <n v="75.035714285714292"/>
    <x v="4"/>
    <s v="rock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2300"/>
    <d v="2012-06-28T12:26:56"/>
    <b v="0"/>
    <n v="7"/>
    <b v="1"/>
    <s v="music/rock"/>
    <n v="101.25"/>
    <n v="115.71428571428571"/>
    <x v="4"/>
    <s v="rock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x v="2301"/>
    <d v="2013-06-20T22:31:36"/>
    <b v="1"/>
    <n v="211"/>
    <b v="1"/>
    <s v="music/indie rock"/>
    <n v="133.6044"/>
    <n v="31.65981042654028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2302"/>
    <d v="2013-12-31T02:00:00"/>
    <b v="1"/>
    <n v="85"/>
    <b v="1"/>
    <s v="music/indie rock"/>
    <n v="170.65217391304347"/>
    <n v="46.176470588235297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2303"/>
    <d v="2011-12-12T22:39:56"/>
    <b v="1"/>
    <n v="103"/>
    <b v="1"/>
    <s v="music/indie rock"/>
    <n v="109.35829457364341"/>
    <n v="68.481650485436887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2304"/>
    <d v="2010-12-31T23:59:00"/>
    <b v="1"/>
    <n v="113"/>
    <b v="1"/>
    <s v="music/indie rock"/>
    <n v="100.70033333333335"/>
    <n v="53.469203539823013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2305"/>
    <d v="2014-08-08T13:00:00"/>
    <b v="1"/>
    <n v="167"/>
    <b v="1"/>
    <s v="music/indie rock"/>
    <n v="101.22777777777779"/>
    <n v="109.10778443113773"/>
    <x v="4"/>
    <s v="indie rock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2306"/>
    <d v="2012-03-09T23:02:09"/>
    <b v="1"/>
    <n v="73"/>
    <b v="1"/>
    <s v="music/indie rock"/>
    <n v="106.75857142857143"/>
    <n v="51.185616438356163"/>
    <x v="4"/>
    <s v="indie rock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2307"/>
    <d v="2012-05-05T14:15:28"/>
    <b v="1"/>
    <n v="75"/>
    <b v="1"/>
    <s v="music/indie rock"/>
    <n v="106.65777537961894"/>
    <n v="27.936800000000002"/>
    <x v="4"/>
    <s v="indie rock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2308"/>
    <d v="2014-08-28T20:00:00"/>
    <b v="1"/>
    <n v="614"/>
    <b v="1"/>
    <s v="music/indie rock"/>
    <n v="101.30622"/>
    <n v="82.496921824104234"/>
    <x v="4"/>
    <s v="indie rock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x v="2309"/>
    <d v="2013-03-09T18:42:17"/>
    <b v="1"/>
    <n v="107"/>
    <b v="1"/>
    <s v="music/indie rock"/>
    <n v="106.67450000000001"/>
    <n v="59.817476635514019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2310"/>
    <d v="2013-03-21T13:03:35"/>
    <b v="1"/>
    <n v="1224"/>
    <b v="1"/>
    <s v="music/indie rock"/>
    <n v="428.83978378378379"/>
    <n v="64.816470588235291"/>
    <x v="4"/>
    <s v="indie rock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x v="2311"/>
    <d v="2014-05-06T19:06:29"/>
    <b v="1"/>
    <n v="104"/>
    <b v="1"/>
    <s v="music/indie rock"/>
    <n v="104.11111111111111"/>
    <n v="90.09615384615384"/>
    <x v="4"/>
    <s v="indie rock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x v="2312"/>
    <d v="2014-04-18T18:00:00"/>
    <b v="1"/>
    <n v="79"/>
    <b v="1"/>
    <s v="music/indie rock"/>
    <n v="107.86666666666666"/>
    <n v="40.962025316455694"/>
    <x v="4"/>
    <s v="indie rock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x v="2313"/>
    <d v="2012-05-03T18:00:26"/>
    <b v="1"/>
    <n v="157"/>
    <b v="1"/>
    <s v="music/indie rock"/>
    <n v="175.84040000000002"/>
    <n v="56.000127388535034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2314"/>
    <d v="2012-06-07T08:14:17"/>
    <b v="1"/>
    <n v="50"/>
    <b v="1"/>
    <s v="music/indie rock"/>
    <n v="156.97"/>
    <n v="37.672800000000002"/>
    <x v="4"/>
    <s v="indie rock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x v="2315"/>
    <d v="2012-05-05T12:25:43"/>
    <b v="1"/>
    <n v="64"/>
    <b v="1"/>
    <s v="music/indie rock"/>
    <n v="102.60000000000001"/>
    <n v="40.07812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2316"/>
    <d v="2009-12-09T13:24:00"/>
    <b v="1"/>
    <n v="200"/>
    <b v="1"/>
    <s v="music/indie rock"/>
    <n v="104.04266666666666"/>
    <n v="78.031999999999996"/>
    <x v="4"/>
    <s v="indie rock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x v="2317"/>
    <d v="2010-02-15T00:00:00"/>
    <b v="1"/>
    <n v="22"/>
    <b v="1"/>
    <s v="music/indie rock"/>
    <n v="104"/>
    <n v="18.909090909090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2318"/>
    <d v="2009-09-25T22:59:00"/>
    <b v="1"/>
    <n v="163"/>
    <b v="1"/>
    <s v="music/indie rock"/>
    <n v="121.05999999999999"/>
    <n v="37.134969325153371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2319"/>
    <d v="2013-12-14T20:58:05"/>
    <b v="1"/>
    <n v="77"/>
    <b v="1"/>
    <s v="music/indie rock"/>
    <n v="107.69999999999999"/>
    <n v="41.961038961038959"/>
    <x v="4"/>
    <s v="indie rock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2320"/>
    <d v="2014-04-02T13:36:40"/>
    <b v="1"/>
    <n v="89"/>
    <b v="1"/>
    <s v="music/indie rock"/>
    <n v="108.66"/>
    <n v="61.044943820224717"/>
    <x v="4"/>
    <s v="indie rock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x v="2321"/>
    <d v="2017-04-04T00:15:01"/>
    <b v="0"/>
    <n v="64"/>
    <b v="0"/>
    <s v="food/small batch"/>
    <n v="39.120962394619681"/>
    <n v="64.53125"/>
    <x v="7"/>
    <s v="small batch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x v="2322"/>
    <d v="2017-04-09T15:29:29"/>
    <b v="0"/>
    <n v="4"/>
    <b v="0"/>
    <s v="food/small batch"/>
    <n v="3.1481481481481479"/>
    <n v="21.25"/>
    <x v="7"/>
    <s v="small batch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x v="2323"/>
    <d v="2017-03-20T13:07:27"/>
    <b v="0"/>
    <n v="4"/>
    <b v="0"/>
    <s v="food/small batch"/>
    <n v="48"/>
    <n v="30"/>
    <x v="7"/>
    <s v="small batch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x v="2324"/>
    <d v="2017-03-26T15:14:45"/>
    <b v="0"/>
    <n v="61"/>
    <b v="0"/>
    <s v="food/small batch"/>
    <n v="20.733333333333334"/>
    <n v="25.491803278688526"/>
    <x v="7"/>
    <s v="small batch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2325"/>
    <d v="2017-03-29T18:32:11"/>
    <b v="0"/>
    <n v="7"/>
    <b v="0"/>
    <s v="food/small batch"/>
    <n v="8"/>
    <n v="11.428571428571429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2326"/>
    <d v="2017-04-30T12:00:00"/>
    <b v="0"/>
    <n v="1"/>
    <b v="0"/>
    <s v="food/small batch"/>
    <n v="0.72"/>
    <n v="108"/>
    <x v="7"/>
    <s v="small batch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x v="2327"/>
    <d v="2014-08-26T17:00:40"/>
    <b v="1"/>
    <n v="3355"/>
    <b v="1"/>
    <s v="food/small batch"/>
    <n v="526.09431428571429"/>
    <n v="54.883162444113267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2328"/>
    <d v="2015-06-14T13:45:37"/>
    <b v="1"/>
    <n v="537"/>
    <b v="1"/>
    <s v="food/small batch"/>
    <n v="254.45000000000002"/>
    <n v="47.383612662942269"/>
    <x v="7"/>
    <s v="small batch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2329"/>
    <d v="2014-07-17T09:59:06"/>
    <b v="1"/>
    <n v="125"/>
    <b v="1"/>
    <s v="food/small batch"/>
    <n v="105.91999999999999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2330"/>
    <d v="2015-12-24T19:00:00"/>
    <b v="1"/>
    <n v="163"/>
    <b v="1"/>
    <s v="food/small batch"/>
    <n v="102.42285714285715"/>
    <n v="219.92638036809817"/>
    <x v="7"/>
    <s v="small batch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x v="2331"/>
    <d v="2014-08-17T19:08:10"/>
    <b v="1"/>
    <n v="283"/>
    <b v="1"/>
    <s v="food/small batch"/>
    <n v="144.31375"/>
    <n v="40.795406360424032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2332"/>
    <d v="2015-02-06T10:04:31"/>
    <b v="1"/>
    <n v="352"/>
    <b v="1"/>
    <s v="food/small batch"/>
    <n v="106.30800000000001"/>
    <n v="75.502840909090907"/>
    <x v="7"/>
    <s v="small batch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2333"/>
    <d v="2014-05-29T12:50:00"/>
    <b v="1"/>
    <n v="94"/>
    <b v="1"/>
    <s v="food/small batch"/>
    <n v="212.16666666666666"/>
    <n v="13.542553191489361"/>
    <x v="7"/>
    <s v="small batch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x v="2334"/>
    <d v="2014-11-05T12:34:00"/>
    <b v="1"/>
    <n v="67"/>
    <b v="1"/>
    <s v="food/small batch"/>
    <n v="101.95"/>
    <n v="60.865671641791046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2335"/>
    <d v="2014-06-11T08:44:03"/>
    <b v="1"/>
    <n v="221"/>
    <b v="1"/>
    <s v="food/small batch"/>
    <n v="102.27200000000001"/>
    <n v="115.69230769230769"/>
    <x v="7"/>
    <s v="small batch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2336"/>
    <d v="2014-03-08T17:11:35"/>
    <b v="1"/>
    <n v="2165"/>
    <b v="1"/>
    <s v="food/small batch"/>
    <n v="520.73254999999995"/>
    <n v="48.104623556581984"/>
    <x v="7"/>
    <s v="small batch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x v="2337"/>
    <d v="2014-06-26T10:22:23"/>
    <b v="1"/>
    <n v="179"/>
    <b v="1"/>
    <s v="food/small batch"/>
    <n v="110.65833333333333"/>
    <n v="74.184357541899445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2338"/>
    <d v="2014-06-29T16:31:24"/>
    <b v="1"/>
    <n v="123"/>
    <b v="1"/>
    <s v="food/small batch"/>
    <n v="101.14333333333335"/>
    <n v="123.34552845528455"/>
    <x v="7"/>
    <s v="small batch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2339"/>
    <d v="2016-12-19T02:59:00"/>
    <b v="1"/>
    <n v="1104"/>
    <b v="1"/>
    <s v="food/small batch"/>
    <n v="294.20799999999997"/>
    <n v="66.623188405797094"/>
    <x v="7"/>
    <s v="small batch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x v="2340"/>
    <d v="2016-10-30T10:25:38"/>
    <b v="1"/>
    <n v="403"/>
    <b v="1"/>
    <s v="food/small batch"/>
    <n v="105.77749999999999"/>
    <n v="104.99007444168734"/>
    <x v="7"/>
    <s v="small batch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x v="2341"/>
    <d v="2015-07-12T14:31:44"/>
    <b v="0"/>
    <n v="0"/>
    <b v="0"/>
    <s v="technology/web"/>
    <n v="0"/>
    <n v="0"/>
    <x v="2"/>
    <s v="web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2342"/>
    <d v="2014-10-06T00:00:00"/>
    <b v="0"/>
    <n v="0"/>
    <b v="0"/>
    <s v="technology/web"/>
    <n v="0"/>
    <n v="0"/>
    <x v="2"/>
    <s v="web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2343"/>
    <d v="2016-01-08T14:47:00"/>
    <b v="0"/>
    <n v="1"/>
    <b v="0"/>
    <s v="technology/web"/>
    <n v="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2344"/>
    <d v="2016-06-24T12:27:49"/>
    <b v="0"/>
    <n v="1"/>
    <b v="0"/>
    <s v="technology/web"/>
    <n v="0.1"/>
    <n v="1"/>
    <x v="2"/>
    <s v="web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2345"/>
    <d v="2015-03-31T18:39:00"/>
    <b v="0"/>
    <n v="0"/>
    <b v="0"/>
    <s v="technology/web"/>
    <n v="0"/>
    <n v="0"/>
    <x v="2"/>
    <s v="web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x v="2346"/>
    <d v="2016-10-17T14:10:31"/>
    <b v="0"/>
    <n v="3"/>
    <b v="0"/>
    <s v="technology/web"/>
    <n v="6.5000000000000002E-2"/>
    <n v="13"/>
    <x v="2"/>
    <s v="web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x v="2347"/>
    <d v="2016-08-25T09:34:36"/>
    <b v="0"/>
    <n v="1"/>
    <b v="0"/>
    <s v="technology/web"/>
    <n v="1.5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x v="2348"/>
    <d v="2016-02-20T17:22:18"/>
    <b v="0"/>
    <n v="5"/>
    <b v="0"/>
    <s v="technology/web"/>
    <n v="0.38571428571428573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2349"/>
    <d v="2015-08-11T13:37:08"/>
    <b v="0"/>
    <n v="0"/>
    <b v="0"/>
    <s v="technology/web"/>
    <n v="0"/>
    <n v="0"/>
    <x v="2"/>
    <s v="web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x v="2350"/>
    <d v="2017-01-03T15:12:50"/>
    <b v="0"/>
    <n v="0"/>
    <b v="0"/>
    <s v="technology/web"/>
    <n v="0"/>
    <n v="0"/>
    <x v="2"/>
    <s v="web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x v="2351"/>
    <d v="2015-04-29T21:25:39"/>
    <b v="0"/>
    <n v="7"/>
    <b v="0"/>
    <s v="technology/web"/>
    <n v="0.5714285714285714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2352"/>
    <d v="2015-06-06T10:12:32"/>
    <b v="0"/>
    <n v="0"/>
    <b v="0"/>
    <s v="technology/web"/>
    <n v="0"/>
    <n v="0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2353"/>
    <d v="2015-04-21T11:13:42"/>
    <b v="0"/>
    <n v="0"/>
    <b v="0"/>
    <s v="technology/web"/>
    <n v="0"/>
    <n v="0"/>
    <x v="2"/>
    <s v="web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x v="2354"/>
    <d v="2015-01-10T12:21:00"/>
    <b v="0"/>
    <n v="1"/>
    <b v="0"/>
    <s v="technology/web"/>
    <n v="7.1428571428571425E-2"/>
    <n v="25"/>
    <x v="2"/>
    <s v="web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x v="2355"/>
    <d v="2015-05-02T17:02:16"/>
    <b v="0"/>
    <n v="2"/>
    <b v="0"/>
    <s v="technology/web"/>
    <n v="0.6875"/>
    <n v="27.5"/>
    <x v="2"/>
    <s v="web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x v="2356"/>
    <d v="2015-06-05T13:48:24"/>
    <b v="0"/>
    <n v="0"/>
    <b v="0"/>
    <s v="technology/web"/>
    <n v="0"/>
    <n v="0"/>
    <x v="2"/>
    <s v="web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x v="2357"/>
    <d v="2015-10-17T09:52:58"/>
    <b v="0"/>
    <n v="0"/>
    <b v="0"/>
    <s v="technology/web"/>
    <n v="0"/>
    <n v="0"/>
    <x v="2"/>
    <s v="web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x v="2358"/>
    <d v="2015-01-30T19:39:00"/>
    <b v="0"/>
    <n v="0"/>
    <b v="0"/>
    <s v="technology/web"/>
    <n v="0"/>
    <n v="0"/>
    <x v="2"/>
    <s v="web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x v="2359"/>
    <d v="2015-08-03T10:35:24"/>
    <b v="0"/>
    <n v="3"/>
    <b v="0"/>
    <s v="technology/web"/>
    <n v="14.680000000000001"/>
    <n v="367"/>
    <x v="2"/>
    <s v="web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x v="2360"/>
    <d v="2016-02-07T11:58:00"/>
    <b v="0"/>
    <n v="1"/>
    <b v="0"/>
    <s v="technology/web"/>
    <n v="0.04"/>
    <n v="2"/>
    <x v="2"/>
    <s v="web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2361"/>
    <d v="2016-04-30T17:00:00"/>
    <b v="0"/>
    <n v="0"/>
    <b v="0"/>
    <s v="technology/web"/>
    <n v="0"/>
    <n v="0"/>
    <x v="2"/>
    <s v="web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x v="2362"/>
    <d v="2014-12-11T11:31:10"/>
    <b v="0"/>
    <n v="2"/>
    <b v="0"/>
    <s v="technology/web"/>
    <n v="28.571428571428569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2363"/>
    <d v="2015-12-28T19:16:40"/>
    <b v="0"/>
    <n v="0"/>
    <b v="0"/>
    <s v="technology/web"/>
    <n v="0"/>
    <n v="0"/>
    <x v="2"/>
    <s v="web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x v="2364"/>
    <d v="2015-10-26T17:25:56"/>
    <b v="0"/>
    <n v="0"/>
    <b v="0"/>
    <s v="technology/web"/>
    <n v="0"/>
    <n v="0"/>
    <x v="2"/>
    <s v="web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2365"/>
    <d v="2016-01-17T18:00:00"/>
    <b v="0"/>
    <n v="0"/>
    <b v="0"/>
    <s v="technology/web"/>
    <n v="0"/>
    <n v="0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2366"/>
    <d v="2015-10-21T07:45:33"/>
    <b v="0"/>
    <n v="27"/>
    <b v="0"/>
    <s v="technology/web"/>
    <n v="10.52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2367"/>
    <d v="2016-04-25T17:16:56"/>
    <b v="0"/>
    <n v="14"/>
    <b v="0"/>
    <s v="technology/web"/>
    <n v="1.34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2368"/>
    <d v="2015-04-14T11:19:25"/>
    <b v="0"/>
    <n v="2"/>
    <b v="0"/>
    <s v="technology/web"/>
    <n v="0.25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2369"/>
    <d v="2016-02-10T14:30:11"/>
    <b v="0"/>
    <n v="0"/>
    <b v="0"/>
    <s v="technology/web"/>
    <n v="0"/>
    <n v="0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2370"/>
    <d v="2014-12-17T23:32:21"/>
    <b v="0"/>
    <n v="4"/>
    <b v="0"/>
    <s v="technology/web"/>
    <n v="0.32800000000000001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2371"/>
    <d v="2015-06-25T13:39:56"/>
    <b v="0"/>
    <n v="0"/>
    <b v="0"/>
    <s v="technology/web"/>
    <n v="0"/>
    <n v="0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2372"/>
    <d v="2015-04-23T20:39:31"/>
    <b v="0"/>
    <n v="6"/>
    <b v="0"/>
    <s v="technology/web"/>
    <n v="3.2727272727272729"/>
    <n v="30"/>
    <x v="2"/>
    <s v="web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x v="2373"/>
    <d v="2015-08-29T10:53:44"/>
    <b v="0"/>
    <n v="1"/>
    <b v="0"/>
    <s v="technology/web"/>
    <n v="5.8823529411764705E-3"/>
    <n v="50"/>
    <x v="2"/>
    <s v="web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2374"/>
    <d v="2015-02-12T15:14:20"/>
    <b v="0"/>
    <n v="1"/>
    <b v="0"/>
    <s v="technology/web"/>
    <n v="4.5454545454545456E-2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2375"/>
    <d v="2016-09-09T15:03:57"/>
    <b v="0"/>
    <n v="0"/>
    <b v="0"/>
    <s v="technology/web"/>
    <n v="0"/>
    <n v="0"/>
    <x v="2"/>
    <s v="web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x v="2376"/>
    <d v="2015-12-10T17:12:46"/>
    <b v="0"/>
    <n v="4"/>
    <b v="0"/>
    <s v="technology/web"/>
    <n v="10.87766666666666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x v="2377"/>
    <d v="2016-11-25T16:53:03"/>
    <b v="0"/>
    <n v="0"/>
    <b v="0"/>
    <s v="technology/web"/>
    <n v="0"/>
    <n v="0"/>
    <x v="2"/>
    <s v="web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x v="2378"/>
    <d v="2015-08-25T19:18:50"/>
    <b v="0"/>
    <n v="0"/>
    <b v="0"/>
    <s v="technology/web"/>
    <n v="0"/>
    <n v="0"/>
    <x v="2"/>
    <s v="web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x v="2379"/>
    <d v="2015-10-04T19:23:36"/>
    <b v="0"/>
    <n v="0"/>
    <b v="0"/>
    <s v="technology/web"/>
    <n v="0"/>
    <n v="0"/>
    <x v="2"/>
    <s v="web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x v="2380"/>
    <d v="2015-10-01T14:02:22"/>
    <b v="0"/>
    <n v="3"/>
    <b v="0"/>
    <s v="technology/web"/>
    <n v="0.36666666666666664"/>
    <n v="18.333333333333332"/>
    <x v="2"/>
    <s v="web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x v="2381"/>
    <d v="2015-04-10T17:27:28"/>
    <b v="0"/>
    <n v="7"/>
    <b v="0"/>
    <s v="technology/web"/>
    <n v="1.8193398957730169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2382"/>
    <d v="2015-08-03T23:30:03"/>
    <b v="0"/>
    <n v="2"/>
    <b v="0"/>
    <s v="technology/web"/>
    <n v="2.5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2383"/>
    <d v="2015-02-21T20:21:47"/>
    <b v="0"/>
    <n v="3"/>
    <b v="0"/>
    <s v="technology/web"/>
    <n v="4.3499999999999996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2384"/>
    <d v="2014-11-13T21:37:23"/>
    <b v="0"/>
    <n v="8"/>
    <b v="0"/>
    <s v="technology/web"/>
    <n v="0.8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2385"/>
    <d v="2015-08-05T11:50:32"/>
    <b v="0"/>
    <n v="7"/>
    <b v="0"/>
    <s v="technology/web"/>
    <n v="1.2123076923076923"/>
    <n v="112.57142857142857"/>
    <x v="2"/>
    <s v="web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x v="2386"/>
    <d v="2015-01-10T15:07:04"/>
    <b v="0"/>
    <n v="0"/>
    <b v="0"/>
    <s v="technology/web"/>
    <n v="0"/>
    <n v="0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2387"/>
    <d v="2016-07-22T10:02:20"/>
    <b v="0"/>
    <n v="3"/>
    <b v="0"/>
    <s v="technology/web"/>
    <n v="0.68399999999999994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2388"/>
    <d v="2015-01-15T14:29:00"/>
    <b v="0"/>
    <n v="8"/>
    <b v="0"/>
    <s v="technology/web"/>
    <n v="1.2513513513513512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2389"/>
    <d v="2015-07-25T16:59:00"/>
    <b v="0"/>
    <n v="1"/>
    <b v="0"/>
    <s v="technology/web"/>
    <n v="0.1875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2390"/>
    <d v="2015-01-04T01:17:44"/>
    <b v="0"/>
    <n v="0"/>
    <b v="0"/>
    <s v="technology/web"/>
    <n v="0"/>
    <n v="0"/>
    <x v="2"/>
    <s v="web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x v="2391"/>
    <d v="2015-03-31T13:04:04"/>
    <b v="0"/>
    <n v="1"/>
    <b v="0"/>
    <s v="technology/web"/>
    <n v="0.125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2392"/>
    <d v="2015-10-28T21:53:43"/>
    <b v="0"/>
    <n v="0"/>
    <b v="0"/>
    <s v="technology/web"/>
    <n v="0"/>
    <n v="0"/>
    <x v="2"/>
    <s v="web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2393"/>
    <d v="2015-08-08T10:33:37"/>
    <b v="0"/>
    <n v="1"/>
    <b v="0"/>
    <s v="technology/web"/>
    <n v="0.05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2394"/>
    <d v="2015-02-26T03:41:33"/>
    <b v="0"/>
    <n v="2"/>
    <b v="0"/>
    <s v="technology/web"/>
    <n v="0.06"/>
    <n v="1.5"/>
    <x v="2"/>
    <s v="web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x v="2395"/>
    <d v="2017-01-10T03:57:00"/>
    <b v="0"/>
    <n v="0"/>
    <b v="0"/>
    <s v="technology/web"/>
    <n v="0"/>
    <n v="0"/>
    <x v="2"/>
    <s v="web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2396"/>
    <d v="2015-10-15T15:22:38"/>
    <b v="0"/>
    <n v="1"/>
    <b v="0"/>
    <s v="technology/web"/>
    <n v="0.2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2397"/>
    <d v="2015-01-02T16:14:16"/>
    <b v="0"/>
    <n v="0"/>
    <b v="0"/>
    <s v="technology/web"/>
    <n v="0"/>
    <n v="0"/>
    <x v="2"/>
    <s v="web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2398"/>
    <d v="2015-07-02T16:59:44"/>
    <b v="0"/>
    <n v="0"/>
    <b v="0"/>
    <s v="technology/web"/>
    <n v="0"/>
    <n v="0"/>
    <x v="2"/>
    <s v="web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x v="2399"/>
    <d v="2014-12-18T15:28:26"/>
    <b v="0"/>
    <n v="0"/>
    <b v="0"/>
    <s v="technology/web"/>
    <n v="0"/>
    <n v="0"/>
    <x v="2"/>
    <s v="web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2400"/>
    <d v="2016-04-14T01:26:04"/>
    <b v="0"/>
    <n v="0"/>
    <b v="0"/>
    <s v="technology/web"/>
    <n v="0"/>
    <n v="0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2401"/>
    <d v="2016-03-05T14:44:56"/>
    <b v="0"/>
    <n v="9"/>
    <b v="0"/>
    <s v="food/food trucks"/>
    <n v="0.71785714285714286"/>
    <n v="22.333333333333332"/>
    <x v="7"/>
    <s v="food trucks"/>
  </r>
  <r>
    <x v="2402"/>
    <s v="Cupcake Truck Unite"/>
    <s v="Small town, delicious treats, and a mobile truck"/>
    <x v="14"/>
    <n v="52"/>
    <x v="2"/>
    <s v="US"/>
    <s v="USD"/>
    <n v="1431533931"/>
    <n v="1428941931"/>
    <x v="2402"/>
    <d v="2015-05-13T11:18:51"/>
    <b v="0"/>
    <n v="1"/>
    <b v="0"/>
    <s v="food/food trucks"/>
    <n v="0.43333333333333329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2403"/>
    <d v="2016-03-30T15:10:58"/>
    <b v="0"/>
    <n v="12"/>
    <b v="0"/>
    <s v="food/food trucks"/>
    <n v="16.833333333333332"/>
    <n v="16.833333333333332"/>
    <x v="7"/>
    <s v="food trucks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2404"/>
    <d v="2016-01-02T19:56:47"/>
    <b v="0"/>
    <n v="0"/>
    <b v="0"/>
    <s v="food/food trucks"/>
    <n v="0"/>
    <n v="0"/>
    <x v="7"/>
    <s v="food trucks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x v="2405"/>
    <d v="2016-09-03T09:02:55"/>
    <b v="0"/>
    <n v="20"/>
    <b v="0"/>
    <s v="food/food trucks"/>
    <n v="22.52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2406"/>
    <d v="2015-01-18T21:39:50"/>
    <b v="0"/>
    <n v="16"/>
    <b v="0"/>
    <s v="food/food trucks"/>
    <n v="41.384615384615387"/>
    <n v="84.0625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2407"/>
    <d v="2015-04-11T01:00:00"/>
    <b v="0"/>
    <n v="33"/>
    <b v="0"/>
    <s v="food/food trucks"/>
    <n v="25.259090909090908"/>
    <n v="168.39393939393941"/>
    <x v="7"/>
    <s v="food trucks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x v="2408"/>
    <d v="2014-11-05T23:22:37"/>
    <b v="0"/>
    <n v="2"/>
    <b v="0"/>
    <s v="food/food trucks"/>
    <n v="0.2"/>
    <n v="15"/>
    <x v="7"/>
    <s v="food trucks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x v="2409"/>
    <d v="2015-08-18T16:01:15"/>
    <b v="0"/>
    <n v="6"/>
    <b v="0"/>
    <s v="food/food trucks"/>
    <n v="1.8399999999999999"/>
    <n v="76.666666666666671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2410"/>
    <d v="2015-09-07T04:47:55"/>
    <b v="0"/>
    <n v="0"/>
    <b v="0"/>
    <s v="food/food trucks"/>
    <n v="0"/>
    <n v="0"/>
    <x v="7"/>
    <s v="food trucks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2411"/>
    <d v="2015-08-25T12:34:42"/>
    <b v="0"/>
    <n v="3"/>
    <b v="0"/>
    <s v="food/food trucks"/>
    <n v="0.60399999999999998"/>
    <n v="50.333333333333336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2412"/>
    <d v="2016-11-26T13:41:13"/>
    <b v="0"/>
    <n v="0"/>
    <b v="0"/>
    <s v="food/food trucks"/>
    <n v="0"/>
    <n v="0"/>
    <x v="7"/>
    <s v="food trucks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x v="2413"/>
    <d v="2014-05-31T18:30:00"/>
    <b v="0"/>
    <n v="3"/>
    <b v="0"/>
    <s v="food/food trucks"/>
    <n v="0.83333333333333337"/>
    <n v="8.3333333333333339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2414"/>
    <d v="2015-08-21T22:59:00"/>
    <b v="0"/>
    <n v="13"/>
    <b v="0"/>
    <s v="food/food trucks"/>
    <n v="3.0666666666666664"/>
    <n v="35.384615384615387"/>
    <x v="7"/>
    <s v="food trucks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x v="2415"/>
    <d v="2016-07-15T15:42:26"/>
    <b v="0"/>
    <n v="6"/>
    <b v="0"/>
    <s v="food/food trucks"/>
    <n v="0.55833333333333335"/>
    <n v="55.833333333333336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2416"/>
    <d v="2015-03-14T10:00:00"/>
    <b v="0"/>
    <n v="1"/>
    <b v="0"/>
    <s v="food/food trucks"/>
    <n v="2.5000000000000001E-2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2417"/>
    <d v="2014-08-10T16:13:07"/>
    <b v="0"/>
    <n v="0"/>
    <b v="0"/>
    <s v="food/food trucks"/>
    <n v="0"/>
    <n v="0"/>
    <x v="7"/>
    <s v="food trucks"/>
  </r>
  <r>
    <x v="2418"/>
    <s v="Mexican food truck"/>
    <s v="I want to start my food truck business."/>
    <x v="31"/>
    <n v="5"/>
    <x v="2"/>
    <s v="US"/>
    <s v="USD"/>
    <n v="1427225644"/>
    <n v="1422045244"/>
    <x v="2418"/>
    <d v="2015-03-24T14:34:04"/>
    <b v="0"/>
    <n v="5"/>
    <b v="0"/>
    <s v="food/food trucks"/>
    <n v="0.02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2419"/>
    <d v="2015-02-18T12:43:09"/>
    <b v="0"/>
    <n v="0"/>
    <b v="0"/>
    <s v="food/food trucks"/>
    <n v="0"/>
    <n v="0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x v="2420"/>
    <d v="2014-11-09T20:41:35"/>
    <b v="0"/>
    <n v="36"/>
    <b v="0"/>
    <s v="food/food trucks"/>
    <n v="14.825133372851216"/>
    <n v="69.472222222222229"/>
    <x v="7"/>
    <s v="food trucks"/>
  </r>
  <r>
    <x v="2421"/>
    <s v="hot dog cart"/>
    <s v="help me start Merrill's first hot dog cart in this empty lot"/>
    <x v="12"/>
    <n v="1"/>
    <x v="2"/>
    <s v="US"/>
    <s v="USD"/>
    <n v="1424536196"/>
    <n v="1421944196"/>
    <x v="2421"/>
    <d v="2015-02-21T11:29:56"/>
    <b v="0"/>
    <n v="1"/>
    <b v="0"/>
    <s v="food/food trucks"/>
    <n v="1.6666666666666666E-2"/>
    <n v="1"/>
    <x v="7"/>
    <s v="food trucks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x v="2422"/>
    <d v="2015-03-11T11:23:56"/>
    <b v="0"/>
    <n v="1"/>
    <b v="0"/>
    <s v="food/food trucks"/>
    <n v="0.2"/>
    <n v="1"/>
    <x v="7"/>
    <s v="food trucks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x v="2423"/>
    <d v="2014-12-31T11:54:50"/>
    <b v="0"/>
    <n v="1"/>
    <b v="0"/>
    <s v="food/food trucks"/>
    <n v="1.3333333333333334E-2"/>
    <n v="8"/>
    <x v="7"/>
    <s v="food trucks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x v="2424"/>
    <d v="2014-10-27T16:25:08"/>
    <b v="0"/>
    <n v="9"/>
    <b v="0"/>
    <s v="food/food trucks"/>
    <n v="1.24"/>
    <n v="34.44444444444444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2425"/>
    <d v="2016-05-27T17:04:00"/>
    <b v="0"/>
    <n v="1"/>
    <b v="0"/>
    <s v="food/food trucks"/>
    <n v="2.8571428571428574E-2"/>
    <n v="1"/>
    <x v="7"/>
    <s v="food trucks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x v="2426"/>
    <d v="2015-08-07T23:04:52"/>
    <b v="0"/>
    <n v="0"/>
    <b v="0"/>
    <s v="food/food trucks"/>
    <n v="0"/>
    <n v="0"/>
    <x v="7"/>
    <s v="food trucks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x v="2427"/>
    <d v="2016-03-23T01:38:53"/>
    <b v="0"/>
    <n v="1"/>
    <b v="0"/>
    <s v="food/food trucks"/>
    <n v="2E-3"/>
    <n v="1"/>
    <x v="7"/>
    <s v="food trucks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x v="2428"/>
    <d v="2015-03-12T12:49:11"/>
    <b v="0"/>
    <n v="1"/>
    <b v="0"/>
    <s v="food/food trucks"/>
    <n v="2.8571428571428571E-3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2429"/>
    <d v="2017-02-05T11:44:00"/>
    <b v="0"/>
    <n v="4"/>
    <b v="0"/>
    <s v="food/food trucks"/>
    <n v="1.4321428571428572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2430"/>
    <d v="2016-02-11T22:08:24"/>
    <b v="0"/>
    <n v="2"/>
    <b v="0"/>
    <s v="food/food trucks"/>
    <n v="0.70000000000000007"/>
    <n v="10.5"/>
    <x v="7"/>
    <s v="food trucks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x v="2431"/>
    <d v="2016-06-27T21:23:33"/>
    <b v="0"/>
    <n v="2"/>
    <b v="0"/>
    <s v="food/food trucks"/>
    <n v="2E-3"/>
    <n v="1"/>
    <x v="7"/>
    <s v="food trucks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x v="2432"/>
    <d v="2015-03-08T00:14:57"/>
    <b v="0"/>
    <n v="2"/>
    <b v="0"/>
    <s v="food/food trucks"/>
    <n v="1.4285714285714287E-2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2433"/>
    <d v="2016-02-27T16:35:43"/>
    <b v="0"/>
    <n v="0"/>
    <b v="0"/>
    <s v="food/food trucks"/>
    <n v="0"/>
    <n v="0"/>
    <x v="7"/>
    <s v="food trucks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2434"/>
    <d v="2015-08-03T23:27:54"/>
    <b v="0"/>
    <n v="2"/>
    <b v="0"/>
    <s v="food/food trucks"/>
    <n v="0.13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2435"/>
    <d v="2015-10-05T01:39:46"/>
    <b v="0"/>
    <n v="4"/>
    <b v="0"/>
    <s v="food/food trucks"/>
    <n v="0.48960000000000004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2436"/>
    <d v="2016-01-29T09:46:10"/>
    <b v="0"/>
    <n v="2"/>
    <b v="0"/>
    <s v="food/food trucks"/>
    <n v="3.8461538461538464E-2"/>
    <n v="22.5"/>
    <x v="7"/>
    <s v="food trucks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x v="2437"/>
    <d v="2015-03-17T13:00:00"/>
    <b v="0"/>
    <n v="0"/>
    <b v="0"/>
    <s v="food/food trucks"/>
    <n v="0"/>
    <n v="0"/>
    <x v="7"/>
    <s v="food trucks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x v="2438"/>
    <d v="2015-12-07T17:57:42"/>
    <b v="0"/>
    <n v="1"/>
    <b v="0"/>
    <s v="food/food trucks"/>
    <n v="0.33333333333333337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2439"/>
    <d v="2015-10-18T14:38:49"/>
    <b v="0"/>
    <n v="0"/>
    <b v="0"/>
    <s v="food/food trucks"/>
    <n v="0"/>
    <n v="0"/>
    <x v="7"/>
    <s v="food trucks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x v="2440"/>
    <d v="2016-02-13T16:35:13"/>
    <b v="0"/>
    <n v="2"/>
    <b v="0"/>
    <s v="food/food trucks"/>
    <n v="0.2"/>
    <n v="5"/>
    <x v="7"/>
    <s v="food trucks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x v="2441"/>
    <d v="2015-07-22T23:59:00"/>
    <b v="0"/>
    <n v="109"/>
    <b v="1"/>
    <s v="food/small batch"/>
    <n v="107.88"/>
    <n v="74.22935779816514"/>
    <x v="7"/>
    <s v="small batch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x v="2442"/>
    <d v="2015-03-19T10:00:28"/>
    <b v="0"/>
    <n v="372"/>
    <b v="1"/>
    <s v="food/small batch"/>
    <n v="125.94166666666666"/>
    <n v="81.252688172043008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2443"/>
    <d v="2014-08-15T10:00:22"/>
    <b v="0"/>
    <n v="311"/>
    <b v="1"/>
    <s v="food/small batch"/>
    <n v="202.51495"/>
    <n v="130.23469453376205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2444"/>
    <d v="2016-05-25T13:06:31"/>
    <b v="0"/>
    <n v="61"/>
    <b v="1"/>
    <s v="food/small batch"/>
    <n v="108.60000000000001"/>
    <n v="53.40983606557377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2445"/>
    <d v="2015-09-25T23:33:41"/>
    <b v="0"/>
    <n v="115"/>
    <b v="1"/>
    <s v="food/small batch"/>
    <n v="172.8"/>
    <n v="75.130434782608702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2446"/>
    <d v="2016-11-26T10:27:51"/>
    <b v="0"/>
    <n v="111"/>
    <b v="1"/>
    <s v="food/small batch"/>
    <n v="167.98"/>
    <n v="75.666666666666671"/>
    <x v="7"/>
    <s v="small batch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2447"/>
    <d v="2016-11-11T23:00:00"/>
    <b v="0"/>
    <n v="337"/>
    <b v="1"/>
    <s v="food/small batch"/>
    <n v="427.20000000000005"/>
    <n v="31.691394658753708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2448"/>
    <d v="2016-08-31T00:36:00"/>
    <b v="0"/>
    <n v="9"/>
    <b v="1"/>
    <s v="food/small batch"/>
    <n v="107.5"/>
    <n v="47.777777777777779"/>
    <x v="7"/>
    <s v="small batch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2449"/>
    <d v="2014-11-29T23:25:15"/>
    <b v="0"/>
    <n v="120"/>
    <b v="1"/>
    <s v="food/small batch"/>
    <n v="1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2450"/>
    <d v="2014-10-27T22:11:00"/>
    <b v="0"/>
    <n v="102"/>
    <b v="1"/>
    <s v="food/small batch"/>
    <n v="101.53353333333335"/>
    <n v="149.31401960784314"/>
    <x v="7"/>
    <s v="small batch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x v="2451"/>
    <d v="2017-03-05T16:48:10"/>
    <b v="0"/>
    <n v="186"/>
    <b v="1"/>
    <s v="food/small batch"/>
    <n v="115.45"/>
    <n v="62.06989247311828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2452"/>
    <d v="2015-12-29T18:00:00"/>
    <b v="0"/>
    <n v="15"/>
    <b v="1"/>
    <s v="food/small batch"/>
    <n v="133.5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2453"/>
    <d v="2017-02-02T11:36:49"/>
    <b v="0"/>
    <n v="67"/>
    <b v="1"/>
    <s v="food/small batch"/>
    <n v="154.69999999999999"/>
    <n v="69.268656716417908"/>
    <x v="7"/>
    <s v="small batch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2454"/>
    <d v="2017-03-10T23:50:08"/>
    <b v="0"/>
    <n v="130"/>
    <b v="1"/>
    <s v="food/small batch"/>
    <n v="100.84571428571429"/>
    <n v="271.50769230769231"/>
    <x v="7"/>
    <s v="small batch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x v="2455"/>
    <d v="2016-04-20T13:45:50"/>
    <b v="0"/>
    <n v="16"/>
    <b v="1"/>
    <s v="food/small batch"/>
    <n v="182"/>
    <n v="34.125"/>
    <x v="7"/>
    <s v="small batch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x v="2456"/>
    <d v="2017-02-25T18:03:59"/>
    <b v="0"/>
    <n v="67"/>
    <b v="1"/>
    <s v="food/small batch"/>
    <n v="180.86666666666667"/>
    <n v="40.492537313432834"/>
    <x v="7"/>
    <s v="small batch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x v="2457"/>
    <d v="2016-03-24T08:27:36"/>
    <b v="0"/>
    <n v="124"/>
    <b v="1"/>
    <s v="food/small batch"/>
    <n v="102.30434782608695"/>
    <n v="189.75806451612902"/>
    <x v="7"/>
    <s v="small batch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2458"/>
    <d v="2016-06-09T14:00:00"/>
    <b v="0"/>
    <n v="80"/>
    <b v="1"/>
    <s v="food/small batch"/>
    <n v="110.17999999999999"/>
    <n v="68.862499999999997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2459"/>
    <d v="2016-03-23T09:18:05"/>
    <b v="0"/>
    <n v="282"/>
    <b v="1"/>
    <s v="food/small batch"/>
    <n v="102.25"/>
    <n v="108.77659574468085"/>
    <x v="7"/>
    <s v="small batch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2460"/>
    <d v="2017-01-02T23:17:00"/>
    <b v="0"/>
    <n v="68"/>
    <b v="1"/>
    <s v="food/small batch"/>
    <n v="100.78823529411764"/>
    <n v="125.98529411764706"/>
    <x v="7"/>
    <s v="small batch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2461"/>
    <d v="2011-09-30T22:00:00"/>
    <b v="0"/>
    <n v="86"/>
    <b v="1"/>
    <s v="music/indie rock"/>
    <n v="103.8"/>
    <n v="90.523255813953483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2462"/>
    <d v="2012-07-18T23:28:16"/>
    <b v="0"/>
    <n v="115"/>
    <b v="1"/>
    <s v="music/indie rock"/>
    <n v="110.70833333333334"/>
    <n v="28.880434782608695"/>
    <x v="4"/>
    <s v="indie rock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x v="2463"/>
    <d v="2013-04-16T14:00:00"/>
    <b v="0"/>
    <n v="75"/>
    <b v="1"/>
    <s v="music/indie rock"/>
    <n v="116.25000000000001"/>
    <n v="31"/>
    <x v="4"/>
    <s v="indie rock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x v="2464"/>
    <d v="2015-09-30T14:29:00"/>
    <b v="0"/>
    <n v="43"/>
    <b v="1"/>
    <s v="music/indie rock"/>
    <n v="111.1"/>
    <n v="51.674418604651166"/>
    <x v="4"/>
    <s v="indie rock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x v="2465"/>
    <d v="2012-09-23T12:15:48"/>
    <b v="0"/>
    <n v="48"/>
    <b v="1"/>
    <s v="music/indie rock"/>
    <n v="180.14285714285714"/>
    <n v="26.270833333333332"/>
    <x v="4"/>
    <s v="indie rock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2466"/>
    <d v="2013-05-08T21:27:33"/>
    <b v="0"/>
    <n v="52"/>
    <b v="1"/>
    <s v="music/indie rock"/>
    <n v="100"/>
    <n v="48.07692307692308"/>
    <x v="4"/>
    <s v="indie rock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x v="2467"/>
    <d v="2012-05-10T12:00:00"/>
    <b v="0"/>
    <n v="43"/>
    <b v="1"/>
    <s v="music/indie rock"/>
    <n v="118.5"/>
    <n v="27.558139534883722"/>
    <x v="4"/>
    <s v="indie rock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x v="2468"/>
    <d v="2012-10-28T00:00:00"/>
    <b v="0"/>
    <n v="58"/>
    <b v="1"/>
    <s v="music/indie rock"/>
    <n v="107.21700000000001"/>
    <n v="36.97137931034483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2469"/>
    <d v="2011-02-08T05:18:49"/>
    <b v="0"/>
    <n v="47"/>
    <b v="1"/>
    <s v="music/indie rock"/>
    <n v="113.66666666666667"/>
    <n v="29.021276595744681"/>
    <x v="4"/>
    <s v="indie rock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2470"/>
    <d v="2012-05-23T20:47:35"/>
    <b v="0"/>
    <n v="36"/>
    <b v="1"/>
    <s v="music/indie rock"/>
    <n v="103.16400000000002"/>
    <n v="28.65666666666667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2471"/>
    <d v="2012-01-25T18:49:52"/>
    <b v="0"/>
    <n v="17"/>
    <b v="1"/>
    <s v="music/indie rock"/>
    <n v="128"/>
    <n v="37.647058823529413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2472"/>
    <d v="2010-09-03T20:03:00"/>
    <b v="0"/>
    <n v="104"/>
    <b v="1"/>
    <s v="music/indie rock"/>
    <n v="135.76026666666667"/>
    <n v="97.904038461538462"/>
    <x v="4"/>
    <s v="indie rock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2473"/>
    <d v="2012-11-10T13:57:49"/>
    <b v="0"/>
    <n v="47"/>
    <b v="1"/>
    <s v="music/indie rock"/>
    <n v="100"/>
    <n v="42.553191489361701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2474"/>
    <d v="2010-10-10T19:16:16"/>
    <b v="0"/>
    <n v="38"/>
    <b v="1"/>
    <s v="music/indie rock"/>
    <n v="100.00360000000002"/>
    <n v="131.58368421052631"/>
    <x v="4"/>
    <s v="indie rock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x v="2475"/>
    <d v="2010-07-10T17:00:00"/>
    <b v="0"/>
    <n v="81"/>
    <b v="1"/>
    <s v="music/indie rock"/>
    <n v="104.71999999999998"/>
    <n v="32.320987654320987"/>
    <x v="4"/>
    <s v="indie rock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x v="2476"/>
    <d v="2014-11-03T03:52:50"/>
    <b v="0"/>
    <n v="55"/>
    <b v="1"/>
    <s v="music/indie rock"/>
    <n v="105.02249999999999"/>
    <n v="61.103999999999999"/>
    <x v="4"/>
    <s v="indie rock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x v="2477"/>
    <d v="2012-08-12T11:35:45"/>
    <b v="0"/>
    <n v="41"/>
    <b v="1"/>
    <s v="music/indie rock"/>
    <n v="171.33333333333334"/>
    <n v="31.34146341463414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2478"/>
    <d v="2013-01-13T17:48:33"/>
    <b v="0"/>
    <n v="79"/>
    <b v="1"/>
    <s v="music/indie rock"/>
    <n v="127.49999999999999"/>
    <n v="129.1139240506329"/>
    <x v="4"/>
    <s v="indie rock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x v="2479"/>
    <d v="2012-07-27T21:00:00"/>
    <b v="0"/>
    <n v="16"/>
    <b v="1"/>
    <s v="music/indie rock"/>
    <n v="133.44333333333333"/>
    <n v="25.020624999999999"/>
    <x v="4"/>
    <s v="indie rock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2480"/>
    <d v="2015-10-10T17:28:04"/>
    <b v="0"/>
    <n v="8"/>
    <b v="1"/>
    <s v="music/indie rock"/>
    <n v="100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2481"/>
    <d v="2012-04-30T10:30:08"/>
    <b v="0"/>
    <n v="95"/>
    <b v="1"/>
    <s v="music/indie rock"/>
    <n v="112.91099999999999"/>
    <n v="47.541473684210523"/>
    <x v="4"/>
    <s v="indie rock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2482"/>
    <d v="2011-08-01T13:46:23"/>
    <b v="0"/>
    <n v="25"/>
    <b v="1"/>
    <s v="music/indie rock"/>
    <n v="100.1"/>
    <n v="40.04"/>
    <x v="4"/>
    <s v="indie rock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x v="2483"/>
    <d v="2012-05-01T12:00:03"/>
    <b v="0"/>
    <n v="19"/>
    <b v="1"/>
    <s v="music/indie rock"/>
    <n v="113.72727272727272"/>
    <n v="65.84210526315789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2484"/>
    <d v="2011-09-15T17:00:03"/>
    <b v="0"/>
    <n v="90"/>
    <b v="1"/>
    <s v="music/indie rock"/>
    <n v="119.31742857142855"/>
    <n v="46.40122222222221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2485"/>
    <d v="2011-10-12T18:57:59"/>
    <b v="0"/>
    <n v="41"/>
    <b v="1"/>
    <s v="music/indie rock"/>
    <n v="103.25"/>
    <n v="50.36585365853658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2486"/>
    <d v="2012-04-22T11:59:36"/>
    <b v="0"/>
    <n v="30"/>
    <b v="1"/>
    <s v="music/indie rock"/>
    <n v="265.66666666666669"/>
    <n v="26.566666666666666"/>
    <x v="4"/>
    <s v="indie rock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x v="2487"/>
    <d v="2012-05-26T20:59:57"/>
    <b v="0"/>
    <n v="38"/>
    <b v="1"/>
    <s v="music/indie rock"/>
    <n v="100.05066666666667"/>
    <n v="39.493684210526318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2488"/>
    <d v="2011-11-16T11:11:48"/>
    <b v="0"/>
    <n v="65"/>
    <b v="1"/>
    <s v="music/indie rock"/>
    <n v="106.69999999999999"/>
    <n v="49.24615384615384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2489"/>
    <d v="2013-05-09T11:33:59"/>
    <b v="0"/>
    <n v="75"/>
    <b v="1"/>
    <s v="music/indie rock"/>
    <n v="133.67142857142858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2490"/>
    <d v="2012-06-23T00:27:56"/>
    <b v="0"/>
    <n v="16"/>
    <b v="1"/>
    <s v="music/indie rock"/>
    <n v="121.39999999999999"/>
    <n v="37.937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2491"/>
    <d v="2011-01-15T20:51:00"/>
    <b v="0"/>
    <n v="10"/>
    <b v="1"/>
    <s v="music/indie rock"/>
    <n v="103.2"/>
    <n v="51.6"/>
    <x v="4"/>
    <s v="indie rock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x v="2492"/>
    <d v="2012-06-16T04:59:00"/>
    <b v="0"/>
    <n v="27"/>
    <b v="1"/>
    <s v="music/indie rock"/>
    <n v="125"/>
    <n v="27.777777777777779"/>
    <x v="4"/>
    <s v="indie rock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2493"/>
    <d v="2013-04-28T23:02:20"/>
    <b v="0"/>
    <n v="259"/>
    <b v="1"/>
    <s v="music/indie rock"/>
    <n v="128.69999999999999"/>
    <n v="99.382239382239376"/>
    <x v="4"/>
    <s v="indie rock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2494"/>
    <d v="2012-05-23T10:29:04"/>
    <b v="0"/>
    <n v="39"/>
    <b v="1"/>
    <s v="music/indie rock"/>
    <n v="101.00533333333333"/>
    <n v="38.848205128205123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2495"/>
    <d v="2012-06-06T17:42:55"/>
    <b v="0"/>
    <n v="42"/>
    <b v="1"/>
    <s v="music/indie rock"/>
    <n v="127.53666666666665"/>
    <n v="45.548809523809524"/>
    <x v="4"/>
    <s v="indie rock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x v="2496"/>
    <d v="2013-03-29T17:54:52"/>
    <b v="0"/>
    <n v="10"/>
    <b v="1"/>
    <s v="music/indie rock"/>
    <n v="100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2497"/>
    <d v="2011-08-05T16:05:38"/>
    <b v="0"/>
    <n v="56"/>
    <b v="1"/>
    <s v="music/indie rock"/>
    <n v="112.7715"/>
    <n v="80.551071428571419"/>
    <x v="4"/>
    <s v="indie rock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2498"/>
    <d v="2015-01-27T18:13:07"/>
    <b v="0"/>
    <n v="20"/>
    <b v="1"/>
    <s v="music/indie rock"/>
    <n v="105.60000000000001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2499"/>
    <d v="2012-12-31T13:00:00"/>
    <b v="0"/>
    <n v="170"/>
    <b v="1"/>
    <s v="music/indie rock"/>
    <n v="202.625"/>
    <n v="47.676470588235297"/>
    <x v="4"/>
    <s v="indie rock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2500"/>
    <d v="2012-06-23T13:32:55"/>
    <b v="0"/>
    <n v="29"/>
    <b v="1"/>
    <s v="music/indie rock"/>
    <n v="113.33333333333333"/>
    <n v="23.448275862068964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2501"/>
    <d v="2015-09-27T13:38:24"/>
    <b v="0"/>
    <n v="7"/>
    <b v="0"/>
    <s v="food/restaurants"/>
    <n v="2.5545454545454547"/>
    <n v="40.142857142857146"/>
    <x v="7"/>
    <s v="restaurants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2502"/>
    <d v="2014-09-21T14:48:38"/>
    <b v="0"/>
    <n v="5"/>
    <b v="0"/>
    <s v="food/restaurants"/>
    <n v="7.8181818181818186E-2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2503"/>
    <d v="2016-06-07T16:06:00"/>
    <b v="0"/>
    <n v="0"/>
    <b v="0"/>
    <s v="food/restaurants"/>
    <n v="0"/>
    <n v="0"/>
    <x v="7"/>
    <s v="restaurants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x v="2504"/>
    <d v="2014-11-14T20:22:14"/>
    <b v="0"/>
    <n v="0"/>
    <b v="0"/>
    <s v="food/restaurants"/>
    <n v="0"/>
    <n v="0"/>
    <x v="7"/>
    <s v="restaurants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2505"/>
    <d v="2015-03-13T19:20:16"/>
    <b v="0"/>
    <n v="0"/>
    <b v="0"/>
    <s v="food/restaurants"/>
    <n v="0"/>
    <n v="0"/>
    <x v="7"/>
    <s v="restaurants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2506"/>
    <d v="2015-10-03T16:00:00"/>
    <b v="0"/>
    <n v="2"/>
    <b v="0"/>
    <s v="food/restaurants"/>
    <n v="0.6"/>
    <n v="15"/>
    <x v="7"/>
    <s v="restaurants"/>
  </r>
  <r>
    <x v="2507"/>
    <s v="Help Cafe Talavera get a New Kitchen!"/>
    <s v="Unique dishes for a unique city!."/>
    <x v="350"/>
    <n v="0"/>
    <x v="2"/>
    <s v="US"/>
    <s v="USD"/>
    <n v="1431308704"/>
    <n v="1428716704"/>
    <x v="2507"/>
    <d v="2015-05-10T20:45:04"/>
    <b v="0"/>
    <n v="0"/>
    <b v="0"/>
    <s v="food/restaurants"/>
    <n v="0"/>
    <n v="0"/>
    <x v="7"/>
    <s v="restaurants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2508"/>
    <d v="2014-08-14T17:50:34"/>
    <b v="0"/>
    <n v="0"/>
    <b v="0"/>
    <s v="food/restaurants"/>
    <n v="0"/>
    <n v="0"/>
    <x v="7"/>
    <s v="restaurants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2509"/>
    <d v="2015-04-20T13:25:49"/>
    <b v="0"/>
    <n v="28"/>
    <b v="0"/>
    <s v="food/restaurants"/>
    <n v="1.0526315789473684"/>
    <n v="35.714285714285715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2510"/>
    <d v="2015-05-14T18:56:12"/>
    <b v="0"/>
    <n v="2"/>
    <b v="0"/>
    <s v="food/restaurants"/>
    <n v="0.15"/>
    <n v="37.5"/>
    <x v="7"/>
    <s v="restaurants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2511"/>
    <d v="2016-02-01T05:43:33"/>
    <b v="0"/>
    <n v="0"/>
    <b v="0"/>
    <s v="food/restaurants"/>
    <n v="0"/>
    <n v="0"/>
    <x v="7"/>
    <s v="restaurants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x v="2512"/>
    <d v="2014-12-13T16:02:41"/>
    <b v="0"/>
    <n v="0"/>
    <b v="0"/>
    <s v="food/restaurants"/>
    <n v="0"/>
    <n v="0"/>
    <x v="7"/>
    <s v="restaurants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2513"/>
    <d v="2017-02-25T19:09:49"/>
    <b v="0"/>
    <n v="0"/>
    <b v="0"/>
    <s v="food/restaurants"/>
    <n v="0"/>
    <n v="0"/>
    <x v="7"/>
    <s v="restaurants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2514"/>
    <d v="2014-08-20T04:21:17"/>
    <b v="0"/>
    <n v="4"/>
    <b v="0"/>
    <s v="food/restaurants"/>
    <n v="1.750000000000000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2515"/>
    <d v="2015-02-22T15:09:13"/>
    <b v="0"/>
    <n v="12"/>
    <b v="0"/>
    <s v="food/restaurants"/>
    <n v="18.600000000000001"/>
    <n v="77.5"/>
    <x v="7"/>
    <s v="restaurants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2516"/>
    <d v="2014-11-29T11:40:52"/>
    <b v="0"/>
    <n v="0"/>
    <b v="0"/>
    <s v="food/restaurants"/>
    <n v="0"/>
    <n v="0"/>
    <x v="7"/>
    <s v="restaurants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2517"/>
    <d v="2015-03-19T13:15:30"/>
    <b v="0"/>
    <n v="33"/>
    <b v="0"/>
    <s v="food/restaurants"/>
    <n v="9.8166666666666664"/>
    <n v="53.545454545454547"/>
    <x v="7"/>
    <s v="restaurants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x v="2518"/>
    <d v="2014-11-13T12:20:28"/>
    <b v="0"/>
    <n v="0"/>
    <b v="0"/>
    <s v="food/restaurants"/>
    <n v="0"/>
    <n v="0"/>
    <x v="7"/>
    <s v="restaurants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x v="2519"/>
    <d v="2014-07-18T22:43:24"/>
    <b v="0"/>
    <n v="4"/>
    <b v="0"/>
    <s v="food/restaurants"/>
    <n v="4.3333333333333335E-2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2520"/>
    <d v="2016-10-15T14:21:00"/>
    <b v="0"/>
    <n v="0"/>
    <b v="0"/>
    <s v="food/restaurants"/>
    <n v="0"/>
    <n v="0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2521"/>
    <d v="2015-10-13T18:13:41"/>
    <b v="0"/>
    <n v="132"/>
    <b v="1"/>
    <s v="music/classical music"/>
    <n v="109.48792"/>
    <n v="103.68174242424243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2522"/>
    <d v="2016-04-22T09:52:00"/>
    <b v="0"/>
    <n v="27"/>
    <b v="1"/>
    <s v="music/classical music"/>
    <n v="100"/>
    <n v="185.18518518518519"/>
    <x v="4"/>
    <s v="classical music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2523"/>
    <d v="2014-11-17T19:24:52"/>
    <b v="0"/>
    <n v="26"/>
    <b v="1"/>
    <s v="music/classical music"/>
    <n v="156.44444444444446"/>
    <n v="54.153846153846153"/>
    <x v="4"/>
    <s v="classical music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x v="2524"/>
    <d v="2014-12-20T23:30:00"/>
    <b v="0"/>
    <n v="43"/>
    <b v="1"/>
    <s v="music/classical music"/>
    <n v="101.6"/>
    <n v="177.2093023255814"/>
    <x v="4"/>
    <s v="classical music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x v="2525"/>
    <d v="2012-06-28T15:16:11"/>
    <b v="0"/>
    <n v="80"/>
    <b v="1"/>
    <s v="music/classical music"/>
    <n v="100.325"/>
    <n v="100.325"/>
    <x v="4"/>
    <s v="classical music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x v="2526"/>
    <d v="2014-12-07T23:59:00"/>
    <b v="0"/>
    <n v="33"/>
    <b v="1"/>
    <s v="music/classical music"/>
    <n v="112.94999999999999"/>
    <n v="136.90909090909091"/>
    <x v="4"/>
    <s v="classical music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x v="2527"/>
    <d v="2013-10-17T22:59:00"/>
    <b v="0"/>
    <n v="71"/>
    <b v="1"/>
    <s v="music/classical music"/>
    <n v="102.125"/>
    <n v="57.535211267605632"/>
    <x v="4"/>
    <s v="classical music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2528"/>
    <d v="2015-08-20T06:00:00"/>
    <b v="0"/>
    <n v="81"/>
    <b v="1"/>
    <s v="music/classical music"/>
    <n v="107.24974999999999"/>
    <n v="52.962839506172834"/>
    <x v="4"/>
    <s v="classical music"/>
  </r>
  <r>
    <x v="2529"/>
    <s v="UrbanArias is DC's Contemporary Opera Company"/>
    <s v="Opera. Short. New."/>
    <x v="12"/>
    <n v="6257"/>
    <x v="0"/>
    <s v="US"/>
    <s v="USD"/>
    <n v="1332636975"/>
    <n v="1328752575"/>
    <x v="2529"/>
    <d v="2012-03-24T19:56:15"/>
    <b v="0"/>
    <n v="76"/>
    <b v="1"/>
    <s v="music/classical music"/>
    <n v="104.28333333333333"/>
    <n v="82.32894736842105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2530"/>
    <d v="2015-04-19T23:50:00"/>
    <b v="0"/>
    <n v="48"/>
    <b v="1"/>
    <s v="music/classical music"/>
    <n v="100"/>
    <n v="135.41666666666666"/>
    <x v="4"/>
    <s v="classical music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2531"/>
    <d v="2015-08-14T22:59:00"/>
    <b v="0"/>
    <n v="61"/>
    <b v="1"/>
    <s v="music/classical music"/>
    <n v="100.4"/>
    <n v="74.06557377049181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2532"/>
    <d v="2012-08-16T15:22:46"/>
    <b v="0"/>
    <n v="60"/>
    <b v="1"/>
    <s v="music/classical music"/>
    <n v="126.125"/>
    <n v="84.083333333333329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x v="2533"/>
    <d v="2013-03-01T13:01:08"/>
    <b v="0"/>
    <n v="136"/>
    <b v="1"/>
    <s v="music/classical music"/>
    <n v="110.66666666666667"/>
    <n v="61.02941176470588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2534"/>
    <d v="2010-01-01T01:00:00"/>
    <b v="0"/>
    <n v="14"/>
    <b v="1"/>
    <s v="music/classical music"/>
    <n v="105"/>
    <n v="150"/>
    <x v="4"/>
    <s v="classical music"/>
  </r>
  <r>
    <x v="2535"/>
    <s v="Mark Hayes Requiem Recording"/>
    <s v="Mark Hayes: Requiem Recording"/>
    <x v="22"/>
    <n v="20755"/>
    <x v="0"/>
    <s v="US"/>
    <s v="USD"/>
    <n v="1417463945"/>
    <n v="1414781945"/>
    <x v="2535"/>
    <d v="2014-12-01T14:59:05"/>
    <b v="0"/>
    <n v="78"/>
    <b v="1"/>
    <s v="music/classical music"/>
    <n v="103.77499999999999"/>
    <n v="266.08974358974359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2536"/>
    <d v="2013-07-29T21:32:46"/>
    <b v="0"/>
    <n v="4"/>
    <b v="1"/>
    <s v="music/classical music"/>
    <n v="115.99999999999999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2537"/>
    <d v="2011-08-01T10:34:15"/>
    <b v="0"/>
    <n v="11"/>
    <b v="1"/>
    <s v="music/classical music"/>
    <n v="110.00000000000001"/>
    <n v="100"/>
    <x v="4"/>
    <s v="classical music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x v="2538"/>
    <d v="2013-02-23T23:59:00"/>
    <b v="0"/>
    <n v="185"/>
    <b v="1"/>
    <s v="music/classical music"/>
    <n v="113.01761111111111"/>
    <n v="109.96308108108107"/>
    <x v="4"/>
    <s v="classical music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2539"/>
    <d v="2015-02-02T16:39:12"/>
    <b v="0"/>
    <n v="59"/>
    <b v="1"/>
    <s v="music/classical music"/>
    <n v="100.25"/>
    <n v="169.91525423728814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2540"/>
    <d v="2011-10-29T11:12:01"/>
    <b v="0"/>
    <n v="27"/>
    <b v="1"/>
    <s v="music/classical music"/>
    <n v="103.4"/>
    <n v="95.740740740740748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2541"/>
    <d v="2013-09-26T05:46:58"/>
    <b v="0"/>
    <n v="63"/>
    <b v="1"/>
    <s v="music/classical music"/>
    <n v="107.02857142857142"/>
    <n v="59.460317460317462"/>
    <x v="4"/>
    <s v="classical music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x v="2542"/>
    <d v="2013-09-30T22:59:00"/>
    <b v="0"/>
    <n v="13"/>
    <b v="1"/>
    <s v="music/classical music"/>
    <n v="103.57142857142858"/>
    <n v="55.769230769230766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2543"/>
    <d v="2011-01-01T22:00:00"/>
    <b v="0"/>
    <n v="13"/>
    <b v="1"/>
    <s v="music/classical music"/>
    <n v="156.4"/>
    <n v="30.076923076923077"/>
    <x v="4"/>
    <s v="classical music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x v="2544"/>
    <d v="2012-07-08T07:29:29"/>
    <b v="0"/>
    <n v="57"/>
    <b v="1"/>
    <s v="music/classical music"/>
    <n v="100.82"/>
    <n v="88.438596491228068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x v="2545"/>
    <d v="2015-02-26T19:30:00"/>
    <b v="0"/>
    <n v="61"/>
    <b v="1"/>
    <s v="music/classical music"/>
    <n v="195.3"/>
    <n v="64.032786885245898"/>
    <x v="4"/>
    <s v="classical music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x v="2546"/>
    <d v="2013-10-05T00:00:00"/>
    <b v="0"/>
    <n v="65"/>
    <b v="1"/>
    <s v="music/classical music"/>
    <n v="111.71428571428572"/>
    <n v="60.153846153846153"/>
    <x v="4"/>
    <s v="classical music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2547"/>
    <d v="2012-04-04T12:33:23"/>
    <b v="0"/>
    <n v="134"/>
    <b v="1"/>
    <s v="music/classical music"/>
    <n v="119.85454545454546"/>
    <n v="49.19402985074626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2548"/>
    <d v="2016-09-29T23:27:00"/>
    <b v="0"/>
    <n v="37"/>
    <b v="1"/>
    <s v="music/classical music"/>
    <n v="101.85"/>
    <n v="165.16216216216216"/>
    <x v="4"/>
    <s v="classical music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x v="2549"/>
    <d v="2013-05-31T12:00:00"/>
    <b v="0"/>
    <n v="37"/>
    <b v="1"/>
    <s v="music/classical music"/>
    <n v="102.80254777070064"/>
    <n v="43.621621621621621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2550"/>
    <d v="2015-10-07T22:59:00"/>
    <b v="0"/>
    <n v="150"/>
    <b v="1"/>
    <s v="music/classical music"/>
    <n v="100.84615384615385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2551"/>
    <d v="2012-03-21T15:48:00"/>
    <b v="0"/>
    <n v="56"/>
    <b v="1"/>
    <s v="music/classical music"/>
    <n v="102.73469387755102"/>
    <n v="67.419642857142861"/>
    <x v="4"/>
    <s v="classical music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x v="2552"/>
    <d v="2017-03-05T14:26:21"/>
    <b v="0"/>
    <n v="18"/>
    <b v="1"/>
    <s v="music/classical music"/>
    <n v="106.5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2553"/>
    <d v="2012-09-20T23:46:47"/>
    <b v="0"/>
    <n v="60"/>
    <b v="1"/>
    <s v="music/classical music"/>
    <n v="155.53333333333333"/>
    <n v="38.88333333333333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2554"/>
    <d v="2015-05-31T22:59:00"/>
    <b v="0"/>
    <n v="67"/>
    <b v="1"/>
    <s v="music/classical music"/>
    <n v="122.8"/>
    <n v="54.985074626865675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2555"/>
    <d v="2012-05-28T10:43:13"/>
    <b v="0"/>
    <n v="35"/>
    <b v="1"/>
    <s v="music/classical music"/>
    <n v="107.35"/>
    <n v="61.342857142857142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2556"/>
    <d v="2012-12-24T18:47:37"/>
    <b v="0"/>
    <n v="34"/>
    <b v="1"/>
    <s v="music/classical music"/>
    <n v="105.50335570469798"/>
    <n v="23.117647058823529"/>
    <x v="4"/>
    <s v="classical music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x v="2557"/>
    <d v="2014-05-15T12:53:06"/>
    <b v="0"/>
    <n v="36"/>
    <b v="1"/>
    <s v="music/classical music"/>
    <n v="118.44444444444444"/>
    <n v="29.611111111111111"/>
    <x v="4"/>
    <s v="classical music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x v="2558"/>
    <d v="2015-05-01T08:59:00"/>
    <b v="0"/>
    <n v="18"/>
    <b v="1"/>
    <s v="music/classical music"/>
    <n v="108.88"/>
    <n v="75.611111111111114"/>
    <x v="4"/>
    <s v="classical music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2559"/>
    <d v="2011-11-15T14:37:00"/>
    <b v="0"/>
    <n v="25"/>
    <b v="1"/>
    <s v="music/classical music"/>
    <n v="111.25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2560"/>
    <d v="2015-03-06T17:49:34"/>
    <b v="0"/>
    <n v="21"/>
    <b v="1"/>
    <s v="music/classical music"/>
    <n v="100.1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2561"/>
    <d v="2015-10-13T07:41:29"/>
    <b v="0"/>
    <n v="0"/>
    <b v="0"/>
    <s v="food/food trucks"/>
    <n v="0"/>
    <n v="0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2562"/>
    <d v="2016-10-11T07:35:39"/>
    <b v="0"/>
    <n v="3"/>
    <b v="0"/>
    <s v="food/food trucks"/>
    <n v="0.75"/>
    <n v="25"/>
    <x v="7"/>
    <s v="food trucks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x v="2563"/>
    <d v="2015-07-29T22:20:51"/>
    <b v="0"/>
    <n v="0"/>
    <b v="0"/>
    <s v="food/food trucks"/>
    <n v="0"/>
    <n v="0"/>
    <x v="7"/>
    <s v="food trucks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x v="2564"/>
    <d v="2014-07-31T19:58:19"/>
    <b v="0"/>
    <n v="0"/>
    <b v="0"/>
    <s v="food/food trucks"/>
    <n v="0"/>
    <n v="0"/>
    <x v="7"/>
    <s v="food trucks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x v="2565"/>
    <d v="2016-05-09T15:50:00"/>
    <b v="0"/>
    <n v="1"/>
    <b v="0"/>
    <s v="food/food trucks"/>
    <n v="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x v="2566"/>
    <d v="2014-08-21T18:32:28"/>
    <b v="0"/>
    <n v="0"/>
    <b v="0"/>
    <s v="food/food trucks"/>
    <n v="0"/>
    <n v="0"/>
    <x v="7"/>
    <s v="food trucks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2567"/>
    <d v="2015-04-23T16:05:38"/>
    <b v="0"/>
    <n v="2"/>
    <b v="0"/>
    <s v="food/food trucks"/>
    <n v="0.26666666666666666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2568"/>
    <d v="2016-09-01T10:59:54"/>
    <b v="0"/>
    <n v="1"/>
    <b v="0"/>
    <s v="food/food trucks"/>
    <n v="0.5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2569"/>
    <d v="2015-09-16T21:31:52"/>
    <b v="0"/>
    <n v="2"/>
    <b v="0"/>
    <s v="food/food trucks"/>
    <n v="2.2307692307692308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x v="2570"/>
    <d v="2017-02-08T16:40:35"/>
    <b v="0"/>
    <n v="2"/>
    <b v="0"/>
    <s v="food/food trucks"/>
    <n v="0.84285714285714297"/>
    <n v="29.5"/>
    <x v="7"/>
    <s v="food trucks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2571"/>
    <d v="2016-05-19T03:12:01"/>
    <b v="0"/>
    <n v="4"/>
    <b v="0"/>
    <s v="food/food trucks"/>
    <n v="0.25"/>
    <n v="62.5"/>
    <x v="7"/>
    <s v="food trucks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x v="2572"/>
    <d v="2015-04-12T21:51:57"/>
    <b v="0"/>
    <n v="0"/>
    <b v="0"/>
    <s v="food/food trucks"/>
    <n v="0"/>
    <n v="0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2573"/>
    <d v="2014-08-23T09:12:29"/>
    <b v="0"/>
    <n v="0"/>
    <b v="0"/>
    <s v="food/food trucks"/>
    <n v="0"/>
    <n v="0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2574"/>
    <d v="2016-05-18T14:49:05"/>
    <b v="0"/>
    <n v="0"/>
    <b v="0"/>
    <s v="food/food trucks"/>
    <n v="0"/>
    <n v="0"/>
    <x v="7"/>
    <s v="food trucks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2575"/>
    <d v="2015-01-11T21:36:34"/>
    <b v="0"/>
    <n v="0"/>
    <b v="0"/>
    <s v="food/food trucks"/>
    <n v="0"/>
    <n v="0"/>
    <x v="7"/>
    <s v="food trucks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x v="2576"/>
    <d v="2015-04-10T18:14:07"/>
    <b v="0"/>
    <n v="0"/>
    <b v="0"/>
    <s v="food/food trucks"/>
    <n v="0"/>
    <n v="0"/>
    <x v="7"/>
    <s v="food trucks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2577"/>
    <d v="2014-08-04T14:41:37"/>
    <b v="0"/>
    <n v="0"/>
    <b v="0"/>
    <s v="food/food trucks"/>
    <n v="0"/>
    <n v="0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2578"/>
    <d v="2015-10-09T12:00:00"/>
    <b v="0"/>
    <n v="0"/>
    <b v="0"/>
    <s v="food/food trucks"/>
    <n v="0"/>
    <n v="0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2579"/>
    <d v="2014-09-15T14:55:03"/>
    <b v="0"/>
    <n v="12"/>
    <b v="0"/>
    <s v="food/food trucks"/>
    <n v="0.13849999999999998"/>
    <n v="23.083333333333332"/>
    <x v="7"/>
    <s v="food trucks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2580"/>
    <d v="2015-05-15T22:00:00"/>
    <b v="0"/>
    <n v="2"/>
    <b v="0"/>
    <s v="food/food trucks"/>
    <n v="0.6"/>
    <n v="25.5"/>
    <x v="7"/>
    <s v="food trucks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x v="2581"/>
    <d v="2015-11-16T11:04:58"/>
    <b v="0"/>
    <n v="11"/>
    <b v="0"/>
    <s v="food/food trucks"/>
    <n v="10.6"/>
    <n v="48.18181818181818"/>
    <x v="7"/>
    <s v="food trucks"/>
  </r>
  <r>
    <x v="2582"/>
    <s v="Drunken Wings"/>
    <s v="The place where chicken meets liquor for the first time!"/>
    <x v="161"/>
    <n v="1"/>
    <x v="2"/>
    <s v="US"/>
    <s v="USD"/>
    <n v="1477784634"/>
    <n v="1475192634"/>
    <x v="2582"/>
    <d v="2016-10-29T18:43:54"/>
    <b v="0"/>
    <n v="1"/>
    <b v="0"/>
    <s v="food/food trucks"/>
    <n v="1.1111111111111111E-3"/>
    <n v="1"/>
    <x v="7"/>
    <s v="food trucks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x v="2583"/>
    <d v="2015-03-16T12:28:00"/>
    <b v="0"/>
    <n v="5"/>
    <b v="0"/>
    <s v="food/food trucks"/>
    <n v="0.5"/>
    <n v="1"/>
    <x v="7"/>
    <s v="food trucks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x v="2584"/>
    <d v="2015-06-14T23:09:29"/>
    <b v="0"/>
    <n v="0"/>
    <b v="0"/>
    <s v="food/food trucks"/>
    <n v="0"/>
    <n v="0"/>
    <x v="7"/>
    <s v="food trucks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2585"/>
    <d v="2014-07-05T18:07:12"/>
    <b v="0"/>
    <n v="1"/>
    <b v="0"/>
    <s v="food/food trucks"/>
    <n v="0.16666666666666669"/>
    <n v="50"/>
    <x v="7"/>
    <s v="food trucks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x v="2586"/>
    <d v="2015-12-25T02:55:36"/>
    <b v="0"/>
    <n v="1"/>
    <b v="0"/>
    <s v="food/food trucks"/>
    <n v="0.16666666666666669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2587"/>
    <d v="2015-12-30T11:12:33"/>
    <b v="0"/>
    <n v="6"/>
    <b v="0"/>
    <s v="food/food trucks"/>
    <n v="2.4340000000000002"/>
    <n v="202.83333333333334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2588"/>
    <d v="2015-03-31T08:14:00"/>
    <b v="0"/>
    <n v="8"/>
    <b v="0"/>
    <s v="food/food trucks"/>
    <n v="3.8833333333333329"/>
    <n v="29.125"/>
    <x v="7"/>
    <s v="food trucks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2589"/>
    <d v="2016-03-23T06:52:07"/>
    <b v="0"/>
    <n v="1"/>
    <b v="0"/>
    <s v="food/food trucks"/>
    <n v="0.01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2590"/>
    <d v="2016-01-26T09:08:17"/>
    <b v="0"/>
    <n v="0"/>
    <b v="0"/>
    <s v="food/food trucks"/>
    <n v="0"/>
    <n v="0"/>
    <x v="7"/>
    <s v="food trucks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2591"/>
    <d v="2016-03-13T15:45:24"/>
    <b v="0"/>
    <n v="2"/>
    <b v="0"/>
    <s v="food/food trucks"/>
    <n v="1.7333333333333332"/>
    <n v="13"/>
    <x v="7"/>
    <s v="food trucks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2592"/>
    <d v="2014-10-05T14:13:41"/>
    <b v="0"/>
    <n v="1"/>
    <b v="0"/>
    <s v="food/food trucks"/>
    <n v="0.16666666666666669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2593"/>
    <d v="2015-04-25T15:17:06"/>
    <b v="0"/>
    <n v="0"/>
    <b v="0"/>
    <s v="food/food trucks"/>
    <n v="0"/>
    <n v="0"/>
    <x v="7"/>
    <s v="food trucks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x v="2594"/>
    <d v="2014-08-07T18:13:48"/>
    <b v="0"/>
    <n v="1"/>
    <b v="0"/>
    <s v="food/food trucks"/>
    <n v="1.25E-3"/>
    <n v="1"/>
    <x v="7"/>
    <s v="food trucks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x v="2595"/>
    <d v="2017-02-24T00:51:40"/>
    <b v="0"/>
    <n v="19"/>
    <b v="0"/>
    <s v="food/food trucks"/>
    <n v="12.166666666666668"/>
    <n v="96.05263157894737"/>
    <x v="7"/>
    <s v="food trucks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2596"/>
    <d v="2014-08-07T10:56:49"/>
    <b v="0"/>
    <n v="27"/>
    <b v="0"/>
    <s v="food/food trucks"/>
    <n v="23.588571428571427"/>
    <n v="305.7777777777777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2597"/>
    <d v="2016-06-19T03:11:57"/>
    <b v="0"/>
    <n v="7"/>
    <b v="0"/>
    <s v="food/food trucks"/>
    <n v="5.6666666666666661"/>
    <n v="12.142857142857142"/>
    <x v="7"/>
    <s v="food trucks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x v="2598"/>
    <d v="2015-09-23T15:10:01"/>
    <b v="0"/>
    <n v="14"/>
    <b v="0"/>
    <s v="food/food trucks"/>
    <n v="39"/>
    <n v="83.571428571428569"/>
    <x v="7"/>
    <s v="food trucks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x v="2599"/>
    <d v="2014-08-03T13:05:47"/>
    <b v="0"/>
    <n v="5"/>
    <b v="0"/>
    <s v="food/food trucks"/>
    <n v="0.99546510341776351"/>
    <n v="18"/>
    <x v="7"/>
    <s v="food trucks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x v="2600"/>
    <d v="2016-03-25T15:36:40"/>
    <b v="0"/>
    <n v="30"/>
    <b v="0"/>
    <s v="food/food trucks"/>
    <n v="6.9320000000000004"/>
    <n v="115.53333333333333"/>
    <x v="7"/>
    <s v="food trucks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2601"/>
    <d v="2012-09-12T22:59:00"/>
    <b v="1"/>
    <n v="151"/>
    <b v="1"/>
    <s v="technology/space exploration"/>
    <n v="661.4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x v="2602"/>
    <d v="2014-11-12T16:20:00"/>
    <b v="1"/>
    <n v="489"/>
    <b v="1"/>
    <s v="technology/space exploration"/>
    <n v="326.0916666666667"/>
    <n v="80.022494887525568"/>
    <x v="2"/>
    <s v="space exploration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x v="2603"/>
    <d v="2013-12-23T16:54:14"/>
    <b v="1"/>
    <n v="50"/>
    <b v="1"/>
    <s v="technology/space exploration"/>
    <n v="101.48571428571429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04.21799999999999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2605"/>
    <d v="2016-06-17T07:59:50"/>
    <b v="1"/>
    <n v="1762"/>
    <b v="1"/>
    <s v="technology/space exploration"/>
    <n v="107.42157000000002"/>
    <n v="60.965703745743475"/>
    <x v="2"/>
    <s v="space exploration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x v="2606"/>
    <d v="2014-04-29T12:06:22"/>
    <b v="1"/>
    <n v="385"/>
    <b v="1"/>
    <s v="technology/space exploration"/>
    <n v="110.05454545454545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2607"/>
    <d v="2015-08-11T21:00:00"/>
    <b v="1"/>
    <n v="398"/>
    <b v="1"/>
    <s v="technology/space exploration"/>
    <n v="407.7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x v="2608"/>
    <d v="2017-03-14T19:00:00"/>
    <b v="1"/>
    <n v="304"/>
    <b v="1"/>
    <s v="technology/space exploration"/>
    <n v="223.92500000000001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2609"/>
    <d v="2012-07-15T00:42:31"/>
    <b v="1"/>
    <n v="676"/>
    <b v="1"/>
    <s v="technology/space exploration"/>
    <n v="303.80111428571428"/>
    <n v="157.29347633136095"/>
    <x v="2"/>
    <s v="space exploration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x v="2610"/>
    <d v="2016-08-22T01:59:00"/>
    <b v="1"/>
    <n v="577"/>
    <b v="1"/>
    <s v="technology/space exploration"/>
    <n v="141.3251043268175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2611"/>
    <d v="2017-01-02T17:59:00"/>
    <b v="1"/>
    <n v="3663"/>
    <b v="1"/>
    <s v="technology/space exploration"/>
    <n v="2790.6363636363635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2612"/>
    <d v="2015-01-08T22:26:10"/>
    <b v="1"/>
    <n v="294"/>
    <b v="1"/>
    <s v="technology/space exploration"/>
    <n v="171.76130000000001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2613"/>
    <d v="2012-09-21T14:38:14"/>
    <b v="1"/>
    <n v="28"/>
    <b v="1"/>
    <s v="technology/space exploration"/>
    <n v="101.01333333333334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2614"/>
    <d v="2014-04-30T00:00:00"/>
    <b v="1"/>
    <n v="100"/>
    <b v="1"/>
    <s v="technology/space exploration"/>
    <n v="1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2615"/>
    <d v="2016-04-30T07:00:00"/>
    <b v="0"/>
    <n v="72"/>
    <b v="1"/>
    <s v="technology/space exploration"/>
    <n v="169.76511744127936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x v="2616"/>
    <d v="2015-08-25T18:52:09"/>
    <b v="1"/>
    <n v="238"/>
    <b v="1"/>
    <s v="technology/space exploration"/>
    <n v="114.53400000000001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2617"/>
    <d v="2014-10-20T15:59:11"/>
    <b v="1"/>
    <n v="159"/>
    <b v="1"/>
    <s v="technology/space exploration"/>
    <n v="877.6"/>
    <n v="27.59748427672956"/>
    <x v="2"/>
    <s v="space exploration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x v="2618"/>
    <d v="2015-12-01T15:01:01"/>
    <b v="1"/>
    <n v="77"/>
    <b v="1"/>
    <s v="technology/space exploration"/>
    <n v="105.38666666666667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2619"/>
    <d v="2015-10-23T06:00:00"/>
    <b v="1"/>
    <n v="53"/>
    <b v="1"/>
    <s v="technology/space exploration"/>
    <n v="188.39999999999998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2620"/>
    <d v="2015-10-10T20:00:00"/>
    <b v="1"/>
    <n v="1251"/>
    <b v="1"/>
    <s v="technology/space exploration"/>
    <n v="143.65230769230772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2621"/>
    <d v="2015-05-21T12:56:28"/>
    <b v="1"/>
    <n v="465"/>
    <b v="1"/>
    <s v="technology/space exploration"/>
    <n v="145.88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2622"/>
    <d v="2016-12-30T12:50:16"/>
    <b v="0"/>
    <n v="74"/>
    <b v="1"/>
    <s v="technology/space exploration"/>
    <n v="131.184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2623"/>
    <d v="2016-12-02T01:09:26"/>
    <b v="0"/>
    <n v="62"/>
    <b v="1"/>
    <s v="technology/space exploration"/>
    <n v="113.99999999999999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2624"/>
    <d v="2012-09-13T05:07:02"/>
    <b v="0"/>
    <n v="3468"/>
    <b v="1"/>
    <s v="technology/space exploration"/>
    <n v="1379.4206249999997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2625"/>
    <d v="2016-11-09T15:26:48"/>
    <b v="0"/>
    <n v="52"/>
    <b v="1"/>
    <s v="technology/space exploration"/>
    <n v="956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x v="2626"/>
    <d v="2015-06-03T10:04:29"/>
    <b v="0"/>
    <n v="50"/>
    <b v="1"/>
    <s v="technology/space exploration"/>
    <n v="112.00000000000001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2627"/>
    <d v="2015-11-26T15:54:21"/>
    <b v="0"/>
    <n v="45"/>
    <b v="1"/>
    <s v="technology/space exploration"/>
    <n v="646.66666666666663"/>
    <n v="21.555555555555557"/>
    <x v="2"/>
    <s v="space exploration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x v="2628"/>
    <d v="2014-11-30T18:11:07"/>
    <b v="0"/>
    <n v="21"/>
    <b v="1"/>
    <s v="technology/space exploration"/>
    <n v="110.36948748510132"/>
    <n v="44.095238095238095"/>
    <x v="2"/>
    <s v="space exploration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x v="2629"/>
    <d v="2015-05-14T07:55:22"/>
    <b v="0"/>
    <n v="100"/>
    <b v="1"/>
    <s v="technology/space exploration"/>
    <n v="127.74000000000001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2630"/>
    <d v="2016-06-30T05:00:00"/>
    <b v="0"/>
    <n v="81"/>
    <b v="1"/>
    <s v="technology/space exploration"/>
    <n v="157.9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x v="2631"/>
    <d v="2015-08-29T23:03:47"/>
    <b v="0"/>
    <n v="286"/>
    <b v="1"/>
    <s v="technology/space exploration"/>
    <n v="114.66525000000001"/>
    <n v="80.185489510489504"/>
    <x v="2"/>
    <s v="space exploration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x v="2632"/>
    <d v="2016-05-28T20:28:59"/>
    <b v="0"/>
    <n v="42"/>
    <b v="1"/>
    <s v="technology/space exploration"/>
    <n v="137.00934579439252"/>
    <n v="34.904761904761905"/>
    <x v="2"/>
    <s v="space exploration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2633"/>
    <d v="2014-02-27T18:00:00"/>
    <b v="0"/>
    <n v="199"/>
    <b v="1"/>
    <s v="technology/space exploration"/>
    <n v="354.62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2634"/>
    <d v="2016-09-29T10:45:21"/>
    <b v="0"/>
    <n v="25"/>
    <b v="1"/>
    <s v="technology/space exploration"/>
    <n v="106.02150537634409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2635"/>
    <d v="2015-03-09T16:49:21"/>
    <b v="0"/>
    <n v="84"/>
    <b v="1"/>
    <s v="technology/space exploration"/>
    <n v="100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2636"/>
    <d v="2016-10-15T20:00:00"/>
    <b v="0"/>
    <n v="50"/>
    <b v="1"/>
    <s v="technology/space exploration"/>
    <n v="187.3"/>
    <n v="37.46"/>
    <x v="2"/>
    <s v="space exploration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x v="2637"/>
    <d v="2016-10-12T08:11:15"/>
    <b v="0"/>
    <n v="26"/>
    <b v="1"/>
    <s v="technology/space exploration"/>
    <n v="166.2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x v="2638"/>
    <d v="2015-01-15T16:54:55"/>
    <b v="0"/>
    <n v="14"/>
    <b v="1"/>
    <s v="technology/space exploration"/>
    <n v="101.72910662824208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2639"/>
    <d v="2015-02-19T15:45:48"/>
    <b v="0"/>
    <n v="49"/>
    <b v="1"/>
    <s v="technology/space exploration"/>
    <n v="164"/>
    <n v="10.040816326530612"/>
    <x v="2"/>
    <s v="space exploration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2640"/>
    <d v="2015-06-07T22:51:14"/>
    <b v="0"/>
    <n v="69"/>
    <b v="1"/>
    <s v="technology/space exploration"/>
    <n v="105.66666666666666"/>
    <n v="45.94202898550725"/>
    <x v="2"/>
    <s v="space exploration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x v="2641"/>
    <d v="2014-09-15T15:09:00"/>
    <b v="0"/>
    <n v="1"/>
    <b v="0"/>
    <s v="technology/space exploration"/>
    <n v="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2642"/>
    <d v="2016-07-15T01:57:00"/>
    <b v="0"/>
    <n v="0"/>
    <b v="0"/>
    <s v="technology/space exploration"/>
    <n v="0"/>
    <n v="0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2643"/>
    <d v="2016-12-21T02:59:00"/>
    <b v="1"/>
    <n v="1501"/>
    <b v="0"/>
    <s v="technology/space exploration"/>
    <n v="33.559730999999999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x v="2644"/>
    <d v="2017-03-10T14:00:35"/>
    <b v="1"/>
    <n v="52"/>
    <b v="0"/>
    <s v="technology/space exploration"/>
    <n v="2.0529999999999999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2645"/>
    <d v="2014-11-08T16:13:23"/>
    <b v="1"/>
    <n v="23"/>
    <b v="0"/>
    <s v="technology/space exploration"/>
    <n v="10.5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2646"/>
    <d v="2015-09-09T02:31:09"/>
    <b v="1"/>
    <n v="535"/>
    <b v="0"/>
    <s v="technology/space exploration"/>
    <n v="8.4172840000000004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2647"/>
    <d v="2015-08-14T01:16:59"/>
    <b v="0"/>
    <n v="3"/>
    <b v="0"/>
    <s v="technology/space exploration"/>
    <n v="1.44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2648"/>
    <d v="2016-03-09T12:09:20"/>
    <b v="0"/>
    <n v="6"/>
    <b v="0"/>
    <s v="technology/space exploration"/>
    <n v="0.88333333333333341"/>
    <n v="17.666666666666668"/>
    <x v="2"/>
    <s v="space exploration"/>
  </r>
  <r>
    <x v="2649"/>
    <s v="The Mission - Please Check Back Soon (Canceled)"/>
    <s v="They have launched a Kickstarter."/>
    <x v="152"/>
    <n v="124"/>
    <x v="1"/>
    <s v="US"/>
    <s v="USD"/>
    <n v="1454370941"/>
    <n v="1449186941"/>
    <x v="2649"/>
    <d v="2016-02-01T18:55:41"/>
    <b v="0"/>
    <n v="3"/>
    <b v="0"/>
    <s v="technology/space exploration"/>
    <n v="9.920000000000001E-2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2650"/>
    <d v="2016-12-21T09:59:03"/>
    <b v="0"/>
    <n v="5"/>
    <b v="0"/>
    <s v="technology/space exploration"/>
    <n v="0.59666666666666668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15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2652"/>
    <d v="2014-12-09T22:48:45"/>
    <b v="0"/>
    <n v="11"/>
    <b v="0"/>
    <s v="technology/space exploration"/>
    <n v="0.88500000000000001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x v="2653"/>
    <d v="2014-06-12T23:00:00"/>
    <b v="0"/>
    <n v="70"/>
    <b v="0"/>
    <s v="technology/space exploration"/>
    <n v="11.52156862745098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2654"/>
    <d v="2015-04-21T08:25:26"/>
    <b v="0"/>
    <n v="6"/>
    <b v="0"/>
    <s v="technology/space exploration"/>
    <n v="5.1000000000000004E-2"/>
    <n v="8.5"/>
    <x v="2"/>
    <s v="space exploration"/>
  </r>
  <r>
    <x v="2655"/>
    <s v="Balloons (Canceled)"/>
    <s v="Thank you for your support!"/>
    <x v="36"/>
    <n v="3155"/>
    <x v="1"/>
    <s v="US"/>
    <s v="USD"/>
    <n v="1455048000"/>
    <n v="1452631647"/>
    <x v="2655"/>
    <d v="2016-02-09T15:00:00"/>
    <b v="0"/>
    <n v="43"/>
    <b v="0"/>
    <s v="technology/space exploration"/>
    <n v="21.033333333333335"/>
    <n v="73.372093023255815"/>
    <x v="2"/>
    <s v="space exploration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x v="2656"/>
    <d v="2017-03-12T14:00:00"/>
    <b v="0"/>
    <n v="152"/>
    <b v="0"/>
    <s v="technology/space exploration"/>
    <n v="11.436666666666667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2657"/>
    <d v="2016-08-02T20:30:00"/>
    <b v="0"/>
    <n v="59"/>
    <b v="0"/>
    <s v="technology/space exploration"/>
    <n v="18.737933333333334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x v="2658"/>
    <d v="2016-07-30T16:13:14"/>
    <b v="0"/>
    <n v="4"/>
    <b v="0"/>
    <s v="technology/space exploration"/>
    <n v="9.285714285714286E-2"/>
    <n v="22.75"/>
    <x v="2"/>
    <s v="space exploration"/>
  </r>
  <r>
    <x v="2659"/>
    <s v="test (Canceled)"/>
    <s v="test"/>
    <x v="197"/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61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2660"/>
    <d v="2015-11-24T13:06:58"/>
    <b v="0"/>
    <n v="5"/>
    <b v="0"/>
    <s v="technology/space exploration"/>
    <n v="9.5000000000000001E-2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x v="2661"/>
    <d v="2013-10-25T18:00:10"/>
    <b v="0"/>
    <n v="60"/>
    <b v="1"/>
    <s v="technology/makerspaces"/>
    <n v="102.89999999999999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2662"/>
    <d v="2015-08-21T12:55:13"/>
    <b v="0"/>
    <n v="80"/>
    <b v="1"/>
    <s v="technology/makerspaces"/>
    <n v="106.80000000000001"/>
    <n v="267"/>
    <x v="2"/>
    <s v="makerspaces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2663"/>
    <d v="2015-09-04T10:00:00"/>
    <b v="0"/>
    <n v="56"/>
    <b v="1"/>
    <s v="technology/makerspaces"/>
    <n v="104.59625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2664"/>
    <d v="2015-12-09T01:59:00"/>
    <b v="0"/>
    <n v="104"/>
    <b v="1"/>
    <s v="technology/makerspaces"/>
    <n v="103.42857142857143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2665"/>
    <d v="2015-05-04T16:29:34"/>
    <b v="0"/>
    <n v="46"/>
    <b v="1"/>
    <s v="technology/makerspaces"/>
    <n v="123.14285714285715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2666"/>
    <d v="2015-09-25T16:00:00"/>
    <b v="0"/>
    <n v="206"/>
    <b v="1"/>
    <s v="technology/makerspaces"/>
    <n v="159.29509999999999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2667"/>
    <d v="2016-02-10T17:13:36"/>
    <b v="0"/>
    <n v="18"/>
    <b v="1"/>
    <s v="technology/makerspaces"/>
    <n v="110.66666666666667"/>
    <n v="92.222222222222229"/>
    <x v="2"/>
    <s v="makerspaces"/>
  </r>
  <r>
    <x v="2668"/>
    <s v="UOttawa Makermobile"/>
    <s v="Creativity on the go! |_x000a_CrÃ©ativitÃ© en mouvement !"/>
    <x v="28"/>
    <n v="1707"/>
    <x v="0"/>
    <s v="CA"/>
    <s v="CAD"/>
    <n v="1447079520"/>
    <n v="1443449265"/>
    <x v="2668"/>
    <d v="2015-11-09T09:32:00"/>
    <b v="0"/>
    <n v="28"/>
    <b v="1"/>
    <s v="technology/makerspaces"/>
    <n v="170.70000000000002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x v="2669"/>
    <d v="2016-01-09T19:51:36"/>
    <b v="0"/>
    <n v="11"/>
    <b v="1"/>
    <s v="technology/makerspaces"/>
    <n v="125.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2670"/>
    <d v="2014-07-28T19:29:40"/>
    <b v="1"/>
    <n v="60"/>
    <b v="0"/>
    <s v="technology/makerspaces"/>
    <n v="6.4158609339642041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2671"/>
    <d v="2014-12-19T14:38:00"/>
    <b v="1"/>
    <n v="84"/>
    <b v="0"/>
    <s v="technology/makerspaces"/>
    <n v="11.343999999999999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2672"/>
    <d v="2015-12-28T01:00:00"/>
    <b v="1"/>
    <n v="47"/>
    <b v="0"/>
    <s v="technology/makerspaces"/>
    <n v="33.19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2673"/>
    <d v="2014-10-29T17:45:00"/>
    <b v="1"/>
    <n v="66"/>
    <b v="0"/>
    <s v="technology/makerspaces"/>
    <n v="27.58"/>
    <n v="167.15151515151516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2674"/>
    <d v="2016-07-04T23:59:00"/>
    <b v="1"/>
    <n v="171"/>
    <b v="0"/>
    <s v="technology/makerspaces"/>
    <n v="62.839999999999996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2675"/>
    <d v="2014-11-10T16:34:49"/>
    <b v="1"/>
    <n v="29"/>
    <b v="0"/>
    <s v="technology/makerspaces"/>
    <n v="7.5880000000000001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2676"/>
    <d v="2016-05-22T09:59:34"/>
    <b v="0"/>
    <n v="9"/>
    <b v="0"/>
    <s v="technology/makerspaces"/>
    <n v="50.38095238095238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2677"/>
    <d v="2014-07-02T19:42:23"/>
    <b v="0"/>
    <n v="27"/>
    <b v="0"/>
    <s v="technology/makerspaces"/>
    <n v="17.512820512820511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2678"/>
    <d v="2015-09-24T14:09:25"/>
    <b v="0"/>
    <n v="2"/>
    <b v="0"/>
    <s v="technology/makerspaces"/>
    <n v="1.375E-2"/>
    <n v="550"/>
    <x v="2"/>
    <s v="makerspaces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2679"/>
    <d v="2015-02-27T19:01:34"/>
    <b v="0"/>
    <n v="3"/>
    <b v="0"/>
    <s v="technology/makerspaces"/>
    <n v="0.33"/>
    <n v="44"/>
    <x v="2"/>
    <s v="makerspaces"/>
  </r>
  <r>
    <x v="2680"/>
    <s v="iHeart Pillow"/>
    <s v="iHeartPillow, Connecting loved ones"/>
    <x v="261"/>
    <n v="276"/>
    <x v="2"/>
    <s v="ES"/>
    <s v="EUR"/>
    <n v="1459915491"/>
    <n v="1457327091"/>
    <x v="2680"/>
    <d v="2016-04-05T23:04:51"/>
    <b v="0"/>
    <n v="4"/>
    <b v="0"/>
    <s v="technology/makerspaces"/>
    <n v="0.86250000000000004"/>
    <n v="69"/>
    <x v="2"/>
    <s v="makerspaces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x v="2681"/>
    <d v="2014-07-10T16:29:10"/>
    <b v="0"/>
    <n v="2"/>
    <b v="0"/>
    <s v="food/food trucks"/>
    <n v="0.6875"/>
    <n v="27.5"/>
    <x v="7"/>
    <s v="food trucks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x v="2682"/>
    <d v="2014-11-22T00:59:00"/>
    <b v="0"/>
    <n v="20"/>
    <b v="0"/>
    <s v="food/food trucks"/>
    <n v="28.299999999999997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2683"/>
    <d v="2015-03-01T13:07:20"/>
    <b v="0"/>
    <n v="3"/>
    <b v="0"/>
    <s v="food/food trucks"/>
    <n v="0.24"/>
    <n v="12"/>
    <x v="7"/>
    <s v="food trucks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2684"/>
    <d v="2014-08-09T16:57:05"/>
    <b v="0"/>
    <n v="4"/>
    <b v="0"/>
    <s v="food/food trucks"/>
    <n v="1.1428571428571428"/>
    <n v="200"/>
    <x v="7"/>
    <s v="food trucks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x v="2685"/>
    <d v="2015-04-27T10:42:10"/>
    <b v="0"/>
    <n v="1"/>
    <b v="0"/>
    <s v="food/food trucks"/>
    <n v="0.02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2686"/>
    <d v="2014-09-30T18:23:43"/>
    <b v="0"/>
    <n v="0"/>
    <b v="0"/>
    <s v="food/food trucks"/>
    <n v="0"/>
    <n v="0"/>
    <x v="7"/>
    <s v="food trucks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x v="2687"/>
    <d v="2015-06-29T10:21:58"/>
    <b v="0"/>
    <n v="0"/>
    <b v="0"/>
    <s v="food/food trucks"/>
    <n v="0"/>
    <n v="0"/>
    <x v="7"/>
    <s v="food trucks"/>
  </r>
  <r>
    <x v="2688"/>
    <s v="Mac N Cheez Food Truck"/>
    <s v="The amazing gourmet Mac N Cheez Food Truck Campaigne!"/>
    <x v="63"/>
    <n v="74"/>
    <x v="2"/>
    <s v="US"/>
    <s v="USD"/>
    <n v="1424746800"/>
    <n v="1422067870"/>
    <x v="2688"/>
    <d v="2015-02-23T22:00:00"/>
    <b v="0"/>
    <n v="14"/>
    <b v="0"/>
    <s v="food/food trucks"/>
    <n v="0.14799999999999999"/>
    <n v="5.2857142857142856"/>
    <x v="7"/>
    <s v="food trucks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2689"/>
    <d v="2016-07-30T18:04:50"/>
    <b v="0"/>
    <n v="1"/>
    <b v="0"/>
    <s v="food/food trucks"/>
    <n v="2.8571428571428571E-3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2690"/>
    <d v="2015-06-02T21:31:16"/>
    <b v="0"/>
    <n v="118"/>
    <b v="0"/>
    <s v="food/food trucks"/>
    <n v="10.7325"/>
    <n v="72.762711864406782"/>
    <x v="7"/>
    <s v="food trucks"/>
  </r>
  <r>
    <x v="2691"/>
    <s v="Cook"/>
    <s v="A Great New local Food Truck serving up ethnic fusion inspired eats in Ottawa."/>
    <x v="99"/>
    <n v="35"/>
    <x v="2"/>
    <s v="CA"/>
    <s v="CAD"/>
    <n v="1431278557"/>
    <n v="1427390557"/>
    <x v="2691"/>
    <d v="2015-05-10T12:22:37"/>
    <b v="0"/>
    <n v="2"/>
    <b v="0"/>
    <s v="food/food trucks"/>
    <n v="5.3846153846153842E-2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2692"/>
    <d v="2015-03-25T02:01:00"/>
    <b v="0"/>
    <n v="1"/>
    <b v="0"/>
    <s v="food/food trucks"/>
    <n v="0.7142857142857143"/>
    <n v="25"/>
    <x v="7"/>
    <s v="food trucks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2693"/>
    <d v="2014-08-12T22:19:26"/>
    <b v="0"/>
    <n v="3"/>
    <b v="0"/>
    <s v="food/food trucks"/>
    <n v="0.8"/>
    <n v="13.333333333333334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2694"/>
    <d v="2014-09-25T22:22:19"/>
    <b v="0"/>
    <n v="1"/>
    <b v="0"/>
    <s v="food/food trucks"/>
    <n v="3.3333333333333335E-3"/>
    <n v="1"/>
    <x v="7"/>
    <s v="food trucks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x v="2695"/>
    <d v="2015-04-13T22:21:58"/>
    <b v="0"/>
    <n v="3"/>
    <b v="0"/>
    <s v="food/food trucks"/>
    <n v="0.47333333333333333"/>
    <n v="23.666666666666668"/>
    <x v="7"/>
    <s v="food trucks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2696"/>
    <d v="2014-12-25T15:16:00"/>
    <b v="0"/>
    <n v="38"/>
    <b v="0"/>
    <s v="food/food trucks"/>
    <n v="5.65"/>
    <n v="89.21052631578948"/>
    <x v="7"/>
    <s v="food trucks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x v="2697"/>
    <d v="2015-08-02T17:00:00"/>
    <b v="0"/>
    <n v="52"/>
    <b v="0"/>
    <s v="food/food trucks"/>
    <n v="26.35217391304348"/>
    <n v="116.55769230769231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2698"/>
    <d v="2014-06-27T16:33:28"/>
    <b v="0"/>
    <n v="2"/>
    <b v="0"/>
    <s v="food/food trucks"/>
    <n v="0.325125"/>
    <n v="13.005000000000001"/>
    <x v="7"/>
    <s v="food trucks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x v="2699"/>
    <d v="2014-08-08T16:31:03"/>
    <b v="0"/>
    <n v="0"/>
    <b v="0"/>
    <s v="food/food trucks"/>
    <n v="0"/>
    <n v="0"/>
    <x v="7"/>
    <s v="food trucks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x v="2700"/>
    <d v="2014-09-18T15:59:32"/>
    <b v="0"/>
    <n v="4"/>
    <b v="0"/>
    <s v="food/food trucks"/>
    <n v="0.7000700070007001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2701"/>
    <d v="2017-04-07T12:35:34"/>
    <b v="0"/>
    <n v="46"/>
    <b v="0"/>
    <s v="theater/spaces"/>
    <n v="46.176470588235297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2702"/>
    <d v="2017-04-05T13:14:37"/>
    <b v="1"/>
    <n v="26"/>
    <b v="0"/>
    <s v="theater/spaces"/>
    <n v="34.410000000000004"/>
    <n v="132.34615384615384"/>
    <x v="1"/>
    <s v="spaces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x v="2703"/>
    <d v="2017-03-22T10:33:50"/>
    <b v="0"/>
    <n v="45"/>
    <b v="0"/>
    <s v="theater/spaces"/>
    <n v="103.75000000000001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2704"/>
    <d v="2017-04-05T14:41:54"/>
    <b v="0"/>
    <n v="7"/>
    <b v="0"/>
    <s v="theater/spaces"/>
    <n v="6.0263157894736841"/>
    <n v="163.57142857142858"/>
    <x v="1"/>
    <s v="spaces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x v="2705"/>
    <d v="2017-03-24T15:59:18"/>
    <b v="0"/>
    <n v="8"/>
    <b v="0"/>
    <s v="theater/spaces"/>
    <n v="10.539393939393939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x v="2706"/>
    <d v="2014-10-16T01:59:00"/>
    <b v="1"/>
    <n v="263"/>
    <b v="1"/>
    <s v="theater/spaces"/>
    <n v="112.29714285714284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x v="2707"/>
    <d v="2013-05-27T01:59:00"/>
    <b v="1"/>
    <n v="394"/>
    <b v="1"/>
    <s v="theater/spaces"/>
    <n v="350.84462500000001"/>
    <n v="71.237487309644663"/>
    <x v="1"/>
    <s v="spaces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x v="2708"/>
    <d v="2016-07-21T11:45:26"/>
    <b v="1"/>
    <n v="1049"/>
    <b v="1"/>
    <s v="theater/spaces"/>
    <n v="233.21535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2709"/>
    <d v="2016-10-03T22:59:00"/>
    <b v="1"/>
    <n v="308"/>
    <b v="1"/>
    <s v="theater/spaces"/>
    <n v="101.60599999999999"/>
    <n v="164.94480519480518"/>
    <x v="1"/>
    <s v="spaces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x v="2710"/>
    <d v="2014-08-08T21:00:00"/>
    <b v="1"/>
    <n v="1088"/>
    <b v="1"/>
    <s v="theater/spaces"/>
    <n v="153.90035000000003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2711"/>
    <d v="2014-06-20T17:01:00"/>
    <b v="1"/>
    <n v="73"/>
    <b v="1"/>
    <s v="theater/spaces"/>
    <n v="100.7161125319693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2712"/>
    <d v="2013-07-13T13:00:00"/>
    <b v="1"/>
    <n v="143"/>
    <b v="1"/>
    <s v="theater/spaces"/>
    <n v="131.38181818181818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2713"/>
    <d v="2015-12-24T10:41:24"/>
    <b v="1"/>
    <n v="1420"/>
    <b v="1"/>
    <s v="theater/spaces"/>
    <n v="102.24133333333334"/>
    <n v="108.00140845070422"/>
    <x v="1"/>
    <s v="spaces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x v="2714"/>
    <d v="2016-10-14T18:00:00"/>
    <b v="1"/>
    <n v="305"/>
    <b v="1"/>
    <s v="theater/spaces"/>
    <n v="116.35599999999999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2715"/>
    <d v="2016-02-21T04:33:48"/>
    <b v="1"/>
    <n v="551"/>
    <b v="1"/>
    <s v="theater/spaces"/>
    <n v="264.62241666666665"/>
    <n v="57.631016333938291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2716"/>
    <d v="2015-10-08T02:59:53"/>
    <b v="1"/>
    <n v="187"/>
    <b v="1"/>
    <s v="theater/spaces"/>
    <n v="119.98010000000001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2717"/>
    <d v="2014-12-06T17:57:29"/>
    <b v="1"/>
    <n v="325"/>
    <b v="1"/>
    <s v="theater/spaces"/>
    <n v="120.10400000000001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2718"/>
    <d v="2016-05-03T18:00:00"/>
    <b v="1"/>
    <n v="148"/>
    <b v="1"/>
    <s v="theater/spaces"/>
    <n v="103.58333333333334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2719"/>
    <d v="2016-04-17T18:44:54"/>
    <b v="0"/>
    <n v="69"/>
    <b v="1"/>
    <s v="theater/spaces"/>
    <n v="108.83333333333334"/>
    <n v="94.637681159420296"/>
    <x v="1"/>
    <s v="spaces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x v="2720"/>
    <d v="2016-11-11T07:10:53"/>
    <b v="0"/>
    <n v="173"/>
    <b v="1"/>
    <s v="theater/spaces"/>
    <n v="118.12400000000001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2721"/>
    <d v="2013-09-06T14:00:00"/>
    <b v="0"/>
    <n v="269"/>
    <b v="1"/>
    <s v="technology/hardware"/>
    <n v="1462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2722"/>
    <d v="2017-01-29T15:34:13"/>
    <b v="0"/>
    <n v="185"/>
    <b v="1"/>
    <s v="technology/hardware"/>
    <n v="252.54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2723"/>
    <d v="2014-12-31T16:08:08"/>
    <b v="0"/>
    <n v="176"/>
    <b v="1"/>
    <s v="technology/hardware"/>
    <n v="140.05000000000001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2724"/>
    <d v="2015-08-15T02:50:59"/>
    <b v="0"/>
    <n v="1019"/>
    <b v="1"/>
    <s v="technology/hardware"/>
    <n v="296.87520259319291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x v="2725"/>
    <d v="2017-03-01T12:52:15"/>
    <b v="0"/>
    <n v="113"/>
    <b v="1"/>
    <s v="technology/hardware"/>
    <n v="144.54249999999999"/>
    <n v="511.65486725663715"/>
    <x v="2"/>
    <s v="hardware"/>
  </r>
  <r>
    <x v="2726"/>
    <s v="Krimston TWO - Dual SIM case for iPhone"/>
    <s v="Krimston TWO: iPhone Dual SIM Case"/>
    <x v="57"/>
    <n v="105745"/>
    <x v="0"/>
    <s v="US"/>
    <s v="USD"/>
    <n v="1461333311"/>
    <n v="1458741311"/>
    <x v="2726"/>
    <d v="2016-04-22T08:55:11"/>
    <b v="0"/>
    <n v="404"/>
    <b v="1"/>
    <s v="technology/hardware"/>
    <n v="105.745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x v="2727"/>
    <d v="2015-08-07T11:14:23"/>
    <b v="0"/>
    <n v="707"/>
    <b v="1"/>
    <s v="technology/hardware"/>
    <n v="493.21000000000004"/>
    <n v="69.760961810466767"/>
    <x v="2"/>
    <s v="hardware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x v="2728"/>
    <d v="2015-12-30T09:23:54"/>
    <b v="0"/>
    <n v="392"/>
    <b v="1"/>
    <s v="technology/hardware"/>
    <n v="201.82666666666668"/>
    <n v="77.229591836734699"/>
    <x v="2"/>
    <s v="hardware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x v="2729"/>
    <d v="2015-05-01T00:46:37"/>
    <b v="0"/>
    <n v="23"/>
    <b v="1"/>
    <s v="technology/hardware"/>
    <n v="104.44"/>
    <n v="340.56521739130437"/>
    <x v="2"/>
    <s v="hardware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x v="2730"/>
    <d v="2013-04-22T07:59:35"/>
    <b v="0"/>
    <n v="682"/>
    <b v="1"/>
    <s v="technology/hardware"/>
    <n v="170.29262962962963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2731"/>
    <d v="2014-10-17T23:00:00"/>
    <b v="0"/>
    <n v="37"/>
    <b v="1"/>
    <s v="technology/hardware"/>
    <n v="104.30333333333333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2732"/>
    <d v="2013-05-27T19:00:00"/>
    <b v="0"/>
    <n v="146"/>
    <b v="1"/>
    <s v="technology/hardware"/>
    <n v="118.25000000000001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2733"/>
    <d v="2015-04-10T00:32:54"/>
    <b v="0"/>
    <n v="119"/>
    <b v="1"/>
    <s v="technology/hardware"/>
    <n v="107.538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2734"/>
    <d v="2016-10-13T16:59:00"/>
    <b v="0"/>
    <n v="163"/>
    <b v="1"/>
    <s v="technology/hardware"/>
    <n v="2260300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2735"/>
    <d v="2013-03-13T15:00:00"/>
    <b v="0"/>
    <n v="339"/>
    <b v="1"/>
    <s v="technology/hardware"/>
    <n v="978.13466666666682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2736"/>
    <d v="2014-04-23T10:59:33"/>
    <b v="0"/>
    <n v="58"/>
    <b v="1"/>
    <s v="technology/hardware"/>
    <n v="122.9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2737"/>
    <d v="2014-01-15T14:00:00"/>
    <b v="0"/>
    <n v="456"/>
    <b v="1"/>
    <s v="technology/hardware"/>
    <n v="246.0608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2738"/>
    <d v="2016-11-05T22:26:44"/>
    <b v="0"/>
    <n v="15"/>
    <b v="1"/>
    <s v="technology/hardware"/>
    <n v="147.9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2739"/>
    <d v="2014-05-05T16:18:37"/>
    <b v="0"/>
    <n v="191"/>
    <b v="1"/>
    <s v="technology/hardware"/>
    <n v="384.09090909090907"/>
    <n v="22.120418848167539"/>
    <x v="2"/>
    <s v="hardware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x v="2740"/>
    <d v="2015-03-11T18:45:52"/>
    <b v="0"/>
    <n v="17"/>
    <b v="1"/>
    <s v="technology/hardware"/>
    <n v="103.33333333333334"/>
    <n v="18.235294117647058"/>
    <x v="2"/>
    <s v="hardware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x v="2741"/>
    <d v="2014-10-19T21:07:00"/>
    <b v="0"/>
    <n v="4"/>
    <b v="0"/>
    <s v="publishing/children's books"/>
    <n v="0.43750000000000006"/>
    <n v="8.75"/>
    <x v="3"/>
    <s v="children's books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x v="2742"/>
    <d v="2012-05-15T12:16:27"/>
    <b v="0"/>
    <n v="18"/>
    <b v="0"/>
    <s v="publishing/children's books"/>
    <n v="29.24"/>
    <n v="40.611111111111114"/>
    <x v="3"/>
    <s v="children's books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2743"/>
    <d v="2016-10-19T02:53:27"/>
    <b v="0"/>
    <n v="0"/>
    <b v="0"/>
    <s v="publishing/children's books"/>
    <n v="0"/>
    <n v="0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2744"/>
    <d v="2012-02-28T20:29:58"/>
    <b v="0"/>
    <n v="22"/>
    <b v="0"/>
    <s v="publishing/children's books"/>
    <n v="5.21875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2745"/>
    <d v="2012-07-14T18:42:48"/>
    <b v="0"/>
    <n v="49"/>
    <b v="0"/>
    <s v="publishing/children's books"/>
    <n v="21.887499999999999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2746"/>
    <d v="2014-08-29T13:45:11"/>
    <b v="0"/>
    <n v="19"/>
    <b v="0"/>
    <s v="publishing/children's books"/>
    <n v="26.700000000000003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2747"/>
    <d v="2012-06-15T22:10:00"/>
    <b v="0"/>
    <n v="4"/>
    <b v="0"/>
    <s v="publishing/children's books"/>
    <n v="28.000000000000004"/>
    <n v="35"/>
    <x v="3"/>
    <s v="children's books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x v="2748"/>
    <d v="2016-09-02T12:03:22"/>
    <b v="0"/>
    <n v="4"/>
    <b v="0"/>
    <s v="publishing/children's books"/>
    <n v="1.06"/>
    <n v="13.25"/>
    <x v="3"/>
    <s v="children's books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x v="2749"/>
    <d v="2015-04-04T13:10:37"/>
    <b v="0"/>
    <n v="2"/>
    <b v="0"/>
    <s v="publishing/children's books"/>
    <n v="1.0999999999999999"/>
    <n v="55"/>
    <x v="3"/>
    <s v="children's books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x v="2750"/>
    <d v="2012-06-30T15:00:00"/>
    <b v="0"/>
    <n v="0"/>
    <b v="0"/>
    <s v="publishing/children's books"/>
    <n v="0"/>
    <n v="0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2751"/>
    <d v="2014-06-17T16:17:22"/>
    <b v="0"/>
    <n v="0"/>
    <b v="0"/>
    <s v="publishing/children's books"/>
    <n v="0"/>
    <n v="0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2752"/>
    <d v="2011-12-18T13:21:44"/>
    <b v="0"/>
    <n v="14"/>
    <b v="0"/>
    <s v="publishing/children's books"/>
    <n v="11.458333333333332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x v="2753"/>
    <d v="2012-08-26T16:37:03"/>
    <b v="0"/>
    <n v="8"/>
    <b v="0"/>
    <s v="publishing/children's books"/>
    <n v="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2754"/>
    <d v="2014-09-11T10:15:51"/>
    <b v="0"/>
    <n v="0"/>
    <b v="0"/>
    <s v="publishing/children's books"/>
    <n v="0"/>
    <n v="0"/>
    <x v="3"/>
    <s v="children's books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x v="2755"/>
    <d v="2015-04-08T13:58:47"/>
    <b v="0"/>
    <n v="15"/>
    <b v="0"/>
    <s v="publishing/children's books"/>
    <n v="52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x v="2756"/>
    <d v="2014-01-11T16:36:41"/>
    <b v="0"/>
    <n v="33"/>
    <b v="0"/>
    <s v="publishing/children's books"/>
    <n v="10.48"/>
    <n v="31.757575757575758"/>
    <x v="3"/>
    <s v="children's books"/>
  </r>
  <r>
    <x v="2757"/>
    <s v="C is for Crooked"/>
    <s v="A children's letter book that Lampoons Hillary Clinton"/>
    <x v="15"/>
    <n v="10"/>
    <x v="2"/>
    <s v="US"/>
    <s v="USD"/>
    <n v="1470498332"/>
    <n v="1469202332"/>
    <x v="2757"/>
    <d v="2016-08-06T10:45:32"/>
    <b v="0"/>
    <n v="2"/>
    <b v="0"/>
    <s v="publishing/children's books"/>
    <n v="0.66666666666666674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2758"/>
    <d v="2016-10-10T05:36:23"/>
    <b v="0"/>
    <n v="6"/>
    <b v="0"/>
    <s v="publishing/children's books"/>
    <n v="11.700000000000001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2759"/>
    <d v="2016-07-16T03:47:46"/>
    <b v="0"/>
    <n v="2"/>
    <b v="0"/>
    <s v="publishing/children's books"/>
    <n v="10.5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2760"/>
    <d v="2013-06-20T06:04:18"/>
    <b v="0"/>
    <n v="0"/>
    <b v="0"/>
    <s v="publishing/children's books"/>
    <n v="0"/>
    <n v="0"/>
    <x v="3"/>
    <s v="children's books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x v="2761"/>
    <d v="2013-01-02T20:31:33"/>
    <b v="0"/>
    <n v="4"/>
    <b v="0"/>
    <s v="publishing/children's books"/>
    <n v="0.72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x v="2762"/>
    <d v="2012-03-18T18:53:15"/>
    <b v="0"/>
    <n v="1"/>
    <b v="0"/>
    <s v="publishing/children's books"/>
    <n v="0.76923076923076927"/>
    <n v="25"/>
    <x v="3"/>
    <s v="children's books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x v="2763"/>
    <d v="2013-05-24T08:54:44"/>
    <b v="0"/>
    <n v="3"/>
    <b v="0"/>
    <s v="publishing/children's books"/>
    <n v="0.22842639593908631"/>
    <n v="30"/>
    <x v="3"/>
    <s v="children's books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2764"/>
    <d v="2012-05-30T14:00:00"/>
    <b v="0"/>
    <n v="4"/>
    <b v="0"/>
    <s v="publishing/children's books"/>
    <n v="1.125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x v="2765"/>
    <d v="2012-10-28T08:53:48"/>
    <b v="0"/>
    <n v="0"/>
    <b v="0"/>
    <s v="publishing/children's books"/>
    <n v="0"/>
    <n v="0"/>
    <x v="3"/>
    <s v="children's books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2766"/>
    <d v="2011-08-11T11:01:58"/>
    <b v="0"/>
    <n v="4"/>
    <b v="0"/>
    <s v="publishing/children's books"/>
    <n v="2"/>
    <n v="25"/>
    <x v="3"/>
    <s v="children's books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x v="2767"/>
    <d v="2015-08-16T18:00:50"/>
    <b v="0"/>
    <n v="3"/>
    <b v="0"/>
    <s v="publishing/children's books"/>
    <n v="0.85000000000000009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2768"/>
    <d v="2012-03-29T08:45:23"/>
    <b v="0"/>
    <n v="34"/>
    <b v="0"/>
    <s v="publishing/children's books"/>
    <n v="14.314285714285715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x v="2769"/>
    <d v="2014-06-05T14:49:50"/>
    <b v="0"/>
    <n v="2"/>
    <b v="0"/>
    <s v="publishing/children's books"/>
    <n v="0.25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2770"/>
    <d v="2014-03-18T10:55:30"/>
    <b v="0"/>
    <n v="33"/>
    <b v="0"/>
    <s v="publishing/children's books"/>
    <n v="10.411249999999999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2771"/>
    <d v="2013-02-01T12:00:00"/>
    <b v="0"/>
    <n v="0"/>
    <b v="0"/>
    <s v="publishing/children's books"/>
    <n v="0"/>
    <n v="0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x v="2772"/>
    <d v="2013-10-05T15:51:34"/>
    <b v="0"/>
    <n v="0"/>
    <b v="0"/>
    <s v="publishing/children's books"/>
    <n v="0"/>
    <n v="0"/>
    <x v="3"/>
    <s v="children's books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x v="2773"/>
    <d v="2016-04-24T15:45:21"/>
    <b v="0"/>
    <n v="1"/>
    <b v="0"/>
    <s v="publishing/children's books"/>
    <n v="0.18867924528301888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2774"/>
    <d v="2013-03-07T22:02:08"/>
    <b v="0"/>
    <n v="13"/>
    <b v="0"/>
    <s v="publishing/children's books"/>
    <n v="14.249999999999998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2775"/>
    <d v="2011-12-15T19:19:14"/>
    <b v="0"/>
    <n v="2"/>
    <b v="0"/>
    <s v="publishing/children's books"/>
    <n v="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2776"/>
    <d v="2015-06-12T02:07:56"/>
    <b v="0"/>
    <n v="36"/>
    <b v="0"/>
    <s v="publishing/children's books"/>
    <n v="7.8809523809523814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2777"/>
    <d v="2015-07-17T11:03:24"/>
    <b v="0"/>
    <n v="1"/>
    <b v="0"/>
    <s v="publishing/children's books"/>
    <n v="0.33333333333333337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2778"/>
    <d v="2014-08-25T18:28:26"/>
    <b v="0"/>
    <n v="15"/>
    <b v="0"/>
    <s v="publishing/children's books"/>
    <n v="25.545454545454543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x v="2779"/>
    <d v="2015-11-22T10:03:41"/>
    <b v="0"/>
    <n v="1"/>
    <b v="0"/>
    <s v="publishing/children's books"/>
    <n v="2.12"/>
    <n v="53"/>
    <x v="3"/>
    <s v="children's books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x v="2780"/>
    <d v="2017-03-10T05:44:48"/>
    <b v="0"/>
    <n v="0"/>
    <b v="0"/>
    <s v="publishing/children's books"/>
    <n v="0"/>
    <n v="0"/>
    <x v="3"/>
    <s v="children's books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x v="2781"/>
    <d v="2015-02-12T02:00:00"/>
    <b v="0"/>
    <n v="28"/>
    <b v="1"/>
    <s v="theater/plays"/>
    <n v="105.28"/>
    <n v="47"/>
    <x v="1"/>
    <s v="plays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x v="2782"/>
    <d v="2015-02-16T23:59:00"/>
    <b v="0"/>
    <n v="18"/>
    <b v="1"/>
    <s v="theater/plays"/>
    <n v="120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2783"/>
    <d v="2015-04-23T07:50:46"/>
    <b v="0"/>
    <n v="61"/>
    <b v="1"/>
    <s v="theater/plays"/>
    <n v="114.5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x v="2784"/>
    <d v="2014-10-29T13:54:03"/>
    <b v="0"/>
    <n v="108"/>
    <b v="1"/>
    <s v="theater/plays"/>
    <n v="119"/>
    <n v="66.111111111111114"/>
    <x v="1"/>
    <s v="plays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x v="2785"/>
    <d v="2016-08-05T16:00:00"/>
    <b v="0"/>
    <n v="142"/>
    <b v="1"/>
    <s v="theater/plays"/>
    <n v="104.67999999999999"/>
    <n v="36.859154929577464"/>
    <x v="1"/>
    <s v="plays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x v="2786"/>
    <d v="2014-07-09T08:39:40"/>
    <b v="0"/>
    <n v="74"/>
    <b v="1"/>
    <s v="theater/plays"/>
    <n v="117.83999999999999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2787"/>
    <d v="2014-07-17T23:45:52"/>
    <b v="0"/>
    <n v="38"/>
    <b v="1"/>
    <s v="theater/plays"/>
    <n v="119.7"/>
    <n v="31.5"/>
    <x v="1"/>
    <s v="plays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x v="2788"/>
    <d v="2016-07-29T11:50:43"/>
    <b v="0"/>
    <n v="20"/>
    <b v="1"/>
    <s v="theater/plays"/>
    <n v="102.49999999999999"/>
    <n v="102.5"/>
    <x v="1"/>
    <s v="plays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x v="2789"/>
    <d v="2015-03-11T23:00:00"/>
    <b v="0"/>
    <n v="24"/>
    <b v="1"/>
    <s v="theater/plays"/>
    <n v="101.16666666666667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2790"/>
    <d v="2015-02-11T17:31:43"/>
    <b v="0"/>
    <n v="66"/>
    <b v="1"/>
    <s v="theater/plays"/>
    <n v="105.33333333333333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2791"/>
    <d v="2016-09-08T23:00:00"/>
    <b v="0"/>
    <n v="28"/>
    <b v="1"/>
    <s v="theater/plays"/>
    <n v="102.49999999999999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2792"/>
    <d v="2015-08-12T00:32:39"/>
    <b v="0"/>
    <n v="24"/>
    <b v="1"/>
    <s v="theater/plays"/>
    <n v="107.60000000000001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2793"/>
    <d v="2015-07-21T05:03:25"/>
    <b v="0"/>
    <n v="73"/>
    <b v="1"/>
    <s v="theater/plays"/>
    <n v="110.567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2794"/>
    <d v="2016-03-03T14:00:00"/>
    <b v="0"/>
    <n v="3"/>
    <b v="1"/>
    <s v="theater/plays"/>
    <n v="150"/>
    <n v="25"/>
    <x v="1"/>
    <s v="plays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x v="2795"/>
    <d v="2014-06-06T18:00:00"/>
    <b v="0"/>
    <n v="20"/>
    <b v="1"/>
    <s v="theater/plays"/>
    <n v="104.28571428571429"/>
    <n v="36.5"/>
    <x v="1"/>
    <s v="plays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2796"/>
    <d v="2014-07-05T07:40:28"/>
    <b v="0"/>
    <n v="21"/>
    <b v="1"/>
    <s v="theater/plays"/>
    <n v="115.5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2797"/>
    <d v="2014-07-08T17:34:00"/>
    <b v="0"/>
    <n v="94"/>
    <b v="1"/>
    <s v="theater/plays"/>
    <n v="102.64512500000001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2798"/>
    <d v="2015-07-31T11:00:00"/>
    <b v="0"/>
    <n v="139"/>
    <b v="1"/>
    <s v="theater/plays"/>
    <n v="101.4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2799"/>
    <d v="2016-06-17T11:00:00"/>
    <b v="0"/>
    <n v="130"/>
    <b v="1"/>
    <s v="theater/plays"/>
    <n v="116.6348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x v="2800"/>
    <d v="2015-01-04T08:16:06"/>
    <b v="0"/>
    <n v="31"/>
    <b v="1"/>
    <s v="theater/plays"/>
    <n v="133"/>
    <n v="42.903225806451616"/>
    <x v="1"/>
    <s v="plays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x v="2801"/>
    <d v="2014-10-10T06:00:00"/>
    <b v="0"/>
    <n v="13"/>
    <b v="1"/>
    <s v="theater/plays"/>
    <n v="133.20000000000002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2802"/>
    <d v="2015-08-06T10:31:47"/>
    <b v="0"/>
    <n v="90"/>
    <b v="1"/>
    <s v="theater/plays"/>
    <n v="101.83333333333333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2803"/>
    <d v="2015-07-15T19:00:00"/>
    <b v="0"/>
    <n v="141"/>
    <b v="1"/>
    <s v="theater/plays"/>
    <n v="127.95"/>
    <n v="90.744680851063833"/>
    <x v="1"/>
    <s v="plays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2804"/>
    <d v="2014-09-29T05:53:10"/>
    <b v="0"/>
    <n v="23"/>
    <b v="1"/>
    <s v="theater/plays"/>
    <n v="114.99999999999999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2805"/>
    <d v="2015-08-22T07:07:53"/>
    <b v="0"/>
    <n v="18"/>
    <b v="1"/>
    <s v="theater/plays"/>
    <n v="110.00000000000001"/>
    <n v="24.444444444444443"/>
    <x v="1"/>
    <s v="plays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x v="2806"/>
    <d v="2015-08-05T06:00:00"/>
    <b v="0"/>
    <n v="76"/>
    <b v="1"/>
    <s v="theater/plays"/>
    <n v="112.1"/>
    <n v="44.25"/>
    <x v="1"/>
    <s v="plays"/>
  </r>
  <r>
    <x v="2807"/>
    <s v="The Commission Theatre Co."/>
    <s v="Bringing Shakespeare back to the Playwrights"/>
    <x v="10"/>
    <n v="6300"/>
    <x v="0"/>
    <s v="US"/>
    <s v="USD"/>
    <n v="1435611438"/>
    <n v="1433019438"/>
    <x v="2807"/>
    <d v="2015-06-29T15:57:18"/>
    <b v="0"/>
    <n v="93"/>
    <b v="1"/>
    <s v="theater/plays"/>
    <n v="126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2808"/>
    <d v="2015-08-22T15:18:55"/>
    <b v="0"/>
    <n v="69"/>
    <b v="1"/>
    <s v="theater/plays"/>
    <n v="100.24444444444444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2809"/>
    <d v="2016-03-30T09:39:00"/>
    <b v="0"/>
    <n v="21"/>
    <b v="1"/>
    <s v="theater/plays"/>
    <n v="102.4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2810"/>
    <d v="2014-05-31T22:59:00"/>
    <b v="0"/>
    <n v="57"/>
    <b v="1"/>
    <s v="theater/plays"/>
    <n v="108.2"/>
    <n v="47.456140350877192"/>
    <x v="1"/>
    <s v="plays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x v="2811"/>
    <d v="2015-02-23T06:55:03"/>
    <b v="0"/>
    <n v="108"/>
    <b v="1"/>
    <s v="theater/plays"/>
    <n v="100.27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x v="2812"/>
    <d v="2015-04-05T23:00:00"/>
    <b v="0"/>
    <n v="83"/>
    <b v="1"/>
    <s v="theater/plays"/>
    <n v="113.3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2813"/>
    <d v="2016-12-14T12:49:21"/>
    <b v="0"/>
    <n v="96"/>
    <b v="1"/>
    <s v="theater/plays"/>
    <n v="127.57571428571428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2814"/>
    <d v="2015-05-09T04:35:15"/>
    <b v="0"/>
    <n v="64"/>
    <b v="1"/>
    <s v="theater/plays"/>
    <n v="107.73333333333332"/>
    <n v="25.25"/>
    <x v="1"/>
    <s v="plays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x v="2815"/>
    <d v="2016-08-07T13:38:29"/>
    <b v="0"/>
    <n v="14"/>
    <b v="1"/>
    <s v="theater/plays"/>
    <n v="242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2816"/>
    <d v="2015-08-02T11:00:00"/>
    <b v="0"/>
    <n v="169"/>
    <b v="1"/>
    <s v="theater/plays"/>
    <n v="141.56666666666666"/>
    <n v="25.130177514792898"/>
    <x v="1"/>
    <s v="plays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2817"/>
    <d v="2015-02-28T10:14:22"/>
    <b v="0"/>
    <n v="33"/>
    <b v="1"/>
    <s v="theater/plays"/>
    <n v="130"/>
    <n v="23.636363636363637"/>
    <x v="1"/>
    <s v="plays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x v="2818"/>
    <d v="2015-09-23T09:21:26"/>
    <b v="0"/>
    <n v="102"/>
    <b v="1"/>
    <s v="theater/plays"/>
    <n v="106.03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x v="2819"/>
    <d v="2015-06-14T07:36:49"/>
    <b v="0"/>
    <n v="104"/>
    <b v="1"/>
    <s v="theater/plays"/>
    <n v="104.80000000000001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2820"/>
    <d v="2016-02-25T19:00:00"/>
    <b v="0"/>
    <n v="20"/>
    <b v="1"/>
    <s v="theater/plays"/>
    <n v="1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2821"/>
    <d v="2014-09-23T17:08:55"/>
    <b v="0"/>
    <n v="35"/>
    <b v="1"/>
    <s v="theater/plays"/>
    <n v="100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2822"/>
    <d v="2015-03-27T10:24:52"/>
    <b v="0"/>
    <n v="94"/>
    <b v="1"/>
    <s v="theater/plays"/>
    <n v="100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2823"/>
    <d v="2015-03-31T17:59:00"/>
    <b v="0"/>
    <n v="14"/>
    <b v="1"/>
    <s v="theater/plays"/>
    <n v="124"/>
    <n v="8.8571428571428577"/>
    <x v="1"/>
    <s v="plays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x v="2824"/>
    <d v="2015-06-12T20:43:00"/>
    <b v="0"/>
    <n v="15"/>
    <b v="1"/>
    <s v="theater/plays"/>
    <n v="116.92307692307693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2825"/>
    <d v="2015-12-04T14:01:26"/>
    <b v="0"/>
    <n v="51"/>
    <b v="1"/>
    <s v="theater/plays"/>
    <n v="103.33333333333334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2826"/>
    <d v="2015-07-10T02:00:00"/>
    <b v="0"/>
    <n v="19"/>
    <b v="1"/>
    <s v="theater/plays"/>
    <n v="107.74999999999999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2827"/>
    <d v="2016-06-03T11:30:00"/>
    <b v="0"/>
    <n v="23"/>
    <b v="1"/>
    <s v="theater/plays"/>
    <n v="120.24999999999999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2828"/>
    <d v="2015-10-02T18:00:00"/>
    <b v="0"/>
    <n v="97"/>
    <b v="1"/>
    <s v="theater/plays"/>
    <n v="100.37894736842105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2829"/>
    <d v="2016-06-02T05:25:18"/>
    <b v="0"/>
    <n v="76"/>
    <b v="1"/>
    <s v="theater/plays"/>
    <n v="106.52"/>
    <n v="35.039473684210527"/>
    <x v="1"/>
    <s v="plays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x v="2830"/>
    <d v="2014-05-11T22:59:00"/>
    <b v="0"/>
    <n v="11"/>
    <b v="1"/>
    <s v="theater/plays"/>
    <n v="100"/>
    <n v="272.72727272727275"/>
    <x v="1"/>
    <s v="plays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x v="2831"/>
    <d v="2015-07-16T14:47:50"/>
    <b v="0"/>
    <n v="52"/>
    <b v="1"/>
    <s v="theater/plays"/>
    <n v="110.66666666666667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2832"/>
    <d v="2014-11-23T17:00:00"/>
    <b v="0"/>
    <n v="95"/>
    <b v="1"/>
    <s v="theater/plays"/>
    <n v="114.71959999999999"/>
    <n v="30.189368421052631"/>
    <x v="1"/>
    <s v="plays"/>
  </r>
  <r>
    <x v="2833"/>
    <s v="Star Man Rocket Man"/>
    <s v="A new play about exploring outer space"/>
    <x v="200"/>
    <n v="2923"/>
    <x v="0"/>
    <s v="US"/>
    <s v="USD"/>
    <n v="1444528800"/>
    <n v="1442804633"/>
    <x v="2833"/>
    <d v="2015-10-10T21:00:00"/>
    <b v="0"/>
    <n v="35"/>
    <b v="1"/>
    <s v="theater/plays"/>
    <n v="108.25925925925925"/>
    <n v="83.51428571428572"/>
    <x v="1"/>
    <s v="plays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2834"/>
    <d v="2015-01-30T18:02:10"/>
    <b v="0"/>
    <n v="21"/>
    <b v="1"/>
    <s v="theater/plays"/>
    <n v="170"/>
    <n v="64.761904761904759"/>
    <x v="1"/>
    <s v="plays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x v="2835"/>
    <d v="2015-12-04T19:00:00"/>
    <b v="0"/>
    <n v="93"/>
    <b v="1"/>
    <s v="theater/plays"/>
    <n v="187.09899999999999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2836"/>
    <d v="2017-02-17T23:59:00"/>
    <b v="0"/>
    <n v="11"/>
    <b v="1"/>
    <s v="theater/plays"/>
    <n v="107.77777777777777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2837"/>
    <d v="2015-12-09T17:48:04"/>
    <b v="0"/>
    <n v="21"/>
    <b v="1"/>
    <s v="theater/plays"/>
    <n v="100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x v="2838"/>
    <d v="2014-08-13T17:00:00"/>
    <b v="0"/>
    <n v="54"/>
    <b v="1"/>
    <s v="theater/plays"/>
    <n v="120.24999999999999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2839"/>
    <d v="2014-08-24T23:59:00"/>
    <b v="0"/>
    <n v="31"/>
    <b v="1"/>
    <s v="theater/plays"/>
    <n v="111.42857142857143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2840"/>
    <d v="2015-03-18T12:00:00"/>
    <b v="0"/>
    <n v="132"/>
    <b v="1"/>
    <s v="theater/plays"/>
    <n v="104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2841"/>
    <d v="2015-12-13T13:44:57"/>
    <b v="0"/>
    <n v="1"/>
    <b v="0"/>
    <s v="theater/plays"/>
    <n v="1"/>
    <n v="10"/>
    <x v="1"/>
    <s v="plays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2842"/>
    <d v="2014-06-21T06:00:00"/>
    <b v="0"/>
    <n v="0"/>
    <b v="0"/>
    <s v="theater/plays"/>
    <n v="0"/>
    <n v="0"/>
    <x v="1"/>
    <s v="plays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2843"/>
    <d v="2016-06-12T23:00:00"/>
    <b v="0"/>
    <n v="0"/>
    <b v="0"/>
    <s v="theater/plays"/>
    <n v="0"/>
    <n v="0"/>
    <x v="1"/>
    <s v="plays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x v="2844"/>
    <d v="2017-01-04T08:06:20"/>
    <b v="0"/>
    <n v="1"/>
    <b v="0"/>
    <s v="theater/plays"/>
    <n v="5.4545454545454541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x v="2845"/>
    <d v="2015-06-07T19:23:53"/>
    <b v="0"/>
    <n v="39"/>
    <b v="0"/>
    <s v="theater/plays"/>
    <n v="31.546666666666667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2846"/>
    <d v="2015-05-29T11:36:34"/>
    <b v="0"/>
    <n v="0"/>
    <b v="0"/>
    <s v="theater/plays"/>
    <n v="0"/>
    <n v="0"/>
    <x v="1"/>
    <s v="plays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2847"/>
    <d v="2016-05-23T14:21:05"/>
    <b v="0"/>
    <n v="0"/>
    <b v="0"/>
    <s v="theater/plays"/>
    <n v="0"/>
    <n v="0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2848"/>
    <d v="2015-05-29T10:34:19"/>
    <b v="0"/>
    <n v="3"/>
    <b v="0"/>
    <s v="theater/plays"/>
    <n v="0.2"/>
    <n v="23.333333333333332"/>
    <x v="1"/>
    <s v="plays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x v="2849"/>
    <d v="2016-04-23T05:16:40"/>
    <b v="0"/>
    <n v="1"/>
    <b v="0"/>
    <s v="theater/plays"/>
    <n v="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2850"/>
    <d v="2014-09-05T19:10:11"/>
    <b v="0"/>
    <n v="13"/>
    <b v="0"/>
    <s v="theater/plays"/>
    <n v="3.8875000000000002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2851"/>
    <d v="2016-01-29T18:17:00"/>
    <b v="0"/>
    <n v="0"/>
    <b v="0"/>
    <s v="theater/plays"/>
    <n v="0"/>
    <n v="0"/>
    <x v="1"/>
    <s v="plays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x v="2852"/>
    <d v="2014-06-20T20:05:03"/>
    <b v="0"/>
    <n v="6"/>
    <b v="0"/>
    <s v="theater/plays"/>
    <n v="1.9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2853"/>
    <d v="2014-09-13T23:34:57"/>
    <b v="0"/>
    <n v="0"/>
    <b v="0"/>
    <s v="theater/plays"/>
    <n v="0"/>
    <n v="0"/>
    <x v="1"/>
    <s v="plays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x v="2854"/>
    <d v="2015-05-07T12:11:59"/>
    <b v="0"/>
    <n v="14"/>
    <b v="0"/>
    <s v="theater/plays"/>
    <n v="41.699999999999996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2855"/>
    <d v="2016-01-29T18:34:00"/>
    <b v="0"/>
    <n v="5"/>
    <b v="0"/>
    <s v="theater/plays"/>
    <n v="50"/>
    <n v="60"/>
    <x v="1"/>
    <s v="plays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2856"/>
    <d v="2015-08-08T16:34:00"/>
    <b v="0"/>
    <n v="6"/>
    <b v="0"/>
    <s v="theater/plays"/>
    <n v="4.8666666666666663"/>
    <n v="24.333333333333332"/>
    <x v="1"/>
    <s v="plays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2857"/>
    <d v="2017-02-20T13:00:00"/>
    <b v="0"/>
    <n v="15"/>
    <b v="0"/>
    <s v="theater/plays"/>
    <n v="19.736842105263158"/>
    <n v="500"/>
    <x v="1"/>
    <s v="plays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x v="2858"/>
    <d v="2014-12-05T06:28:00"/>
    <b v="0"/>
    <n v="0"/>
    <b v="0"/>
    <s v="theater/plays"/>
    <n v="0"/>
    <n v="0"/>
    <x v="1"/>
    <s v="plays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x v="2859"/>
    <d v="2015-10-16T03:41:44"/>
    <b v="0"/>
    <n v="1"/>
    <b v="0"/>
    <s v="theater/plays"/>
    <n v="1.750000000000000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2860"/>
    <d v="2016-06-19T14:12:56"/>
    <b v="0"/>
    <n v="9"/>
    <b v="0"/>
    <s v="theater/plays"/>
    <n v="6.65"/>
    <n v="29.555555555555557"/>
    <x v="1"/>
    <s v="plays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x v="2861"/>
    <d v="2015-09-24T09:10:48"/>
    <b v="0"/>
    <n v="3"/>
    <b v="0"/>
    <s v="theater/plays"/>
    <n v="32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2862"/>
    <d v="2014-06-24T13:57:09"/>
    <b v="0"/>
    <n v="3"/>
    <b v="0"/>
    <s v="theater/plays"/>
    <n v="0.43307086614173229"/>
    <n v="18.333333333333332"/>
    <x v="1"/>
    <s v="plays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2863"/>
    <d v="2014-09-09T11:12:03"/>
    <b v="0"/>
    <n v="1"/>
    <b v="0"/>
    <s v="theater/plays"/>
    <n v="0.04"/>
    <n v="20"/>
    <x v="1"/>
    <s v="plays"/>
  </r>
  <r>
    <x v="2864"/>
    <s v="'Haunting Julia' by Alan Ayckbourn"/>
    <s v="Accessible, original theatre for all!"/>
    <x v="30"/>
    <n v="40"/>
    <x v="2"/>
    <s v="GB"/>
    <s v="GBP"/>
    <n v="1437139080"/>
    <n v="1434552207"/>
    <x v="2864"/>
    <d v="2015-07-17T08:18:00"/>
    <b v="0"/>
    <n v="3"/>
    <b v="0"/>
    <s v="theater/plays"/>
    <n v="1.6"/>
    <n v="13.333333333333334"/>
    <x v="1"/>
    <s v="plays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x v="2865"/>
    <d v="2015-01-05T21:44:19"/>
    <b v="0"/>
    <n v="0"/>
    <b v="0"/>
    <s v="theater/plays"/>
    <n v="0"/>
    <n v="0"/>
    <x v="1"/>
    <s v="plays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2866"/>
    <d v="2016-10-14T17:00:00"/>
    <b v="0"/>
    <n v="2"/>
    <b v="0"/>
    <s v="theater/plays"/>
    <n v="0.89999999999999991"/>
    <n v="22.5"/>
    <x v="1"/>
    <s v="plays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2867"/>
    <d v="2016-07-03T23:00:00"/>
    <b v="0"/>
    <n v="10"/>
    <b v="0"/>
    <s v="theater/plays"/>
    <n v="20.16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2868"/>
    <d v="2016-10-05T14:50:54"/>
    <b v="0"/>
    <n v="60"/>
    <b v="0"/>
    <s v="theater/plays"/>
    <n v="42.011733333333332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2869"/>
    <d v="2016-07-19T09:14:41"/>
    <b v="0"/>
    <n v="5"/>
    <b v="0"/>
    <s v="theater/plays"/>
    <n v="0.88500000000000001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2870"/>
    <d v="2014-05-16T23:32:45"/>
    <b v="0"/>
    <n v="9"/>
    <b v="0"/>
    <s v="theater/plays"/>
    <n v="1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x v="2871"/>
    <d v="2014-12-21T12:43:33"/>
    <b v="0"/>
    <n v="13"/>
    <b v="0"/>
    <s v="theater/plays"/>
    <n v="4.67"/>
    <n v="35.92307692307692"/>
    <x v="1"/>
    <s v="plays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x v="2872"/>
    <d v="2015-06-19T21:47:18"/>
    <b v="0"/>
    <n v="0"/>
    <b v="0"/>
    <s v="theater/plays"/>
    <n v="0"/>
    <n v="0"/>
    <x v="1"/>
    <s v="plays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2873"/>
    <d v="2015-01-28T14:37:11"/>
    <b v="0"/>
    <n v="8"/>
    <b v="0"/>
    <s v="theater/plays"/>
    <n v="38.119999999999997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2874"/>
    <d v="2017-01-17T15:16:26"/>
    <b v="0"/>
    <n v="3"/>
    <b v="0"/>
    <s v="theater/plays"/>
    <n v="5.42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2875"/>
    <d v="2016-05-04T22:04:53"/>
    <b v="0"/>
    <n v="3"/>
    <b v="0"/>
    <s v="theater/plays"/>
    <n v="3.4999999999999996E-2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x v="2876"/>
    <d v="2015-07-16T12:51:19"/>
    <b v="0"/>
    <n v="0"/>
    <b v="0"/>
    <s v="theater/plays"/>
    <n v="0"/>
    <n v="0"/>
    <x v="1"/>
    <s v="plays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2877"/>
    <d v="2016-11-30T12:00:00"/>
    <b v="0"/>
    <n v="6"/>
    <b v="0"/>
    <s v="theater/plays"/>
    <n v="10.833333333333334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2878"/>
    <d v="2015-07-03T09:46:35"/>
    <b v="0"/>
    <n v="4"/>
    <b v="0"/>
    <s v="theater/plays"/>
    <n v="2.1"/>
    <n v="15.75"/>
    <x v="1"/>
    <s v="plays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x v="2879"/>
    <d v="2016-01-20T12:24:21"/>
    <b v="0"/>
    <n v="1"/>
    <b v="0"/>
    <s v="theater/plays"/>
    <n v="0.2589285714285714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2880"/>
    <d v="2015-08-20T12:05:00"/>
    <b v="0"/>
    <n v="29"/>
    <b v="0"/>
    <s v="theater/plays"/>
    <n v="23.333333333333332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2881"/>
    <d v="2014-12-03T10:20:36"/>
    <b v="0"/>
    <n v="0"/>
    <b v="0"/>
    <s v="theater/plays"/>
    <n v="0"/>
    <n v="0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2882"/>
    <d v="2016-05-01T09:18:38"/>
    <b v="0"/>
    <n v="4"/>
    <b v="0"/>
    <s v="theater/plays"/>
    <n v="33.6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2883"/>
    <d v="2016-02-05T23:59:00"/>
    <b v="0"/>
    <n v="5"/>
    <b v="0"/>
    <s v="theater/plays"/>
    <n v="19.079999999999998"/>
    <n v="381.6"/>
    <x v="1"/>
    <s v="plays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x v="2884"/>
    <d v="2014-12-05T12:27:15"/>
    <b v="0"/>
    <n v="4"/>
    <b v="0"/>
    <s v="theater/plays"/>
    <n v="0.41111111111111115"/>
    <n v="46.25"/>
    <x v="1"/>
    <s v="plays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x v="2885"/>
    <d v="2015-03-13T19:50:01"/>
    <b v="0"/>
    <n v="5"/>
    <b v="0"/>
    <s v="theater/plays"/>
    <n v="32.5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2886"/>
    <d v="2015-09-18T22:59:00"/>
    <b v="0"/>
    <n v="1"/>
    <b v="0"/>
    <s v="theater/plays"/>
    <n v="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2887"/>
    <d v="2015-01-11T05:15:24"/>
    <b v="0"/>
    <n v="1"/>
    <b v="0"/>
    <s v="theater/plays"/>
    <n v="0.16666666666666669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2888"/>
    <d v="2014-10-17T23:59:00"/>
    <b v="0"/>
    <n v="0"/>
    <b v="0"/>
    <s v="theater/plays"/>
    <n v="0"/>
    <n v="0"/>
    <x v="1"/>
    <s v="plays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x v="2889"/>
    <d v="2014-08-29T15:43:05"/>
    <b v="0"/>
    <n v="14"/>
    <b v="0"/>
    <s v="theater/plays"/>
    <n v="38.066666666666663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2890"/>
    <d v="2014-08-08T22:00:00"/>
    <b v="0"/>
    <n v="3"/>
    <b v="0"/>
    <s v="theater/plays"/>
    <n v="1.05"/>
    <n v="7"/>
    <x v="1"/>
    <s v="plays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2891"/>
    <d v="2016-04-15T15:12:08"/>
    <b v="0"/>
    <n v="10"/>
    <b v="0"/>
    <s v="theater/plays"/>
    <n v="2.73"/>
    <n v="27.3"/>
    <x v="1"/>
    <s v="plays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x v="2892"/>
    <d v="2014-08-25T16:00:00"/>
    <b v="0"/>
    <n v="17"/>
    <b v="0"/>
    <s v="theater/plays"/>
    <n v="9.0909090909090917"/>
    <n v="29.411764705882351"/>
    <x v="1"/>
    <s v="plays"/>
  </r>
  <r>
    <x v="2893"/>
    <s v="REDISCOVERING KIA THE PLAY"/>
    <s v="Fundraising for REDISCOVERING KIA THE PLAY"/>
    <x v="10"/>
    <n v="25"/>
    <x v="2"/>
    <s v="US"/>
    <s v="USD"/>
    <n v="1420768800"/>
    <n v="1415644395"/>
    <x v="2893"/>
    <d v="2015-01-08T21:00:00"/>
    <b v="0"/>
    <n v="2"/>
    <b v="0"/>
    <s v="theater/plays"/>
    <n v="0.5"/>
    <n v="12.5"/>
    <x v="1"/>
    <s v="plays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x v="2894"/>
    <d v="2015-04-03T17:40:15"/>
    <b v="0"/>
    <n v="0"/>
    <b v="0"/>
    <s v="theater/plays"/>
    <n v="0"/>
    <n v="0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2895"/>
    <d v="2014-06-22T16:00:00"/>
    <b v="0"/>
    <n v="4"/>
    <b v="0"/>
    <s v="theater/plays"/>
    <n v="4.5999999999999996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x v="2896"/>
    <d v="2016-12-12T01:00:00"/>
    <b v="0"/>
    <n v="12"/>
    <b v="0"/>
    <s v="theater/plays"/>
    <n v="20.833333333333336"/>
    <n v="52.083333333333336"/>
    <x v="1"/>
    <s v="plays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2897"/>
    <d v="2015-10-11T10:29:05"/>
    <b v="0"/>
    <n v="3"/>
    <b v="0"/>
    <s v="theater/plays"/>
    <n v="4.583333333333333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2898"/>
    <d v="2015-10-31T10:57:33"/>
    <b v="0"/>
    <n v="12"/>
    <b v="0"/>
    <s v="theater/plays"/>
    <n v="4.2133333333333338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2899"/>
    <d v="2016-07-23T20:52:38"/>
    <b v="0"/>
    <n v="0"/>
    <b v="0"/>
    <s v="theater/plays"/>
    <n v="0"/>
    <n v="0"/>
    <x v="1"/>
    <s v="plays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2900"/>
    <d v="2014-08-09T00:37:12"/>
    <b v="0"/>
    <n v="7"/>
    <b v="0"/>
    <s v="theater/plays"/>
    <n v="61.909090909090914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2901"/>
    <d v="2015-02-07T16:42:19"/>
    <b v="0"/>
    <n v="2"/>
    <b v="0"/>
    <s v="theater/plays"/>
    <n v="0.8"/>
    <n v="3"/>
    <x v="1"/>
    <s v="plays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x v="2902"/>
    <d v="2015-08-24T05:33:16"/>
    <b v="0"/>
    <n v="1"/>
    <b v="0"/>
    <s v="theater/plays"/>
    <n v="1.6666666666666666E-2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2903"/>
    <d v="2015-09-08T23:00:18"/>
    <b v="0"/>
    <n v="4"/>
    <b v="0"/>
    <s v="theater/plays"/>
    <n v="0.77999999999999992"/>
    <n v="9.75"/>
    <x v="1"/>
    <s v="plays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2904"/>
    <d v="2014-11-09T07:00:00"/>
    <b v="0"/>
    <n v="4"/>
    <b v="0"/>
    <s v="theater/plays"/>
    <n v="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x v="2905"/>
    <d v="2016-09-06T20:21:53"/>
    <b v="0"/>
    <n v="17"/>
    <b v="0"/>
    <s v="theater/plays"/>
    <n v="17.771428571428572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2906"/>
    <d v="2015-07-31T20:00:00"/>
    <b v="0"/>
    <n v="7"/>
    <b v="0"/>
    <s v="theater/plays"/>
    <n v="9.4166666666666661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2907"/>
    <d v="2016-05-14T16:03:57"/>
    <b v="0"/>
    <n v="2"/>
    <b v="0"/>
    <s v="theater/plays"/>
    <n v="0.08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2908"/>
    <d v="2016-06-08T12:33:39"/>
    <b v="0"/>
    <n v="5"/>
    <b v="0"/>
    <s v="theater/plays"/>
    <n v="2.75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2909"/>
    <d v="2014-11-25T14:46:00"/>
    <b v="0"/>
    <n v="1"/>
    <b v="0"/>
    <s v="theater/plays"/>
    <n v="1.1111111111111112E-2"/>
    <n v="20"/>
    <x v="1"/>
    <s v="plays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x v="2910"/>
    <d v="2015-06-12T15:11:27"/>
    <b v="0"/>
    <n v="1"/>
    <b v="0"/>
    <s v="theater/plays"/>
    <n v="3.3333333333333335E-3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2911"/>
    <d v="2015-06-27T13:27:06"/>
    <b v="0"/>
    <n v="14"/>
    <b v="0"/>
    <s v="theater/plays"/>
    <n v="36.5"/>
    <n v="46.928571428571431"/>
    <x v="1"/>
    <s v="plays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2912"/>
    <d v="2016-01-14T22:09:34"/>
    <b v="0"/>
    <n v="26"/>
    <b v="0"/>
    <s v="theater/plays"/>
    <n v="14.05817174515235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2913"/>
    <d v="2014-09-06T17:08:59"/>
    <b v="0"/>
    <n v="2"/>
    <b v="0"/>
    <s v="theater/plays"/>
    <n v="0.02"/>
    <n v="1"/>
    <x v="1"/>
    <s v="plays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x v="2914"/>
    <d v="2015-03-14T15:46:34"/>
    <b v="0"/>
    <n v="1"/>
    <b v="0"/>
    <s v="theater/plays"/>
    <n v="4.0000000000000001E-3"/>
    <n v="1"/>
    <x v="1"/>
    <s v="plays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x v="2915"/>
    <d v="2016-03-16T03:33:10"/>
    <b v="0"/>
    <n v="3"/>
    <b v="0"/>
    <s v="theater/plays"/>
    <n v="61.1"/>
    <n v="203.66666666666666"/>
    <x v="1"/>
    <s v="plays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x v="2916"/>
    <d v="2014-05-19T06:26:29"/>
    <b v="0"/>
    <n v="7"/>
    <b v="0"/>
    <s v="theater/plays"/>
    <n v="7.8378378378378386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2917"/>
    <d v="2015-09-16T00:37:27"/>
    <b v="0"/>
    <n v="9"/>
    <b v="0"/>
    <s v="theater/plays"/>
    <n v="21.85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x v="2918"/>
    <d v="2015-10-29T10:06:47"/>
    <b v="0"/>
    <n v="20"/>
    <b v="0"/>
    <s v="theater/plays"/>
    <n v="27.24"/>
    <n v="68.099999999999994"/>
    <x v="1"/>
    <s v="plays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x v="2919"/>
    <d v="2014-08-05T09:52:09"/>
    <b v="0"/>
    <n v="6"/>
    <b v="0"/>
    <s v="theater/plays"/>
    <n v="8.5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2920"/>
    <d v="2015-03-25T13:01:10"/>
    <b v="0"/>
    <n v="13"/>
    <b v="0"/>
    <s v="theater/plays"/>
    <n v="26.840000000000003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x v="2921"/>
    <d v="2014-09-25T16:16:44"/>
    <b v="0"/>
    <n v="3"/>
    <b v="1"/>
    <s v="theater/musical"/>
    <n v="1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2922"/>
    <d v="2015-05-18T15:58:47"/>
    <b v="0"/>
    <n v="6"/>
    <b v="1"/>
    <s v="theater/musical"/>
    <n v="100"/>
    <n v="83.333333333333329"/>
    <x v="1"/>
    <s v="musical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x v="2923"/>
    <d v="2015-01-23T22:00:00"/>
    <b v="0"/>
    <n v="10"/>
    <b v="1"/>
    <s v="theater/musical"/>
    <n v="100"/>
    <n v="30"/>
    <x v="1"/>
    <s v="musical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2924"/>
    <d v="2015-05-08T22:59:00"/>
    <b v="0"/>
    <n v="147"/>
    <b v="1"/>
    <s v="theater/musical"/>
    <n v="103.2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x v="2925"/>
    <d v="2014-09-11T09:01:08"/>
    <b v="0"/>
    <n v="199"/>
    <b v="1"/>
    <s v="theater/musical"/>
    <n v="102.44597777777777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2926"/>
    <d v="2015-02-23T13:22:59"/>
    <b v="0"/>
    <n v="50"/>
    <b v="1"/>
    <s v="theater/musical"/>
    <n v="1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2927"/>
    <d v="2014-07-15T00:00:00"/>
    <b v="0"/>
    <n v="21"/>
    <b v="1"/>
    <s v="theater/musical"/>
    <n v="130.83333333333334"/>
    <n v="112.14285714285714"/>
    <x v="1"/>
    <s v="musical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x v="2928"/>
    <d v="2016-03-04T18:57:26"/>
    <b v="0"/>
    <n v="24"/>
    <b v="1"/>
    <s v="theater/musical"/>
    <n v="100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2929"/>
    <d v="2014-05-25T08:32:38"/>
    <b v="0"/>
    <n v="32"/>
    <b v="1"/>
    <s v="theater/musical"/>
    <n v="102.06937499999999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2930"/>
    <d v="2015-05-07T09:01:04"/>
    <b v="0"/>
    <n v="62"/>
    <b v="1"/>
    <s v="theater/musical"/>
    <n v="100.92000000000002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2931"/>
    <d v="2014-09-15T01:08:00"/>
    <b v="0"/>
    <n v="9"/>
    <b v="1"/>
    <s v="theater/musical"/>
    <n v="106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2932"/>
    <d v="2015-02-21T06:00:00"/>
    <b v="0"/>
    <n v="38"/>
    <b v="1"/>
    <s v="theater/musical"/>
    <n v="105.0967741935484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2933"/>
    <d v="2016-06-04T17:57:33"/>
    <b v="0"/>
    <n v="54"/>
    <b v="1"/>
    <s v="theater/musical"/>
    <n v="102.76"/>
    <n v="47.574074074074076"/>
    <x v="1"/>
    <s v="musical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x v="2934"/>
    <d v="2014-06-15T10:16:04"/>
    <b v="0"/>
    <n v="37"/>
    <b v="1"/>
    <s v="theater/musical"/>
    <n v="108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x v="2935"/>
    <d v="2016-08-29T12:00:00"/>
    <b v="0"/>
    <n v="39"/>
    <b v="1"/>
    <s v="theater/musical"/>
    <n v="100.88571428571429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x v="2936"/>
    <d v="2014-10-12T23:59:00"/>
    <b v="0"/>
    <n v="34"/>
    <b v="1"/>
    <s v="theater/musical"/>
    <n v="128"/>
    <n v="37.647058823529413"/>
    <x v="1"/>
    <s v="musical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x v="2937"/>
    <d v="2014-07-13T05:58:33"/>
    <b v="0"/>
    <n v="55"/>
    <b v="1"/>
    <s v="theater/musical"/>
    <n v="133.33333333333331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2938"/>
    <d v="2015-01-30T11:53:34"/>
    <b v="0"/>
    <n v="32"/>
    <b v="1"/>
    <s v="theater/musical"/>
    <n v="101.375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2939"/>
    <d v="2014-08-27T20:00:00"/>
    <b v="0"/>
    <n v="25"/>
    <b v="1"/>
    <s v="theater/musical"/>
    <n v="102.875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x v="2940"/>
    <d v="2015-01-18T13:33:38"/>
    <b v="0"/>
    <n v="33"/>
    <b v="1"/>
    <s v="theater/musical"/>
    <n v="107.24000000000001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2941"/>
    <d v="2015-03-01T18:02:35"/>
    <b v="0"/>
    <n v="1"/>
    <b v="0"/>
    <s v="theater/spaces"/>
    <n v="4.0000000000000001E-3"/>
    <n v="1"/>
    <x v="1"/>
    <s v="spaces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2942"/>
    <d v="2015-12-16T15:18:00"/>
    <b v="0"/>
    <n v="202"/>
    <b v="0"/>
    <s v="theater/spaces"/>
    <n v="20.424999999999997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x v="2943"/>
    <d v="2015-04-12T22:06:20"/>
    <b v="0"/>
    <n v="0"/>
    <b v="0"/>
    <s v="theater/spaces"/>
    <n v="0"/>
    <n v="0"/>
    <x v="1"/>
    <s v="spaces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x v="2944"/>
    <d v="2015-06-07T16:56:38"/>
    <b v="0"/>
    <n v="1"/>
    <b v="0"/>
    <s v="theater/spaces"/>
    <n v="1"/>
    <n v="100"/>
    <x v="1"/>
    <s v="spaces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2945"/>
    <d v="2015-05-23T22:21:00"/>
    <b v="0"/>
    <n v="0"/>
    <b v="0"/>
    <s v="theater/spaces"/>
    <n v="0"/>
    <n v="0"/>
    <x v="1"/>
    <s v="spaces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2946"/>
    <d v="2016-08-15T07:44:52"/>
    <b v="0"/>
    <n v="2"/>
    <b v="0"/>
    <s v="theater/spaces"/>
    <n v="0.1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2947"/>
    <d v="2016-11-24T12:11:00"/>
    <b v="0"/>
    <n v="13"/>
    <b v="0"/>
    <s v="theater/spaces"/>
    <n v="4.2880000000000003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2948"/>
    <d v="2015-06-02T10:34:53"/>
    <b v="0"/>
    <n v="9"/>
    <b v="0"/>
    <s v="theater/spaces"/>
    <n v="4.8000000000000004E-3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2949"/>
    <d v="2015-11-19T15:45:17"/>
    <b v="0"/>
    <n v="2"/>
    <b v="0"/>
    <s v="theater/spaces"/>
    <n v="2.5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2950"/>
    <d v="2016-01-23T03:45:52"/>
    <b v="0"/>
    <n v="0"/>
    <b v="0"/>
    <s v="theater/spaces"/>
    <n v="0"/>
    <n v="0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2951"/>
    <d v="2014-10-05T14:16:13"/>
    <b v="0"/>
    <n v="58"/>
    <b v="0"/>
    <s v="theater/spaces"/>
    <n v="2.1919999999999997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2952"/>
    <d v="2016-10-16T23:00:00"/>
    <b v="0"/>
    <n v="8"/>
    <b v="0"/>
    <s v="theater/spaces"/>
    <n v="8.0250000000000004"/>
    <n v="200.625"/>
    <x v="1"/>
    <s v="spaces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x v="2953"/>
    <d v="2015-10-08T14:00:21"/>
    <b v="0"/>
    <n v="3"/>
    <b v="0"/>
    <s v="theater/spaces"/>
    <n v="0.15125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2954"/>
    <d v="2017-03-16T08:00:03"/>
    <b v="0"/>
    <n v="0"/>
    <b v="0"/>
    <s v="theater/spaces"/>
    <n v="0"/>
    <n v="0"/>
    <x v="1"/>
    <s v="spaces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x v="2955"/>
    <d v="2015-06-16T12:47:29"/>
    <b v="0"/>
    <n v="11"/>
    <b v="0"/>
    <s v="theater/spaces"/>
    <n v="59.583333333333336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x v="2956"/>
    <d v="2016-05-04T18:00:50"/>
    <b v="0"/>
    <n v="20"/>
    <b v="0"/>
    <s v="theater/spaces"/>
    <n v="16.734177215189874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x v="2957"/>
    <d v="2015-03-27T18:16:12"/>
    <b v="0"/>
    <n v="3"/>
    <b v="0"/>
    <s v="theater/spaces"/>
    <n v="1.8666666666666669"/>
    <n v="93.333333333333329"/>
    <x v="1"/>
    <s v="spaces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x v="2958"/>
    <d v="2016-05-08T12:41:57"/>
    <b v="0"/>
    <n v="0"/>
    <b v="0"/>
    <s v="theater/spaces"/>
    <n v="0"/>
    <n v="0"/>
    <x v="1"/>
    <s v="spaces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2959"/>
    <d v="2016-06-06T19:12:05"/>
    <b v="0"/>
    <n v="0"/>
    <b v="0"/>
    <s v="theater/spaces"/>
    <n v="0"/>
    <n v="0"/>
    <x v="1"/>
    <s v="spaces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x v="2960"/>
    <d v="2014-09-11T13:10:23"/>
    <b v="0"/>
    <n v="0"/>
    <b v="0"/>
    <s v="theater/spaces"/>
    <n v="0"/>
    <n v="0"/>
    <x v="1"/>
    <s v="spaces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2961"/>
    <d v="2015-03-25T23:00:00"/>
    <b v="0"/>
    <n v="108"/>
    <b v="1"/>
    <s v="theater/plays"/>
    <n v="109.62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2962"/>
    <d v="2015-03-01T01:59:00"/>
    <b v="0"/>
    <n v="20"/>
    <b v="1"/>
    <s v="theater/plays"/>
    <n v="121.8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2963"/>
    <d v="2015-07-02T06:17:04"/>
    <b v="0"/>
    <n v="98"/>
    <b v="1"/>
    <s v="theater/plays"/>
    <n v="106.85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2964"/>
    <d v="2014-08-06T16:32:00"/>
    <b v="0"/>
    <n v="196"/>
    <b v="1"/>
    <s v="theater/plays"/>
    <n v="100.71379999999999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2965"/>
    <d v="2015-07-07T12:30:33"/>
    <b v="0"/>
    <n v="39"/>
    <b v="1"/>
    <s v="theater/plays"/>
    <n v="109.00000000000001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2966"/>
    <d v="2015-09-16T12:43:32"/>
    <b v="0"/>
    <n v="128"/>
    <b v="1"/>
    <s v="theater/plays"/>
    <n v="113.63000000000001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x v="2967"/>
    <d v="2015-03-08T22:44:52"/>
    <b v="0"/>
    <n v="71"/>
    <b v="1"/>
    <s v="theater/plays"/>
    <n v="113.92"/>
    <n v="80.225352112676063"/>
    <x v="1"/>
    <s v="plays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x v="2968"/>
    <d v="2016-08-16T22:59:00"/>
    <b v="0"/>
    <n v="47"/>
    <b v="1"/>
    <s v="theater/plays"/>
    <n v="106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2969"/>
    <d v="2015-05-03T17:51:00"/>
    <b v="0"/>
    <n v="17"/>
    <b v="1"/>
    <s v="theater/plays"/>
    <n v="162.5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x v="2970"/>
    <d v="2014-07-18T11:04:11"/>
    <b v="0"/>
    <n v="91"/>
    <b v="1"/>
    <s v="theater/plays"/>
    <n v="106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2971"/>
    <d v="2014-08-31T10:47:58"/>
    <b v="0"/>
    <n v="43"/>
    <b v="1"/>
    <s v="theater/plays"/>
    <n v="100.15624999999999"/>
    <n v="74.534883720930239"/>
    <x v="1"/>
    <s v="plays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x v="2972"/>
    <d v="2016-12-04T20:00:00"/>
    <b v="0"/>
    <n v="17"/>
    <b v="1"/>
    <s v="theater/plays"/>
    <n v="105.35000000000001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2973"/>
    <d v="2015-12-31T23:00:00"/>
    <b v="0"/>
    <n v="33"/>
    <b v="1"/>
    <s v="theater/plays"/>
    <n v="174.8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2974"/>
    <d v="2014-09-25T20:35:00"/>
    <b v="0"/>
    <n v="87"/>
    <b v="1"/>
    <s v="theater/plays"/>
    <n v="102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2975"/>
    <d v="2014-11-26T22:00:00"/>
    <b v="0"/>
    <n v="113"/>
    <b v="1"/>
    <s v="theater/plays"/>
    <n v="100.125"/>
    <n v="70.884955752212392"/>
    <x v="1"/>
    <s v="plays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x v="2976"/>
    <d v="2016-03-13T07:00:00"/>
    <b v="0"/>
    <n v="14"/>
    <b v="1"/>
    <s v="theater/plays"/>
    <n v="171.42857142857142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2977"/>
    <d v="2015-03-22T21:14:00"/>
    <b v="0"/>
    <n v="30"/>
    <b v="1"/>
    <s v="theater/plays"/>
    <n v="113.56666666666666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2978"/>
    <d v="2014-10-20T00:59:00"/>
    <b v="0"/>
    <n v="16"/>
    <b v="1"/>
    <s v="theater/plays"/>
    <n v="129.46666666666667"/>
    <n v="60.6875"/>
    <x v="1"/>
    <s v="plays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2979"/>
    <d v="2015-01-06T01:00:00"/>
    <b v="0"/>
    <n v="46"/>
    <b v="1"/>
    <s v="theater/plays"/>
    <n v="101.4"/>
    <n v="110.21739130434783"/>
    <x v="1"/>
    <s v="plays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x v="2980"/>
    <d v="2015-08-23T21:00:00"/>
    <b v="0"/>
    <n v="24"/>
    <b v="1"/>
    <s v="theater/plays"/>
    <n v="109.16666666666666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2981"/>
    <d v="2015-09-23T08:25:56"/>
    <b v="1"/>
    <n v="97"/>
    <b v="1"/>
    <s v="theater/spaces"/>
    <n v="128.92500000000001"/>
    <n v="53.164948453608247"/>
    <x v="1"/>
    <s v="spaces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x v="2982"/>
    <d v="2016-02-11T11:29:03"/>
    <b v="1"/>
    <n v="59"/>
    <b v="1"/>
    <s v="theater/spaces"/>
    <n v="102.06"/>
    <n v="86.491525423728817"/>
    <x v="1"/>
    <s v="spaces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x v="2983"/>
    <d v="2014-11-11T11:10:36"/>
    <b v="1"/>
    <n v="1095"/>
    <b v="1"/>
    <s v="theater/spaces"/>
    <n v="146.53957758620692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2984"/>
    <d v="2016-08-24T01:41:21"/>
    <b v="1"/>
    <n v="218"/>
    <b v="1"/>
    <s v="theater/spaces"/>
    <n v="100.352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2985"/>
    <d v="2016-10-30T23:00:00"/>
    <b v="0"/>
    <n v="111"/>
    <b v="1"/>
    <s v="theater/spaces"/>
    <n v="121.64999999999999"/>
    <n v="109.5945945945946"/>
    <x v="1"/>
    <s v="spaces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2986"/>
    <d v="2016-05-01T06:00:06"/>
    <b v="0"/>
    <n v="56"/>
    <b v="1"/>
    <s v="theater/spaces"/>
    <n v="105.5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2987"/>
    <d v="2016-10-12T19:00:00"/>
    <b v="0"/>
    <n v="265"/>
    <b v="1"/>
    <s v="theater/spaces"/>
    <n v="110.4008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2988"/>
    <d v="2016-06-20T03:41:21"/>
    <b v="0"/>
    <n v="28"/>
    <b v="1"/>
    <s v="theater/spaces"/>
    <n v="100"/>
    <n v="35.714285714285715"/>
    <x v="1"/>
    <s v="spaces"/>
  </r>
  <r>
    <x v="2989"/>
    <s v="Let's Light Up The Gem!"/>
    <s v="Bring the movies back to Bethel, Maine."/>
    <x v="22"/>
    <n v="35307"/>
    <x v="0"/>
    <s v="US"/>
    <s v="USD"/>
    <n v="1450673940"/>
    <n v="1448756962"/>
    <x v="2989"/>
    <d v="2015-12-20T23:59:00"/>
    <b v="0"/>
    <n v="364"/>
    <b v="1"/>
    <s v="theater/spaces"/>
    <n v="176.535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2990"/>
    <d v="2016-01-07T08:47:00"/>
    <b v="0"/>
    <n v="27"/>
    <b v="1"/>
    <s v="theater/spaces"/>
    <n v="100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2991"/>
    <d v="2017-01-27T15:05:30"/>
    <b v="0"/>
    <n v="93"/>
    <b v="1"/>
    <s v="theater/spaces"/>
    <n v="103.29411764705883"/>
    <n v="94.408602150537632"/>
    <x v="1"/>
    <s v="spaces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2992"/>
    <d v="2016-10-09T13:25:10"/>
    <b v="0"/>
    <n v="64"/>
    <b v="1"/>
    <s v="theater/spaces"/>
    <n v="104.5"/>
    <n v="48.984375"/>
    <x v="1"/>
    <s v="spaces"/>
  </r>
  <r>
    <x v="2993"/>
    <s v="TRUE WEST: Think, Dog! Productions"/>
    <s v="Help us build the Kitchen from Hell!"/>
    <x v="28"/>
    <n v="1003"/>
    <x v="0"/>
    <s v="US"/>
    <s v="USD"/>
    <n v="1455998867"/>
    <n v="1453406867"/>
    <x v="2993"/>
    <d v="2016-02-20T15:07:47"/>
    <b v="0"/>
    <n v="22"/>
    <b v="1"/>
    <s v="theater/spaces"/>
    <n v="100.29999999999998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x v="2994"/>
    <d v="2014-10-03T06:29:32"/>
    <b v="0"/>
    <n v="59"/>
    <b v="1"/>
    <s v="theater/spaces"/>
    <n v="457.74666666666673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2995"/>
    <d v="2017-01-19T10:57:51"/>
    <b v="0"/>
    <n v="249"/>
    <b v="1"/>
    <s v="theater/spaces"/>
    <n v="104.96000000000001"/>
    <n v="63.2289156626506"/>
    <x v="1"/>
    <s v="spaces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x v="2996"/>
    <d v="2015-05-26T16:54:00"/>
    <b v="0"/>
    <n v="392"/>
    <b v="1"/>
    <s v="theater/spaces"/>
    <n v="171.94285714285715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2997"/>
    <d v="2017-02-26T23:59:00"/>
    <b v="0"/>
    <n v="115"/>
    <b v="1"/>
    <s v="theater/spaces"/>
    <n v="103.73000000000002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2998"/>
    <d v="2014-06-15T23:25:00"/>
    <b v="0"/>
    <n v="433"/>
    <b v="1"/>
    <s v="theater/spaces"/>
    <n v="103.029"/>
    <n v="118.97113163972287"/>
    <x v="1"/>
    <s v="spaces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2999"/>
    <d v="2017-02-28T21:00:00"/>
    <b v="0"/>
    <n v="20"/>
    <b v="1"/>
    <s v="theater/spaces"/>
    <n v="118.88888888888889"/>
    <n v="80.25"/>
    <x v="1"/>
    <s v="spaces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3000"/>
    <d v="2017-01-31T13:00:00"/>
    <b v="0"/>
    <n v="8"/>
    <b v="1"/>
    <s v="theater/spaces"/>
    <n v="100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3001"/>
    <d v="2016-07-13T16:29:42"/>
    <b v="0"/>
    <n v="175"/>
    <b v="1"/>
    <s v="theater/spaces"/>
    <n v="318.69988910451895"/>
    <n v="131.37719999999999"/>
    <x v="1"/>
    <s v="spaces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x v="3002"/>
    <d v="2012-12-26T15:04:12"/>
    <b v="0"/>
    <n v="104"/>
    <b v="1"/>
    <s v="theater/spaces"/>
    <n v="108.50614285714286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3003"/>
    <d v="2016-03-01T00:59:00"/>
    <b v="0"/>
    <n v="17"/>
    <b v="1"/>
    <s v="theater/spaces"/>
    <n v="101.16666666666667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3004"/>
    <d v="2014-11-15T17:08:44"/>
    <b v="0"/>
    <n v="277"/>
    <b v="1"/>
    <s v="theater/spaces"/>
    <n v="112.815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3005"/>
    <d v="2014-10-06T11:11:45"/>
    <b v="0"/>
    <n v="118"/>
    <b v="1"/>
    <s v="theater/spaces"/>
    <n v="120.49622641509434"/>
    <n v="108.24237288135593"/>
    <x v="1"/>
    <s v="spaces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x v="3006"/>
    <d v="2014-12-14T13:09:51"/>
    <b v="0"/>
    <n v="97"/>
    <b v="1"/>
    <s v="theater/spaces"/>
    <n v="107.74999999999999"/>
    <n v="88.865979381443296"/>
    <x v="1"/>
    <s v="spaces"/>
  </r>
  <r>
    <x v="3007"/>
    <s v="Bethlem"/>
    <s v="Consuite for 2015 CoreCon.  An adventure into insanity."/>
    <x v="20"/>
    <n v="1080"/>
    <x v="0"/>
    <s v="US"/>
    <s v="USD"/>
    <n v="1429938683"/>
    <n v="1428124283"/>
    <x v="3007"/>
    <d v="2015-04-25T00:11:23"/>
    <b v="0"/>
    <n v="20"/>
    <b v="1"/>
    <s v="theater/spaces"/>
    <n v="180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x v="3008"/>
    <d v="2016-01-21T00:05:19"/>
    <b v="0"/>
    <n v="26"/>
    <b v="1"/>
    <s v="theater/spaces"/>
    <n v="101.16666666666667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3009"/>
    <d v="2014-11-26T09:40:40"/>
    <b v="0"/>
    <n v="128"/>
    <b v="1"/>
    <s v="theater/spaces"/>
    <n v="119.756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3010"/>
    <d v="2015-02-21T14:58:39"/>
    <b v="0"/>
    <n v="15"/>
    <b v="1"/>
    <s v="theater/spaces"/>
    <n v="158"/>
    <n v="158"/>
    <x v="1"/>
    <s v="spaces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x v="3011"/>
    <d v="2015-12-23T17:59:00"/>
    <b v="0"/>
    <n v="25"/>
    <b v="1"/>
    <s v="theater/spaces"/>
    <n v="123.66666666666666"/>
    <n v="14.84"/>
    <x v="1"/>
    <s v="spaces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x v="3012"/>
    <d v="2015-02-10T11:52:10"/>
    <b v="0"/>
    <n v="55"/>
    <b v="1"/>
    <s v="theater/spaces"/>
    <n v="117.12499999999999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3013"/>
    <d v="2015-06-21T15:04:09"/>
    <b v="0"/>
    <n v="107"/>
    <b v="1"/>
    <s v="theater/spaces"/>
    <n v="156.96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3014"/>
    <d v="2014-11-05T00:00:00"/>
    <b v="0"/>
    <n v="557"/>
    <b v="1"/>
    <s v="theater/spaces"/>
    <n v="113.104"/>
    <n v="50.764811490125673"/>
    <x v="1"/>
    <s v="spaces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x v="3015"/>
    <d v="2014-06-10T23:00:00"/>
    <b v="0"/>
    <n v="40"/>
    <b v="1"/>
    <s v="theater/spaces"/>
    <n v="103.17647058823529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3016"/>
    <d v="2014-07-18T08:09:12"/>
    <b v="0"/>
    <n v="36"/>
    <b v="1"/>
    <s v="theater/spaces"/>
    <n v="102.61176470588236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3017"/>
    <d v="2014-08-20T15:24:03"/>
    <b v="0"/>
    <n v="159"/>
    <b v="1"/>
    <s v="theater/spaces"/>
    <n v="105.84090909090908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3018"/>
    <d v="2015-07-20T17:00:00"/>
    <b v="0"/>
    <n v="41"/>
    <b v="1"/>
    <s v="theater/spaces"/>
    <n v="100.71428571428571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3019"/>
    <d v="2014-05-26T22:00:00"/>
    <b v="0"/>
    <n v="226"/>
    <b v="1"/>
    <s v="theater/spaces"/>
    <n v="121.23333333333332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3020"/>
    <d v="2015-08-14T15:18:53"/>
    <b v="0"/>
    <n v="30"/>
    <b v="1"/>
    <s v="theater/spaces"/>
    <n v="100.57142857142858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3021"/>
    <d v="2016-11-22T00:59:00"/>
    <b v="0"/>
    <n v="103"/>
    <b v="1"/>
    <s v="theater/spaces"/>
    <n v="116.02222222222223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3022"/>
    <d v="2016-08-27T17:53:29"/>
    <b v="0"/>
    <n v="62"/>
    <b v="1"/>
    <s v="theater/spaces"/>
    <n v="100.88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3023"/>
    <d v="2015-06-11T11:13:06"/>
    <b v="0"/>
    <n v="6"/>
    <b v="1"/>
    <s v="theater/spaces"/>
    <n v="103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3024"/>
    <d v="2012-10-06T18:51:15"/>
    <b v="0"/>
    <n v="182"/>
    <b v="1"/>
    <s v="theater/spaces"/>
    <n v="246.42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x v="3025"/>
    <d v="2014-05-30T11:00:00"/>
    <b v="0"/>
    <n v="145"/>
    <b v="1"/>
    <s v="theater/spaces"/>
    <n v="302.2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3026"/>
    <d v="2017-03-03T06:01:32"/>
    <b v="0"/>
    <n v="25"/>
    <b v="1"/>
    <s v="theater/spaces"/>
    <n v="143.33333333333334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x v="3027"/>
    <d v="2015-03-20T10:54:11"/>
    <b v="0"/>
    <n v="320"/>
    <b v="1"/>
    <s v="theater/spaces"/>
    <n v="131.44"/>
    <n v="164.3"/>
    <x v="1"/>
    <s v="spaces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x v="3028"/>
    <d v="2016-08-15T01:20:25"/>
    <b v="0"/>
    <n v="99"/>
    <b v="1"/>
    <s v="theater/spaces"/>
    <n v="168.01999999999998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3029"/>
    <d v="2014-11-17T23:35:00"/>
    <b v="0"/>
    <n v="348"/>
    <b v="1"/>
    <s v="theater/spaces"/>
    <n v="109.67666666666666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3030"/>
    <d v="2015-09-16T12:56:11"/>
    <b v="0"/>
    <n v="41"/>
    <b v="1"/>
    <s v="theater/spaces"/>
    <n v="106.6857142857143"/>
    <n v="45.536585365853661"/>
    <x v="1"/>
    <s v="spaces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3031"/>
    <d v="2016-10-14T16:10:47"/>
    <b v="0"/>
    <n v="29"/>
    <b v="1"/>
    <s v="theater/spaces"/>
    <n v="100"/>
    <n v="51.724137931034484"/>
    <x v="1"/>
    <s v="spaces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x v="3032"/>
    <d v="2015-09-10T20:04:19"/>
    <b v="0"/>
    <n v="25"/>
    <b v="1"/>
    <s v="theater/spaces"/>
    <n v="127.2"/>
    <n v="50.88"/>
    <x v="1"/>
    <s v="spaces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x v="3033"/>
    <d v="2016-08-17T21:38:45"/>
    <b v="0"/>
    <n v="23"/>
    <b v="1"/>
    <s v="theater/spaces"/>
    <n v="146.53333333333333"/>
    <n v="191.13043478260869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3034"/>
    <d v="2016-10-31T22:59:00"/>
    <b v="0"/>
    <n v="1260"/>
    <b v="1"/>
    <s v="theater/spaces"/>
    <n v="112.53599999999999"/>
    <n v="89.314285714285717"/>
    <x v="1"/>
    <s v="spaces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x v="3035"/>
    <d v="2013-05-04T08:26:49"/>
    <b v="0"/>
    <n v="307"/>
    <b v="1"/>
    <s v="theater/spaces"/>
    <n v="108.78684000000001"/>
    <n v="88.588631921824103"/>
    <x v="1"/>
    <s v="spaces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3036"/>
    <d v="2013-08-16T06:59:00"/>
    <b v="0"/>
    <n v="329"/>
    <b v="1"/>
    <s v="theater/spaces"/>
    <n v="126.732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3037"/>
    <d v="2010-10-01T23:59:00"/>
    <b v="0"/>
    <n v="32"/>
    <b v="1"/>
    <s v="theater/spaces"/>
    <n v="213.20000000000002"/>
    <n v="33.3125"/>
    <x v="1"/>
    <s v="spaces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3038"/>
    <d v="2016-03-04T01:03:17"/>
    <b v="0"/>
    <n v="27"/>
    <b v="1"/>
    <s v="theater/spaces"/>
    <n v="100.49999999999999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3039"/>
    <d v="2013-12-29T02:59:00"/>
    <b v="0"/>
    <n v="236"/>
    <b v="1"/>
    <s v="theater/spaces"/>
    <n v="108.71389999999998"/>
    <n v="92.130423728813554"/>
    <x v="1"/>
    <s v="spaces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x v="3040"/>
    <d v="2015-06-26T18:00:00"/>
    <b v="0"/>
    <n v="42"/>
    <b v="1"/>
    <s v="theater/spaces"/>
    <n v="107.5"/>
    <n v="76.785714285714292"/>
    <x v="1"/>
    <s v="spaces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x v="3041"/>
    <d v="2016-01-20T15:50:48"/>
    <b v="0"/>
    <n v="95"/>
    <b v="1"/>
    <s v="theater/spaces"/>
    <n v="110.4819277108433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3042"/>
    <d v="2015-10-06T11:30:47"/>
    <b v="0"/>
    <n v="37"/>
    <b v="1"/>
    <s v="theater/spaces"/>
    <n v="128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3043"/>
    <d v="2015-04-15T21:50:00"/>
    <b v="0"/>
    <n v="128"/>
    <b v="1"/>
    <s v="theater/spaces"/>
    <n v="110.00666666666667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3044"/>
    <d v="2016-02-02T12:26:38"/>
    <b v="0"/>
    <n v="156"/>
    <b v="1"/>
    <s v="theater/spaces"/>
    <n v="109.34166666666667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3045"/>
    <d v="2014-08-21T22:44:15"/>
    <b v="0"/>
    <n v="64"/>
    <b v="1"/>
    <s v="theater/spaces"/>
    <n v="132.70650000000001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3046"/>
    <d v="2014-09-09T23:52:00"/>
    <b v="0"/>
    <n v="58"/>
    <b v="1"/>
    <s v="theater/spaces"/>
    <n v="190.84810126582278"/>
    <n v="259.94827586206895"/>
    <x v="1"/>
    <s v="spaces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x v="3047"/>
    <d v="2016-04-27T08:16:00"/>
    <b v="0"/>
    <n v="20"/>
    <b v="1"/>
    <s v="theater/spaces"/>
    <n v="1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3048"/>
    <d v="2014-12-31T16:22:00"/>
    <b v="0"/>
    <n v="47"/>
    <b v="1"/>
    <s v="theater/spaces"/>
    <n v="166.4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3049"/>
    <d v="2015-06-13T19:20:55"/>
    <b v="0"/>
    <n v="54"/>
    <b v="1"/>
    <s v="theater/spaces"/>
    <n v="106.66666666666667"/>
    <n v="74.074074074074076"/>
    <x v="1"/>
    <s v="spaces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x v="3050"/>
    <d v="2016-05-04T23:02:40"/>
    <b v="0"/>
    <n v="9"/>
    <b v="1"/>
    <s v="theater/spaces"/>
    <n v="106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3051"/>
    <d v="2017-02-08T04:59:05"/>
    <b v="1"/>
    <n v="35"/>
    <b v="0"/>
    <s v="theater/spaces"/>
    <n v="23.62857142857143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x v="3052"/>
    <d v="2015-05-28T10:59:00"/>
    <b v="0"/>
    <n v="2"/>
    <b v="0"/>
    <s v="theater/spaces"/>
    <n v="0.15"/>
    <n v="37.5"/>
    <x v="1"/>
    <s v="spaces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3053"/>
    <d v="2014-10-01T22:59:00"/>
    <b v="0"/>
    <n v="3"/>
    <b v="0"/>
    <s v="theater/spaces"/>
    <n v="0.4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3054"/>
    <d v="2015-03-01T20:04:00"/>
    <b v="0"/>
    <n v="0"/>
    <b v="0"/>
    <s v="theater/spaces"/>
    <n v="0"/>
    <n v="0"/>
    <x v="1"/>
    <s v="spaces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3055"/>
    <d v="2015-01-09T17:59:50"/>
    <b v="0"/>
    <n v="1"/>
    <b v="0"/>
    <s v="theater/spaces"/>
    <n v="5.0000000000000001E-3"/>
    <n v="1"/>
    <x v="1"/>
    <s v="spaces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3056"/>
    <d v="2014-09-29T10:16:24"/>
    <b v="0"/>
    <n v="0"/>
    <b v="0"/>
    <s v="theater/spaces"/>
    <n v="0"/>
    <n v="0"/>
    <x v="1"/>
    <s v="spaces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x v="3057"/>
    <d v="2016-04-03T09:36:51"/>
    <b v="0"/>
    <n v="0"/>
    <b v="0"/>
    <s v="theater/spaces"/>
    <n v="0"/>
    <n v="0"/>
    <x v="1"/>
    <s v="spaces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3058"/>
    <d v="2016-05-20T03:59:00"/>
    <b v="0"/>
    <n v="3"/>
    <b v="0"/>
    <s v="theater/spaces"/>
    <n v="1.6666666666666666E-2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3059"/>
    <d v="2014-08-08T17:27:26"/>
    <b v="0"/>
    <n v="11"/>
    <b v="0"/>
    <s v="theater/spaces"/>
    <n v="3.0066666666666664"/>
    <n v="41"/>
    <x v="1"/>
    <s v="spaces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x v="3060"/>
    <d v="2015-09-28T01:35:34"/>
    <b v="0"/>
    <n v="6"/>
    <b v="0"/>
    <s v="theater/spaces"/>
    <n v="0.15227272727272728"/>
    <n v="55.833333333333336"/>
    <x v="1"/>
    <s v="spaces"/>
  </r>
  <r>
    <x v="3061"/>
    <s v="Help Save Parkway Cinemas!"/>
    <s v="Save a historic Local theater."/>
    <x v="80"/>
    <n v="0"/>
    <x v="2"/>
    <s v="US"/>
    <s v="USD"/>
    <n v="1407955748"/>
    <n v="1405363748"/>
    <x v="3061"/>
    <d v="2014-08-13T13:49:08"/>
    <b v="0"/>
    <n v="0"/>
    <b v="0"/>
    <s v="theater/spaces"/>
    <n v="0"/>
    <n v="0"/>
    <x v="1"/>
    <s v="spaces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3062"/>
    <d v="2015-09-30T13:00:00"/>
    <b v="0"/>
    <n v="67"/>
    <b v="0"/>
    <s v="theater/spaces"/>
    <n v="66.84"/>
    <n v="99.761194029850742"/>
    <x v="1"/>
    <s v="spaces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x v="3063"/>
    <d v="2016-10-22T17:08:58"/>
    <b v="0"/>
    <n v="23"/>
    <b v="0"/>
    <s v="theater/spaces"/>
    <n v="19.566666666666666"/>
    <n v="25.521739130434781"/>
    <x v="1"/>
    <s v="spaces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x v="3064"/>
    <d v="2015-11-22T01:59:00"/>
    <b v="0"/>
    <n v="72"/>
    <b v="0"/>
    <s v="theater/spaces"/>
    <n v="11.294666666666666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3065"/>
    <d v="2014-07-29T20:19:32"/>
    <b v="0"/>
    <n v="2"/>
    <b v="0"/>
    <s v="theater/spaces"/>
    <n v="0.04"/>
    <n v="5"/>
    <x v="1"/>
    <s v="spaces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3066"/>
    <d v="2016-07-10T00:28:57"/>
    <b v="0"/>
    <n v="15"/>
    <b v="0"/>
    <s v="theater/spaces"/>
    <n v="11.985714285714286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3067"/>
    <d v="2015-09-09T17:31:19"/>
    <b v="0"/>
    <n v="1"/>
    <b v="0"/>
    <s v="theater/spaces"/>
    <n v="2.5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3068"/>
    <d v="2015-10-16T11:35:52"/>
    <b v="0"/>
    <n v="2"/>
    <b v="0"/>
    <s v="theater/spaces"/>
    <n v="6.9999999999999993E-2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3069"/>
    <d v="2014-12-14T15:00:34"/>
    <b v="0"/>
    <n v="7"/>
    <b v="0"/>
    <s v="theater/spaces"/>
    <n v="14.099999999999998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x v="3070"/>
    <d v="2016-12-07T12:36:09"/>
    <b v="0"/>
    <n v="16"/>
    <b v="0"/>
    <s v="theater/spaces"/>
    <n v="3.34"/>
    <n v="20.875"/>
    <x v="1"/>
    <s v="spaces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x v="3071"/>
    <d v="2015-04-21T00:59:00"/>
    <b v="0"/>
    <n v="117"/>
    <b v="0"/>
    <s v="theater/spaces"/>
    <n v="59.774999999999999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3072"/>
    <d v="2016-10-29T20:46:00"/>
    <b v="0"/>
    <n v="2"/>
    <b v="0"/>
    <s v="theater/spaces"/>
    <n v="1.6666666666666666E-2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x v="3073"/>
    <d v="2015-06-14T14:19:00"/>
    <b v="0"/>
    <n v="7"/>
    <b v="0"/>
    <s v="theater/spaces"/>
    <n v="2.3035714285714284E-2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3074"/>
    <d v="2016-03-10T08:42:39"/>
    <b v="0"/>
    <n v="3"/>
    <b v="0"/>
    <s v="theater/spaces"/>
    <n v="8.8000000000000009E-2"/>
    <n v="7.333333333333333"/>
    <x v="1"/>
    <s v="spaces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x v="3075"/>
    <d v="2016-08-18T21:27:20"/>
    <b v="0"/>
    <n v="20"/>
    <b v="0"/>
    <s v="theater/spaces"/>
    <n v="8.64"/>
    <n v="64.8"/>
    <x v="1"/>
    <s v="spaces"/>
  </r>
  <r>
    <x v="3076"/>
    <s v="10,000 Hours"/>
    <s v="Helping female comedians get in their 10,000 Hours of practice!"/>
    <x v="3"/>
    <n v="1506"/>
    <x v="2"/>
    <s v="US"/>
    <s v="USD"/>
    <n v="1444405123"/>
    <n v="1439221123"/>
    <x v="3076"/>
    <d v="2015-10-09T10:38:43"/>
    <b v="0"/>
    <n v="50"/>
    <b v="0"/>
    <s v="theater/spaces"/>
    <n v="15.06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3077"/>
    <d v="2017-03-02T17:57:58"/>
    <b v="0"/>
    <n v="2"/>
    <b v="0"/>
    <s v="theater/spaces"/>
    <n v="0.47727272727272729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3078"/>
    <d v="2015-02-25T22:19:55"/>
    <b v="0"/>
    <n v="3"/>
    <b v="0"/>
    <s v="theater/spaces"/>
    <n v="0.11833333333333333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3079"/>
    <d v="2015-03-22T11:07:15"/>
    <b v="0"/>
    <n v="27"/>
    <b v="0"/>
    <s v="theater/spaces"/>
    <n v="0.8417399858735245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3080"/>
    <d v="2014-12-26T20:40:44"/>
    <b v="0"/>
    <n v="7"/>
    <b v="0"/>
    <s v="theater/spaces"/>
    <n v="1.8799999999999997E-2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3081"/>
    <d v="2015-09-19T23:21:31"/>
    <b v="0"/>
    <n v="5"/>
    <b v="0"/>
    <s v="theater/spaces"/>
    <n v="0.21029999999999999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3082"/>
    <d v="2015-11-15T18:09:06"/>
    <b v="0"/>
    <n v="0"/>
    <b v="0"/>
    <s v="theater/spaces"/>
    <n v="0"/>
    <n v="0"/>
    <x v="1"/>
    <s v="spaces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3083"/>
    <d v="2014-09-01T00:00:00"/>
    <b v="0"/>
    <n v="3"/>
    <b v="0"/>
    <s v="theater/spaces"/>
    <n v="0.27999999999999997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3084"/>
    <d v="2015-05-05T13:48:00"/>
    <b v="0"/>
    <n v="6"/>
    <b v="0"/>
    <s v="theater/spaces"/>
    <n v="11.57920670115792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3085"/>
    <d v="2015-09-29T16:12:39"/>
    <b v="0"/>
    <n v="9"/>
    <b v="0"/>
    <s v="theater/spaces"/>
    <n v="2.44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3086"/>
    <d v="2015-08-17T11:05:59"/>
    <b v="0"/>
    <n v="3"/>
    <b v="0"/>
    <s v="theater/spaces"/>
    <n v="0.25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3087"/>
    <d v="2016-12-20T23:36:30"/>
    <b v="0"/>
    <n v="2"/>
    <b v="0"/>
    <s v="theater/spaces"/>
    <n v="0.625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x v="3088"/>
    <d v="2015-01-08T08:41:00"/>
    <b v="0"/>
    <n v="3"/>
    <b v="0"/>
    <s v="theater/spaces"/>
    <n v="0.19384615384615383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x v="3089"/>
    <d v="2016-07-08T20:59:00"/>
    <b v="0"/>
    <n v="45"/>
    <b v="0"/>
    <s v="theater/spaces"/>
    <n v="23.416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3090"/>
    <d v="2015-05-01T13:39:05"/>
    <b v="0"/>
    <n v="9"/>
    <b v="0"/>
    <s v="theater/spaces"/>
    <n v="5.0808888888888886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3091"/>
    <d v="2016-08-14T17:45:43"/>
    <b v="0"/>
    <n v="9"/>
    <b v="0"/>
    <s v="theater/spaces"/>
    <n v="15.920000000000002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3092"/>
    <d v="2015-10-15T17:00:00"/>
    <b v="0"/>
    <n v="21"/>
    <b v="0"/>
    <s v="theater/spaces"/>
    <n v="1.1831900000000002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3093"/>
    <d v="2014-05-31T22:59:00"/>
    <b v="0"/>
    <n v="17"/>
    <b v="0"/>
    <s v="theater/spaces"/>
    <n v="22.75"/>
    <n v="53.529411764705884"/>
    <x v="1"/>
    <s v="spaces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x v="3094"/>
    <d v="2015-09-20T14:05:56"/>
    <b v="0"/>
    <n v="1"/>
    <b v="0"/>
    <s v="theater/spaces"/>
    <n v="2.5000000000000001E-2"/>
    <n v="25"/>
    <x v="1"/>
    <s v="spaces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x v="3095"/>
    <d v="2016-07-31T19:36:20"/>
    <b v="0"/>
    <n v="1"/>
    <b v="0"/>
    <s v="theater/spaces"/>
    <n v="0.33512064343163539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3096"/>
    <d v="2015-05-20T14:48:46"/>
    <b v="0"/>
    <n v="14"/>
    <b v="0"/>
    <s v="theater/spaces"/>
    <n v="3.9750000000000001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3097"/>
    <d v="2016-10-07T09:00:00"/>
    <b v="0"/>
    <n v="42"/>
    <b v="0"/>
    <s v="theater/spaces"/>
    <n v="17.150000000000002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3098"/>
    <d v="2016-02-07T19:17:00"/>
    <b v="0"/>
    <n v="27"/>
    <b v="0"/>
    <s v="theater/spaces"/>
    <n v="3.6080041046690612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3099"/>
    <d v="2016-02-11T23:33:11"/>
    <b v="0"/>
    <n v="5"/>
    <b v="0"/>
    <s v="theater/spaces"/>
    <n v="13.900000000000002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3100"/>
    <d v="2014-10-20T09:56:15"/>
    <b v="0"/>
    <n v="13"/>
    <b v="0"/>
    <s v="theater/spaces"/>
    <n v="15.22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3101"/>
    <d v="2015-07-16T02:56:00"/>
    <b v="0"/>
    <n v="12"/>
    <b v="0"/>
    <s v="theater/spaces"/>
    <n v="12"/>
    <n v="25"/>
    <x v="1"/>
    <s v="spaces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3102"/>
    <d v="2016-08-23T03:10:18"/>
    <b v="0"/>
    <n v="90"/>
    <b v="0"/>
    <s v="theater/spaces"/>
    <n v="39.112499999999997"/>
    <n v="69.533333333333331"/>
    <x v="1"/>
    <s v="spaces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x v="3103"/>
    <d v="2015-06-11T22:45:06"/>
    <b v="0"/>
    <n v="2"/>
    <b v="0"/>
    <s v="theater/spaces"/>
    <n v="0.26829268292682928"/>
    <n v="5.5"/>
    <x v="1"/>
    <s v="spaces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3104"/>
    <d v="2015-02-02T21:00:00"/>
    <b v="0"/>
    <n v="5"/>
    <b v="0"/>
    <s v="theater/spaces"/>
    <n v="29.625"/>
    <n v="237"/>
    <x v="1"/>
    <s v="spaces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x v="3105"/>
    <d v="2014-10-19T00:00:00"/>
    <b v="0"/>
    <n v="31"/>
    <b v="0"/>
    <s v="theater/spaces"/>
    <n v="42.360992301112063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3106"/>
    <d v="2015-09-16T17:00:00"/>
    <b v="0"/>
    <n v="4"/>
    <b v="0"/>
    <s v="theater/spaces"/>
    <n v="4.1000000000000005"/>
    <n v="10.25"/>
    <x v="1"/>
    <s v="spaces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3107"/>
    <d v="2015-05-11T14:32:31"/>
    <b v="0"/>
    <n v="29"/>
    <b v="0"/>
    <s v="theater/spaces"/>
    <n v="19.762499999999999"/>
    <n v="272.58620689655174"/>
    <x v="1"/>
    <s v="spaces"/>
  </r>
  <r>
    <x v="3108"/>
    <s v="Funding a home for our Children's Theater"/>
    <s v="We need a permanent home for the theater!"/>
    <x v="63"/>
    <n v="26"/>
    <x v="2"/>
    <s v="US"/>
    <s v="USD"/>
    <n v="1430234394"/>
    <n v="1425053994"/>
    <x v="3108"/>
    <d v="2015-04-28T10:19:54"/>
    <b v="0"/>
    <n v="2"/>
    <b v="0"/>
    <s v="theater/spaces"/>
    <n v="5.1999999999999998E-2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3109"/>
    <d v="2014-08-27T22:00:10"/>
    <b v="0"/>
    <n v="114"/>
    <b v="0"/>
    <s v="theater/spaces"/>
    <n v="25.030188679245285"/>
    <n v="58.184210526315788"/>
    <x v="1"/>
    <s v="spaces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x v="3110"/>
    <d v="2017-02-18T19:45:19"/>
    <b v="0"/>
    <n v="1"/>
    <b v="0"/>
    <s v="theater/spaces"/>
    <n v="0.04"/>
    <n v="10"/>
    <x v="1"/>
    <s v="spaces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x v="3111"/>
    <d v="2014-10-04T09:17:00"/>
    <b v="0"/>
    <n v="76"/>
    <b v="0"/>
    <s v="theater/spaces"/>
    <n v="26.640000000000004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3112"/>
    <d v="2016-10-31T21:55:34"/>
    <b v="0"/>
    <n v="9"/>
    <b v="0"/>
    <s v="theater/spaces"/>
    <n v="4.7363636363636363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3113"/>
    <d v="2015-04-17T12:33:02"/>
    <b v="0"/>
    <n v="37"/>
    <b v="0"/>
    <s v="theater/spaces"/>
    <n v="4.2435339894712749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3114"/>
    <d v="2014-09-21T10:10:50"/>
    <b v="0"/>
    <n v="0"/>
    <b v="0"/>
    <s v="theater/spaces"/>
    <n v="0"/>
    <n v="0"/>
    <x v="1"/>
    <s v="spaces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x v="3115"/>
    <d v="2016-06-05T05:43:47"/>
    <b v="0"/>
    <n v="1"/>
    <b v="0"/>
    <s v="theater/spaces"/>
    <n v="3"/>
    <n v="300"/>
    <x v="1"/>
    <s v="spaces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x v="3116"/>
    <d v="2015-04-01T07:22:05"/>
    <b v="0"/>
    <n v="10"/>
    <b v="0"/>
    <s v="theater/spaces"/>
    <n v="57.333333333333336"/>
    <n v="43"/>
    <x v="1"/>
    <s v="spaces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x v="3117"/>
    <d v="2016-05-27T08:12:00"/>
    <b v="0"/>
    <n v="1"/>
    <b v="0"/>
    <s v="theater/spaces"/>
    <n v="0.1"/>
    <n v="1"/>
    <x v="1"/>
    <s v="spaces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x v="3118"/>
    <d v="2016-07-02T10:35:23"/>
    <b v="0"/>
    <n v="2"/>
    <b v="0"/>
    <s v="theater/spaces"/>
    <n v="0.31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3119"/>
    <d v="2015-03-26T19:05:32"/>
    <b v="0"/>
    <n v="1"/>
    <b v="0"/>
    <s v="theater/spaces"/>
    <n v="0.05"/>
    <n v="5"/>
    <x v="1"/>
    <s v="spaces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x v="3120"/>
    <d v="2016-05-05T16:36:36"/>
    <b v="0"/>
    <n v="10"/>
    <b v="0"/>
    <s v="theater/spaces"/>
    <n v="9.8461538461538465E-3"/>
    <n v="12.8"/>
    <x v="1"/>
    <s v="spaces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x v="3121"/>
    <d v="2014-09-26T11:18:55"/>
    <b v="0"/>
    <n v="1"/>
    <b v="0"/>
    <s v="theater/spaces"/>
    <n v="0.66666666666666674"/>
    <n v="10"/>
    <x v="1"/>
    <s v="spaces"/>
  </r>
  <r>
    <x v="3122"/>
    <s v="be back soon (Canceled)"/>
    <s v="cancelled until further notice"/>
    <x v="212"/>
    <n v="116"/>
    <x v="1"/>
    <s v="US"/>
    <s v="USD"/>
    <n v="1478733732"/>
    <n v="1478298132"/>
    <x v="3122"/>
    <d v="2016-11-09T18:22:12"/>
    <b v="0"/>
    <n v="2"/>
    <b v="0"/>
    <s v="theater/spaces"/>
    <n v="58.291457286432156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3123"/>
    <d v="2016-07-09T18:49:58"/>
    <b v="0"/>
    <n v="348"/>
    <b v="0"/>
    <s v="theater/spaces"/>
    <n v="68.153599999999997"/>
    <n v="244.80459770114942"/>
    <x v="1"/>
    <s v="spaces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x v="3124"/>
    <d v="2015-02-02T13:43:21"/>
    <b v="0"/>
    <n v="4"/>
    <b v="0"/>
    <s v="theater/spaces"/>
    <n v="3.2499999999999999E-3"/>
    <n v="6.5"/>
    <x v="1"/>
    <s v="spaces"/>
  </r>
  <r>
    <x v="3125"/>
    <s v="N/A (Canceled)"/>
    <s v="N/A"/>
    <x v="86"/>
    <n v="0"/>
    <x v="1"/>
    <s v="US"/>
    <s v="USD"/>
    <n v="1452142672"/>
    <n v="1449550672"/>
    <x v="3125"/>
    <d v="2016-01-06T23:57:52"/>
    <b v="0"/>
    <n v="0"/>
    <b v="0"/>
    <s v="theater/spaces"/>
    <n v="0"/>
    <n v="0"/>
    <x v="1"/>
    <s v="spaces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3126"/>
    <d v="2016-03-27T18:26:02"/>
    <b v="0"/>
    <n v="17"/>
    <b v="0"/>
    <s v="theater/spaces"/>
    <n v="4.16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3127"/>
    <d v="2015-03-01T15:33:49"/>
    <b v="0"/>
    <n v="0"/>
    <b v="0"/>
    <s v="theater/spaces"/>
    <n v="0"/>
    <n v="0"/>
    <x v="1"/>
    <s v="spaces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3128"/>
    <d v="2017-03-16T13:49:01"/>
    <b v="0"/>
    <n v="117"/>
    <b v="0"/>
    <s v="theater/plays"/>
    <n v="108.60666666666667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3129"/>
    <d v="2017-04-18T14:13:39"/>
    <b v="0"/>
    <n v="1"/>
    <b v="0"/>
    <s v="theater/plays"/>
    <n v="0.8"/>
    <n v="10"/>
    <x v="1"/>
    <s v="plays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x v="3130"/>
    <d v="2017-04-13T23:59:00"/>
    <b v="0"/>
    <n v="4"/>
    <b v="0"/>
    <s v="theater/plays"/>
    <n v="3.75"/>
    <n v="93.75"/>
    <x v="1"/>
    <s v="plays"/>
  </r>
  <r>
    <x v="3131"/>
    <s v="SNAKE EYES"/>
    <s v="A Staged Reading of &quot;Snake Eyes,&quot; a new play by Alex Rafala"/>
    <x v="393"/>
    <n v="645"/>
    <x v="3"/>
    <s v="US"/>
    <s v="USD"/>
    <n v="1491656045"/>
    <n v="1489067645"/>
    <x v="3131"/>
    <d v="2017-04-08T07:54:05"/>
    <b v="0"/>
    <n v="12"/>
    <b v="0"/>
    <s v="theater/plays"/>
    <n v="15.731707317073171"/>
    <n v="53.75"/>
    <x v="1"/>
    <s v="plays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x v="3132"/>
    <d v="2017-04-21T02:24:20"/>
    <b v="0"/>
    <n v="1"/>
    <b v="0"/>
    <s v="theater/plays"/>
    <n v="3.3333333333333333E-2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x v="3133"/>
    <d v="2017-03-24T07:33:54"/>
    <b v="0"/>
    <n v="16"/>
    <b v="0"/>
    <s v="theater/plays"/>
    <n v="1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3134"/>
    <d v="2017-03-27T11:16:59"/>
    <b v="0"/>
    <n v="12"/>
    <b v="0"/>
    <s v="theater/plays"/>
    <n v="22.5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3135"/>
    <d v="2017-04-03T22:38:41"/>
    <b v="0"/>
    <n v="7"/>
    <b v="0"/>
    <s v="theater/plays"/>
    <n v="20.849420849420849"/>
    <n v="23.142857142857142"/>
    <x v="1"/>
    <s v="plays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3136"/>
    <d v="2017-03-31T17:59:00"/>
    <b v="0"/>
    <n v="22"/>
    <b v="0"/>
    <s v="theater/plays"/>
    <n v="127.8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x v="3137"/>
    <d v="2017-05-03T14:12:00"/>
    <b v="0"/>
    <n v="1"/>
    <b v="0"/>
    <s v="theater/plays"/>
    <n v="3.3333333333333335"/>
    <n v="50"/>
    <x v="1"/>
    <s v="plays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3138"/>
    <d v="2017-04-03T10:30:07"/>
    <b v="0"/>
    <n v="0"/>
    <b v="0"/>
    <s v="theater/plays"/>
    <n v="0"/>
    <n v="0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3139"/>
    <d v="2017-03-24T23:33:00"/>
    <b v="0"/>
    <n v="6"/>
    <b v="0"/>
    <s v="theater/plays"/>
    <n v="5.4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3140"/>
    <d v="2017-04-07T11:15:03"/>
    <b v="0"/>
    <n v="4"/>
    <b v="0"/>
    <s v="theater/plays"/>
    <n v="0.96"/>
    <n v="24"/>
    <x v="1"/>
    <s v="plays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3141"/>
    <d v="2017-04-16T15:00:00"/>
    <b v="0"/>
    <n v="8"/>
    <b v="0"/>
    <s v="theater/plays"/>
    <n v="51.6"/>
    <n v="32.25"/>
    <x v="1"/>
    <s v="plays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x v="3142"/>
    <d v="2017-03-19T06:18:59"/>
    <b v="0"/>
    <n v="3"/>
    <b v="0"/>
    <s v="theater/plays"/>
    <n v="1.6363636363636365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3143"/>
    <d v="2017-04-09T03:35:56"/>
    <b v="0"/>
    <n v="0"/>
    <b v="0"/>
    <s v="theater/plays"/>
    <n v="0"/>
    <n v="0"/>
    <x v="1"/>
    <s v="plays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3144"/>
    <d v="2017-03-19T01:00:00"/>
    <b v="0"/>
    <n v="30"/>
    <b v="0"/>
    <s v="theater/plays"/>
    <n v="75.400000000000006"/>
    <n v="251.33333333333334"/>
    <x v="1"/>
    <s v="plays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x v="3145"/>
    <d v="2017-03-27T18:58:54"/>
    <b v="0"/>
    <n v="0"/>
    <b v="0"/>
    <s v="theater/plays"/>
    <n v="0"/>
    <n v="0"/>
    <x v="1"/>
    <s v="plays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x v="3146"/>
    <d v="2017-04-16T10:22:46"/>
    <b v="0"/>
    <n v="12"/>
    <b v="0"/>
    <s v="theater/plays"/>
    <n v="10.5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3147"/>
    <d v="2014-11-06T19:15:55"/>
    <b v="1"/>
    <n v="213"/>
    <b v="1"/>
    <s v="theater/plays"/>
    <n v="117.52499999999999"/>
    <n v="110.35211267605634"/>
    <x v="1"/>
    <s v="plays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x v="3148"/>
    <d v="2014-09-30T23:00:00"/>
    <b v="1"/>
    <n v="57"/>
    <b v="1"/>
    <s v="theater/plays"/>
    <n v="131.16666666666669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3149"/>
    <d v="2012-12-06T21:00:00"/>
    <b v="1"/>
    <n v="25"/>
    <b v="1"/>
    <s v="theater/plays"/>
    <n v="1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3150"/>
    <d v="2011-01-24T23:00:00"/>
    <b v="1"/>
    <n v="104"/>
    <b v="1"/>
    <s v="theater/plays"/>
    <n v="101"/>
    <n v="33.990384615384613"/>
    <x v="1"/>
    <s v="plays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x v="3151"/>
    <d v="2014-09-10T15:09:34"/>
    <b v="1"/>
    <n v="34"/>
    <b v="1"/>
    <s v="theater/plays"/>
    <n v="100.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x v="3152"/>
    <d v="2013-11-02T15:49:27"/>
    <b v="1"/>
    <n v="67"/>
    <b v="1"/>
    <s v="theater/plays"/>
    <n v="105.95454545454545"/>
    <n v="34.791044776119406"/>
    <x v="1"/>
    <s v="plays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x v="3153"/>
    <d v="2011-04-30T23:59:00"/>
    <b v="1"/>
    <n v="241"/>
    <b v="1"/>
    <s v="theater/plays"/>
    <n v="335.58333333333337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3154"/>
    <d v="2012-04-01T15:00:58"/>
    <b v="1"/>
    <n v="123"/>
    <b v="1"/>
    <s v="theater/plays"/>
    <n v="112.92857142857142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x v="3155"/>
    <d v="2012-12-20T06:58:45"/>
    <b v="1"/>
    <n v="302"/>
    <b v="1"/>
    <s v="theater/plays"/>
    <n v="188.50460000000001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3156"/>
    <d v="2012-06-01T17:52:24"/>
    <b v="1"/>
    <n v="89"/>
    <b v="1"/>
    <s v="theater/plays"/>
    <n v="101.81818181818181"/>
    <n v="62.921348314606739"/>
    <x v="1"/>
    <s v="plays"/>
  </r>
  <r>
    <x v="3157"/>
    <s v="Summer FourPlay"/>
    <s v="Four Directors.  Four One Acts.  Four Genres.  For You."/>
    <x v="23"/>
    <n v="4040"/>
    <x v="0"/>
    <s v="US"/>
    <s v="USD"/>
    <n v="1405746000"/>
    <n v="1404932105"/>
    <x v="3157"/>
    <d v="2014-07-19T00:00:00"/>
    <b v="1"/>
    <n v="41"/>
    <b v="1"/>
    <s v="theater/plays"/>
    <n v="101"/>
    <n v="98.536585365853654"/>
    <x v="1"/>
    <s v="plays"/>
  </r>
  <r>
    <x v="3158"/>
    <s v="Nursery Crimes"/>
    <s v="A 40s crime-noir play using nursery rhyme characters."/>
    <x v="10"/>
    <n v="5700"/>
    <x v="0"/>
    <s v="US"/>
    <s v="USD"/>
    <n v="1374523752"/>
    <n v="1371931752"/>
    <x v="3158"/>
    <d v="2013-07-22T15:09:12"/>
    <b v="1"/>
    <n v="69"/>
    <b v="1"/>
    <s v="theater/plays"/>
    <n v="113.99999999999999"/>
    <n v="82.608695652173907"/>
    <x v="1"/>
    <s v="plays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x v="3159"/>
    <d v="2012-01-18T18:00:00"/>
    <b v="1"/>
    <n v="52"/>
    <b v="1"/>
    <s v="theater/plays"/>
    <n v="133.48133333333334"/>
    <n v="38.504230769230773"/>
    <x v="1"/>
    <s v="plays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x v="3160"/>
    <d v="2014-08-12T23:59:00"/>
    <b v="1"/>
    <n v="57"/>
    <b v="1"/>
    <s v="theater/plays"/>
    <n v="101.53333333333335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3161"/>
    <d v="2014-10-15T07:52:02"/>
    <b v="1"/>
    <n v="74"/>
    <b v="1"/>
    <s v="theater/plays"/>
    <n v="105.1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3162"/>
    <d v="2014-07-06T21:00:00"/>
    <b v="1"/>
    <n v="63"/>
    <b v="1"/>
    <s v="theater/plays"/>
    <n v="127.15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3163"/>
    <d v="2014-06-15T13:05:25"/>
    <b v="1"/>
    <n v="72"/>
    <b v="1"/>
    <s v="theater/plays"/>
    <n v="111.15384615384616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3164"/>
    <d v="2014-06-09T14:20:15"/>
    <b v="1"/>
    <n v="71"/>
    <b v="1"/>
    <s v="theater/plays"/>
    <n v="106.76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3165"/>
    <d v="2011-05-02T22:59:00"/>
    <b v="1"/>
    <n v="21"/>
    <b v="1"/>
    <s v="theater/plays"/>
    <n v="162.66666666666666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3166"/>
    <d v="2014-11-26T02:59:00"/>
    <b v="1"/>
    <n v="930"/>
    <b v="1"/>
    <s v="theater/plays"/>
    <n v="160.22808571428573"/>
    <n v="60.300892473118282"/>
    <x v="1"/>
    <s v="plays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x v="3167"/>
    <d v="2014-08-01T23:13:01"/>
    <b v="1"/>
    <n v="55"/>
    <b v="1"/>
    <s v="theater/plays"/>
    <n v="116.16666666666666"/>
    <n v="63.363636363636367"/>
    <x v="1"/>
    <s v="plays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3168"/>
    <d v="2014-06-13T17:00:00"/>
    <b v="1"/>
    <n v="61"/>
    <b v="1"/>
    <s v="theater/plays"/>
    <n v="124.2"/>
    <n v="50.901639344262293"/>
    <x v="1"/>
    <s v="plays"/>
  </r>
  <r>
    <x v="3169"/>
    <s v="The Window"/>
    <s v="We're bringing The Window to the Cherry Lane Theater in January 2014."/>
    <x v="6"/>
    <n v="8241"/>
    <x v="0"/>
    <s v="US"/>
    <s v="USD"/>
    <n v="1386910740"/>
    <n v="1384364561"/>
    <x v="3169"/>
    <d v="2013-12-12T23:59:00"/>
    <b v="1"/>
    <n v="82"/>
    <b v="1"/>
    <s v="theater/plays"/>
    <n v="103.01249999999999"/>
    <n v="100.5"/>
    <x v="1"/>
    <s v="plays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x v="3170"/>
    <d v="2014-07-01T23:00:00"/>
    <b v="1"/>
    <n v="71"/>
    <b v="1"/>
    <s v="theater/plays"/>
    <n v="112.25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3171"/>
    <d v="2016-05-06T09:35:58"/>
    <b v="1"/>
    <n v="117"/>
    <b v="1"/>
    <s v="theater/plays"/>
    <n v="108.8142857142857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3172"/>
    <d v="2012-02-14T12:31:08"/>
    <b v="1"/>
    <n v="29"/>
    <b v="1"/>
    <s v="theater/plays"/>
    <n v="114.99999999999999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3173"/>
    <d v="2014-09-26T16:04:52"/>
    <b v="1"/>
    <n v="74"/>
    <b v="1"/>
    <s v="theater/plays"/>
    <n v="103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3174"/>
    <d v="2014-08-25T15:45:08"/>
    <b v="1"/>
    <n v="23"/>
    <b v="1"/>
    <s v="theater/plays"/>
    <n v="101.13333333333334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3175"/>
    <d v="2011-02-17T16:17:07"/>
    <b v="1"/>
    <n v="60"/>
    <b v="1"/>
    <s v="theater/plays"/>
    <n v="109.55999999999999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3176"/>
    <d v="2013-08-18T10:00:00"/>
    <b v="1"/>
    <n v="55"/>
    <b v="1"/>
    <s v="theater/plays"/>
    <n v="114.8421052631579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3177"/>
    <d v="2014-06-21T11:00:09"/>
    <b v="1"/>
    <n v="51"/>
    <b v="1"/>
    <s v="theater/plays"/>
    <n v="117.3999999999999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3178"/>
    <d v="2014-07-16T09:31:15"/>
    <b v="1"/>
    <n v="78"/>
    <b v="1"/>
    <s v="theater/plays"/>
    <n v="171.73333333333335"/>
    <n v="33.025641025641029"/>
    <x v="1"/>
    <s v="plays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x v="3179"/>
    <d v="2013-05-06T11:51:11"/>
    <b v="1"/>
    <n v="62"/>
    <b v="1"/>
    <s v="theater/plays"/>
    <n v="114.16238095238094"/>
    <n v="77.335806451612896"/>
    <x v="1"/>
    <s v="plays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x v="3180"/>
    <d v="2014-06-20T04:54:09"/>
    <b v="1"/>
    <n v="45"/>
    <b v="1"/>
    <s v="theater/plays"/>
    <n v="119.75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3181"/>
    <d v="2014-06-15T11:00:00"/>
    <b v="1"/>
    <n v="15"/>
    <b v="1"/>
    <s v="theater/plays"/>
    <n v="109.00000000000001"/>
    <n v="36.333333333333336"/>
    <x v="1"/>
    <s v="plays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3182"/>
    <d v="2012-01-31T12:00:00"/>
    <b v="1"/>
    <n v="151"/>
    <b v="1"/>
    <s v="theater/plays"/>
    <n v="100.88571428571429"/>
    <n v="46.768211920529801"/>
    <x v="1"/>
    <s v="plays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x v="3183"/>
    <d v="2013-08-23T14:04:29"/>
    <b v="1"/>
    <n v="68"/>
    <b v="1"/>
    <s v="theater/plays"/>
    <n v="109.00000000000001"/>
    <n v="40.073529411764703"/>
    <x v="1"/>
    <s v="plays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x v="3184"/>
    <d v="2014-07-01T18:50:31"/>
    <b v="1"/>
    <n v="46"/>
    <b v="1"/>
    <s v="theater/plays"/>
    <n v="107.20930232558139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3185"/>
    <d v="2014-07-16T18:27:21"/>
    <b v="1"/>
    <n v="24"/>
    <b v="1"/>
    <s v="theater/plays"/>
    <n v="100"/>
    <n v="41.666666666666664"/>
    <x v="1"/>
    <s v="plays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3186"/>
    <d v="2014-09-16T16:00:00"/>
    <b v="1"/>
    <n v="70"/>
    <b v="1"/>
    <s v="theater/plays"/>
    <n v="102.18750000000001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3187"/>
    <d v="2014-08-04T10:59:33"/>
    <b v="1"/>
    <n v="244"/>
    <b v="1"/>
    <s v="theater/plays"/>
    <n v="116.29333333333334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3188"/>
    <d v="2015-06-10T04:58:22"/>
    <b v="0"/>
    <n v="9"/>
    <b v="0"/>
    <s v="theater/musical"/>
    <n v="65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3189"/>
    <d v="2015-05-24T03:18:52"/>
    <b v="0"/>
    <n v="19"/>
    <b v="0"/>
    <s v="theater/musical"/>
    <n v="12.327272727272726"/>
    <n v="356.84210526315792"/>
    <x v="1"/>
    <s v="musical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x v="3190"/>
    <d v="2016-12-08T23:37:55"/>
    <b v="0"/>
    <n v="0"/>
    <b v="0"/>
    <s v="theater/musical"/>
    <n v="0"/>
    <n v="0"/>
    <x v="1"/>
    <s v="musical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x v="3191"/>
    <d v="2016-08-16T13:07:49"/>
    <b v="0"/>
    <n v="4"/>
    <b v="0"/>
    <s v="theater/musical"/>
    <n v="4.0266666666666664"/>
    <n v="37.75"/>
    <x v="1"/>
    <s v="musical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3192"/>
    <d v="2015-02-28T17:00:00"/>
    <b v="0"/>
    <n v="8"/>
    <b v="0"/>
    <s v="theater/musical"/>
    <n v="1.02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3193"/>
    <d v="2015-02-20T18:14:16"/>
    <b v="0"/>
    <n v="24"/>
    <b v="0"/>
    <s v="theater/musical"/>
    <n v="11.74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3194"/>
    <d v="2015-07-26T20:29:58"/>
    <b v="0"/>
    <n v="0"/>
    <b v="0"/>
    <s v="theater/musical"/>
    <n v="0"/>
    <n v="0"/>
    <x v="1"/>
    <s v="musical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3195"/>
    <d v="2015-02-12T09:15:42"/>
    <b v="0"/>
    <n v="39"/>
    <b v="0"/>
    <s v="theater/musical"/>
    <n v="59.142857142857139"/>
    <n v="53.07692307692308"/>
    <x v="1"/>
    <s v="musical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3196"/>
    <d v="2015-08-01T09:00:00"/>
    <b v="0"/>
    <n v="6"/>
    <b v="0"/>
    <s v="theater/musical"/>
    <n v="0.06"/>
    <n v="300"/>
    <x v="1"/>
    <s v="musical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x v="3197"/>
    <d v="2015-02-04T06:50:18"/>
    <b v="0"/>
    <n v="4"/>
    <b v="0"/>
    <s v="theater/musical"/>
    <n v="11.450000000000001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3198"/>
    <d v="2015-02-16T05:11:17"/>
    <b v="0"/>
    <n v="3"/>
    <b v="0"/>
    <s v="theater/musical"/>
    <n v="0.36666666666666664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x v="3199"/>
    <d v="2014-09-06T16:00:00"/>
    <b v="0"/>
    <n v="53"/>
    <b v="0"/>
    <s v="theater/musical"/>
    <n v="52.16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3200"/>
    <d v="2016-04-30T00:34:00"/>
    <b v="0"/>
    <n v="1"/>
    <b v="0"/>
    <s v="theater/musical"/>
    <n v="2E-3"/>
    <n v="1"/>
    <x v="1"/>
    <s v="musical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3201"/>
    <d v="2014-08-31T13:24:37"/>
    <b v="0"/>
    <n v="2"/>
    <b v="0"/>
    <s v="theater/musical"/>
    <n v="1.25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3202"/>
    <d v="2015-12-14T00:59:00"/>
    <b v="0"/>
    <n v="25"/>
    <b v="0"/>
    <s v="theater/musical"/>
    <n v="54.52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x v="3203"/>
    <d v="2015-09-25T18:43:42"/>
    <b v="0"/>
    <n v="6"/>
    <b v="0"/>
    <s v="theater/musical"/>
    <n v="25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3204"/>
    <d v="2015-07-17T11:14:00"/>
    <b v="0"/>
    <n v="0"/>
    <b v="0"/>
    <s v="theater/musical"/>
    <n v="0"/>
    <n v="0"/>
    <x v="1"/>
    <s v="musical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3205"/>
    <d v="2015-05-01T03:59:32"/>
    <b v="0"/>
    <n v="12"/>
    <b v="0"/>
    <s v="theater/musical"/>
    <n v="3.4125000000000001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3206"/>
    <d v="2015-09-19T01:37:31"/>
    <b v="0"/>
    <n v="0"/>
    <b v="0"/>
    <s v="theater/musical"/>
    <n v="0"/>
    <n v="0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3207"/>
    <d v="2015-04-23T00:40:07"/>
    <b v="0"/>
    <n v="36"/>
    <b v="0"/>
    <s v="theater/musical"/>
    <n v="46.36363636363636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3208"/>
    <d v="2014-07-28T09:31:17"/>
    <b v="1"/>
    <n v="82"/>
    <b v="1"/>
    <s v="theater/plays"/>
    <n v="103.49999999999999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3209"/>
    <d v="2014-06-20T18:00:00"/>
    <b v="1"/>
    <n v="226"/>
    <b v="1"/>
    <s v="theater/plays"/>
    <n v="119.32315789473684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3210"/>
    <d v="2012-05-31T22:59:00"/>
    <b v="1"/>
    <n v="60"/>
    <b v="1"/>
    <s v="theater/plays"/>
    <n v="125.76666666666667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3211"/>
    <d v="2014-08-14T21:00:00"/>
    <b v="1"/>
    <n v="322"/>
    <b v="1"/>
    <s v="theater/plays"/>
    <n v="119.74347826086958"/>
    <n v="85.531055900621112"/>
    <x v="1"/>
    <s v="plays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x v="3212"/>
    <d v="2014-08-08T14:05:51"/>
    <b v="1"/>
    <n v="94"/>
    <b v="1"/>
    <s v="theater/plays"/>
    <n v="126.25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3213"/>
    <d v="2015-07-26T13:19:19"/>
    <b v="1"/>
    <n v="47"/>
    <b v="1"/>
    <s v="theater/plays"/>
    <n v="100.11666666666667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3214"/>
    <d v="2016-01-05T18:55:00"/>
    <b v="1"/>
    <n v="115"/>
    <b v="1"/>
    <s v="theater/plays"/>
    <n v="102.13333333333334"/>
    <n v="106.57391304347826"/>
    <x v="1"/>
    <s v="plays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3215"/>
    <d v="2015-09-09T22:59:00"/>
    <b v="1"/>
    <n v="134"/>
    <b v="1"/>
    <s v="theater/plays"/>
    <n v="100.35142857142858"/>
    <n v="262.11194029850748"/>
    <x v="1"/>
    <s v="plays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3216"/>
    <d v="2015-07-11T09:30:00"/>
    <b v="1"/>
    <n v="35"/>
    <b v="1"/>
    <s v="theater/plays"/>
    <n v="100.05"/>
    <n v="57.171428571428571"/>
    <x v="1"/>
    <s v="plays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x v="3217"/>
    <d v="2016-11-04T08:06:24"/>
    <b v="1"/>
    <n v="104"/>
    <b v="1"/>
    <s v="theater/plays"/>
    <n v="116.02222222222223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3218"/>
    <d v="2014-12-30T19:00:00"/>
    <b v="1"/>
    <n v="184"/>
    <b v="1"/>
    <s v="theater/plays"/>
    <n v="102.1"/>
    <n v="66.586956521739125"/>
    <x v="1"/>
    <s v="plays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x v="3219"/>
    <d v="2015-03-22T17:35:47"/>
    <b v="1"/>
    <n v="119"/>
    <b v="1"/>
    <s v="theater/plays"/>
    <n v="100.11000000000001"/>
    <n v="168.25210084033614"/>
    <x v="1"/>
    <s v="plays"/>
  </r>
  <r>
    <x v="3220"/>
    <s v="Burners"/>
    <s v="A sci-fi thriller for the stage opening March 10 in Los Angeles."/>
    <x v="36"/>
    <n v="15126"/>
    <x v="0"/>
    <s v="US"/>
    <s v="USD"/>
    <n v="1489352400"/>
    <n v="1486411204"/>
    <x v="3220"/>
    <d v="2017-03-12T16:00:00"/>
    <b v="1"/>
    <n v="59"/>
    <b v="1"/>
    <s v="theater/plays"/>
    <n v="100.84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3221"/>
    <d v="2015-07-05T11:43:23"/>
    <b v="1"/>
    <n v="113"/>
    <b v="1"/>
    <s v="theater/plays"/>
    <n v="103.42499999999998"/>
    <n v="36.610619469026545"/>
    <x v="1"/>
    <s v="plays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x v="3222"/>
    <d v="2015-10-24T16:29:00"/>
    <b v="1"/>
    <n v="84"/>
    <b v="1"/>
    <s v="theater/plays"/>
    <n v="124.8"/>
    <n v="37.142857142857146"/>
    <x v="1"/>
    <s v="plays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x v="3223"/>
    <d v="2015-08-20T15:02:56"/>
    <b v="1"/>
    <n v="74"/>
    <b v="1"/>
    <s v="theater/plays"/>
    <n v="109.51612903225806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3224"/>
    <d v="2017-01-10T00:00:00"/>
    <b v="1"/>
    <n v="216"/>
    <b v="1"/>
    <s v="theater/plays"/>
    <n v="102.03333333333333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x v="3225"/>
    <d v="2016-06-03T16:00:00"/>
    <b v="1"/>
    <n v="39"/>
    <b v="1"/>
    <s v="theater/plays"/>
    <n v="102.35000000000001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3226"/>
    <d v="2015-10-30T09:00:12"/>
    <b v="1"/>
    <n v="21"/>
    <b v="1"/>
    <s v="theater/plays"/>
    <n v="104.16666666666667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3227"/>
    <d v="2017-01-17T16:10:36"/>
    <b v="0"/>
    <n v="30"/>
    <b v="1"/>
    <s v="theater/plays"/>
    <n v="125"/>
    <n v="50"/>
    <x v="1"/>
    <s v="plays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x v="3228"/>
    <d v="2015-12-16T23:59:00"/>
    <b v="1"/>
    <n v="37"/>
    <b v="1"/>
    <s v="theater/plays"/>
    <n v="102.34285714285714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x v="3229"/>
    <d v="2014-11-20T02:59:58"/>
    <b v="1"/>
    <n v="202"/>
    <b v="1"/>
    <s v="theater/plays"/>
    <n v="107.86500000000001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3230"/>
    <d v="2014-09-30T22:59:00"/>
    <b v="1"/>
    <n v="37"/>
    <b v="1"/>
    <s v="theater/plays"/>
    <n v="109.88461538461539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3231"/>
    <d v="2016-04-16T17:39:07"/>
    <b v="0"/>
    <n v="28"/>
    <b v="1"/>
    <s v="theater/plays"/>
    <n v="1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x v="3232"/>
    <d v="2016-05-03T22:59:00"/>
    <b v="1"/>
    <n v="26"/>
    <b v="1"/>
    <s v="theater/plays"/>
    <n v="131.20000000000002"/>
    <n v="50.46153846153846"/>
    <x v="1"/>
    <s v="plays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x v="3233"/>
    <d v="2017-03-02T14:19:15"/>
    <b v="0"/>
    <n v="61"/>
    <b v="1"/>
    <s v="theater/plays"/>
    <n v="118.8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3234"/>
    <d v="2017-02-01T18:31:00"/>
    <b v="0"/>
    <n v="115"/>
    <b v="1"/>
    <s v="theater/plays"/>
    <n v="100.39275000000001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3235"/>
    <d v="2016-07-01T03:20:51"/>
    <b v="1"/>
    <n v="181"/>
    <b v="1"/>
    <s v="theater/plays"/>
    <n v="103.20666666666666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3236"/>
    <d v="2016-12-28T17:00:33"/>
    <b v="0"/>
    <n v="110"/>
    <b v="1"/>
    <s v="theater/plays"/>
    <n v="100.6"/>
    <n v="182.90909090909091"/>
    <x v="1"/>
    <s v="plays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x v="3237"/>
    <d v="2015-09-28T22:59:00"/>
    <b v="1"/>
    <n v="269"/>
    <b v="1"/>
    <s v="theater/plays"/>
    <n v="100.78754285714287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3238"/>
    <d v="2015-07-01T07:14:58"/>
    <b v="1"/>
    <n v="79"/>
    <b v="1"/>
    <s v="theater/plays"/>
    <n v="112.32142857142857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3239"/>
    <d v="2015-10-25T18:59:00"/>
    <b v="1"/>
    <n v="104"/>
    <b v="1"/>
    <s v="theater/plays"/>
    <n v="105.91914022517912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3240"/>
    <d v="2017-02-16T18:00:00"/>
    <b v="0"/>
    <n v="34"/>
    <b v="1"/>
    <s v="theater/plays"/>
    <n v="100.56666666666668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3241"/>
    <d v="2014-10-14T01:59:00"/>
    <b v="1"/>
    <n v="167"/>
    <b v="1"/>
    <s v="theater/plays"/>
    <n v="115.30588235294117"/>
    <n v="58.688622754491021"/>
    <x v="1"/>
    <s v="plays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x v="3242"/>
    <d v="2014-09-19T13:08:12"/>
    <b v="1"/>
    <n v="183"/>
    <b v="1"/>
    <s v="theater/plays"/>
    <n v="127.30419999999999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3243"/>
    <d v="2015-10-08T19:00:00"/>
    <b v="1"/>
    <n v="71"/>
    <b v="1"/>
    <s v="theater/plays"/>
    <n v="102.83750000000001"/>
    <n v="115.87323943661971"/>
    <x v="1"/>
    <s v="plays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3244"/>
    <d v="2016-12-01T12:39:42"/>
    <b v="0"/>
    <n v="69"/>
    <b v="1"/>
    <s v="theater/plays"/>
    <n v="102.9375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x v="3245"/>
    <d v="2015-06-11T21:00:00"/>
    <b v="0"/>
    <n v="270"/>
    <b v="1"/>
    <s v="theater/plays"/>
    <n v="104.3047619047619"/>
    <n v="81.125925925925927"/>
    <x v="1"/>
    <s v="plays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3246"/>
    <d v="2015-09-11T22:59:00"/>
    <b v="1"/>
    <n v="193"/>
    <b v="1"/>
    <s v="theater/plays"/>
    <n v="111.22000000000001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3247"/>
    <d v="2015-07-12T05:25:12"/>
    <b v="1"/>
    <n v="57"/>
    <b v="1"/>
    <s v="theater/plays"/>
    <n v="105.86"/>
    <n v="46.429824561403507"/>
    <x v="1"/>
    <s v="plays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x v="3248"/>
    <d v="2015-04-04T15:19:17"/>
    <b v="1"/>
    <n v="200"/>
    <b v="1"/>
    <s v="theater/plays"/>
    <n v="100.79166666666666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3249"/>
    <d v="2015-06-20T12:55:14"/>
    <b v="1"/>
    <n v="88"/>
    <b v="1"/>
    <s v="theater/plays"/>
    <n v="104.9272727272727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3250"/>
    <d v="2014-11-05T13:48:44"/>
    <b v="1"/>
    <n v="213"/>
    <b v="1"/>
    <s v="theater/plays"/>
    <n v="101.55199999999999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3251"/>
    <d v="2015-06-21T12:32:46"/>
    <b v="1"/>
    <n v="20"/>
    <b v="1"/>
    <s v="theater/plays"/>
    <n v="110.73333333333333"/>
    <n v="83.05"/>
    <x v="1"/>
    <s v="plays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x v="3252"/>
    <d v="2016-09-07T06:20:40"/>
    <b v="1"/>
    <n v="50"/>
    <b v="1"/>
    <s v="theater/plays"/>
    <n v="127.82222222222221"/>
    <n v="57.52"/>
    <x v="1"/>
    <s v="plays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x v="3253"/>
    <d v="2016-09-07T22:45:00"/>
    <b v="1"/>
    <n v="115"/>
    <b v="1"/>
    <s v="theater/plays"/>
    <n v="101.82500000000002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3254"/>
    <d v="2015-03-25T20:03:29"/>
    <b v="1"/>
    <n v="186"/>
    <b v="1"/>
    <s v="theater/plays"/>
    <n v="101.25769230769231"/>
    <n v="70.771505376344081"/>
    <x v="1"/>
    <s v="plays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3255"/>
    <d v="2014-10-07T13:26:15"/>
    <b v="1"/>
    <n v="18"/>
    <b v="1"/>
    <s v="theater/plays"/>
    <n v="17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x v="3256"/>
    <d v="2015-06-10T22:59:00"/>
    <b v="1"/>
    <n v="176"/>
    <b v="1"/>
    <s v="theater/plays"/>
    <n v="128.06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3257"/>
    <d v="2017-02-22T08:25:52"/>
    <b v="0"/>
    <n v="41"/>
    <b v="1"/>
    <s v="theater/plays"/>
    <n v="106.29949999999999"/>
    <n v="51.853414634146333"/>
    <x v="1"/>
    <s v="plays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x v="3258"/>
    <d v="2015-01-08T16:17:41"/>
    <b v="1"/>
    <n v="75"/>
    <b v="1"/>
    <s v="theater/plays"/>
    <n v="105.21428571428571"/>
    <n v="98.2"/>
    <x v="1"/>
    <s v="plays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3259"/>
    <d v="2016-09-30T22:59:00"/>
    <b v="1"/>
    <n v="97"/>
    <b v="1"/>
    <s v="theater/plays"/>
    <n v="106.16782608695652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x v="3260"/>
    <d v="2015-11-30T12:08:38"/>
    <b v="1"/>
    <n v="73"/>
    <b v="1"/>
    <s v="theater/plays"/>
    <n v="109.24000000000001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x v="3261"/>
    <d v="2015-07-16T12:24:36"/>
    <b v="1"/>
    <n v="49"/>
    <b v="1"/>
    <s v="theater/plays"/>
    <n v="100.45454545454547"/>
    <n v="67.65306122448979"/>
    <x v="1"/>
    <s v="plays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x v="3262"/>
    <d v="2014-12-21T23:00:00"/>
    <b v="1"/>
    <n v="134"/>
    <b v="1"/>
    <s v="theater/plays"/>
    <n v="103.04098360655738"/>
    <n v="93.81343283582089"/>
    <x v="1"/>
    <s v="plays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x v="3263"/>
    <d v="2015-10-30T16:00:00"/>
    <b v="1"/>
    <n v="68"/>
    <b v="1"/>
    <s v="theater/plays"/>
    <n v="112.1664"/>
    <n v="41.237647058823526"/>
    <x v="1"/>
    <s v="plays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x v="3264"/>
    <d v="2015-01-28T17:00:00"/>
    <b v="1"/>
    <n v="49"/>
    <b v="1"/>
    <s v="theater/plays"/>
    <n v="103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x v="3265"/>
    <d v="2015-12-03T12:00:00"/>
    <b v="1"/>
    <n v="63"/>
    <b v="1"/>
    <s v="theater/plays"/>
    <n v="164"/>
    <n v="70.285714285714292"/>
    <x v="1"/>
    <s v="plays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x v="3266"/>
    <d v="2015-06-12T16:00:00"/>
    <b v="1"/>
    <n v="163"/>
    <b v="1"/>
    <s v="theater/plays"/>
    <n v="131.28333333333333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3267"/>
    <d v="2015-07-17T13:11:00"/>
    <b v="1"/>
    <n v="288"/>
    <b v="1"/>
    <s v="theater/plays"/>
    <n v="102.1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3268"/>
    <d v="2016-08-24T16:42:08"/>
    <b v="1"/>
    <n v="42"/>
    <b v="1"/>
    <s v="theater/plays"/>
    <n v="12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3269"/>
    <d v="2015-06-16T06:00:00"/>
    <b v="1"/>
    <n v="70"/>
    <b v="1"/>
    <s v="theater/plays"/>
    <n v="101.49999999999999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3270"/>
    <d v="2015-07-12T07:47:45"/>
    <b v="1"/>
    <n v="30"/>
    <b v="1"/>
    <s v="theater/plays"/>
    <n v="101.66666666666666"/>
    <n v="61"/>
    <x v="1"/>
    <s v="plays"/>
  </r>
  <r>
    <x v="3271"/>
    <s v="Saxon Court at Southwark Playhouse"/>
    <s v="A razor sharp satire to darken your Christmas."/>
    <x v="15"/>
    <n v="1950"/>
    <x v="0"/>
    <s v="GB"/>
    <s v="GBP"/>
    <n v="1414927775"/>
    <n v="1412332175"/>
    <x v="3271"/>
    <d v="2014-11-02T06:29:35"/>
    <b v="1"/>
    <n v="51"/>
    <b v="1"/>
    <s v="theater/plays"/>
    <n v="130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x v="3272"/>
    <d v="2015-11-06T08:00:09"/>
    <b v="1"/>
    <n v="145"/>
    <b v="1"/>
    <s v="theater/plays"/>
    <n v="154.43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3273"/>
    <d v="2016-09-14T14:00:00"/>
    <b v="1"/>
    <n v="21"/>
    <b v="1"/>
    <s v="theater/plays"/>
    <n v="107.4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3274"/>
    <d v="2016-03-15T16:00:00"/>
    <b v="1"/>
    <n v="286"/>
    <b v="1"/>
    <s v="theater/plays"/>
    <n v="101.32258064516128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3275"/>
    <d v="2015-02-08T23:30:00"/>
    <b v="1"/>
    <n v="12"/>
    <b v="1"/>
    <s v="theater/plays"/>
    <n v="100.27777777777777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3276"/>
    <d v="2016-03-31T22:59:00"/>
    <b v="1"/>
    <n v="100"/>
    <b v="1"/>
    <s v="theater/plays"/>
    <n v="116.84444444444443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3277"/>
    <d v="2014-11-18T12:23:26"/>
    <b v="1"/>
    <n v="100"/>
    <b v="1"/>
    <s v="theater/plays"/>
    <n v="108.60000000000001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3278"/>
    <d v="2015-05-30T15:21:43"/>
    <b v="1"/>
    <n v="34"/>
    <b v="1"/>
    <s v="theater/plays"/>
    <n v="103.4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3279"/>
    <d v="2016-03-31T20:27:39"/>
    <b v="0"/>
    <n v="63"/>
    <b v="1"/>
    <s v="theater/plays"/>
    <n v="114.27586206896552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3280"/>
    <d v="2015-06-01T00:00:00"/>
    <b v="0"/>
    <n v="30"/>
    <b v="1"/>
    <s v="theater/plays"/>
    <n v="103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x v="3281"/>
    <d v="2015-09-01T19:28:25"/>
    <b v="0"/>
    <n v="47"/>
    <b v="1"/>
    <s v="theater/plays"/>
    <n v="121.6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3282"/>
    <d v="2016-04-28T23:39:48"/>
    <b v="0"/>
    <n v="237"/>
    <b v="1"/>
    <s v="theater/plays"/>
    <n v="102.6467741935484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3283"/>
    <d v="2016-02-10T16:00:00"/>
    <b v="0"/>
    <n v="47"/>
    <b v="1"/>
    <s v="theater/plays"/>
    <n v="104.75000000000001"/>
    <n v="17.829787234042552"/>
    <x v="1"/>
    <s v="plays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x v="3284"/>
    <d v="2016-01-29T00:59:00"/>
    <b v="0"/>
    <n v="15"/>
    <b v="1"/>
    <s v="theater/plays"/>
    <n v="101.6"/>
    <n v="203.2"/>
    <x v="1"/>
    <s v="plays"/>
  </r>
  <r>
    <x v="3285"/>
    <s v="By Morning"/>
    <s v="A new play by Matthew Gasda"/>
    <x v="402"/>
    <n v="5604"/>
    <x v="0"/>
    <s v="US"/>
    <s v="USD"/>
    <n v="1488258000"/>
    <n v="1485556626"/>
    <x v="3285"/>
    <d v="2017-02-28T00:00:00"/>
    <b v="0"/>
    <n v="81"/>
    <b v="1"/>
    <s v="theater/plays"/>
    <n v="112.10242048409683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3286"/>
    <d v="2016-08-15T15:09:42"/>
    <b v="0"/>
    <n v="122"/>
    <b v="1"/>
    <s v="theater/plays"/>
    <n v="101.76666666666667"/>
    <n v="125.12295081967213"/>
    <x v="1"/>
    <s v="plays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x v="3287"/>
    <d v="2015-11-28T13:00:28"/>
    <b v="0"/>
    <n v="34"/>
    <b v="1"/>
    <s v="theater/plays"/>
    <n v="100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3288"/>
    <d v="2016-06-20T18:00:00"/>
    <b v="0"/>
    <n v="207"/>
    <b v="1"/>
    <s v="theater/plays"/>
    <n v="100.26489999999998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3289"/>
    <d v="2017-02-20T03:50:02"/>
    <b v="0"/>
    <n v="25"/>
    <b v="1"/>
    <s v="theater/plays"/>
    <n v="133.04200000000003"/>
    <n v="26.608400000000003"/>
    <x v="1"/>
    <s v="plays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3290"/>
    <d v="2017-03-11T07:21:31"/>
    <b v="0"/>
    <n v="72"/>
    <b v="1"/>
    <s v="theater/plays"/>
    <n v="121.2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3291"/>
    <d v="2015-09-16T22:59:00"/>
    <b v="0"/>
    <n v="14"/>
    <b v="1"/>
    <s v="theater/plays"/>
    <n v="113.99999999999999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x v="3292"/>
    <d v="2015-12-04T14:29:08"/>
    <b v="0"/>
    <n v="15"/>
    <b v="1"/>
    <s v="theater/plays"/>
    <n v="286.13861386138615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3293"/>
    <d v="2017-03-04T05:12:32"/>
    <b v="0"/>
    <n v="91"/>
    <b v="1"/>
    <s v="theater/plays"/>
    <n v="170.44444444444446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3294"/>
    <d v="2015-06-16T07:59:14"/>
    <b v="0"/>
    <n v="24"/>
    <b v="1"/>
    <s v="theater/plays"/>
    <n v="118.33333333333333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3295"/>
    <d v="2016-09-26T05:37:09"/>
    <b v="0"/>
    <n v="27"/>
    <b v="1"/>
    <s v="theater/plays"/>
    <n v="102.85857142857142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3296"/>
    <d v="2015-11-22T17:00:00"/>
    <b v="0"/>
    <n v="47"/>
    <b v="1"/>
    <s v="theater/plays"/>
    <n v="144.06666666666666"/>
    <n v="45.978723404255319"/>
    <x v="1"/>
    <s v="plays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x v="3297"/>
    <d v="2015-07-27T17:59:00"/>
    <b v="0"/>
    <n v="44"/>
    <b v="1"/>
    <s v="theater/plays"/>
    <n v="100.07272727272726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3298"/>
    <d v="2015-09-12T19:00:00"/>
    <b v="0"/>
    <n v="72"/>
    <b v="1"/>
    <s v="theater/plays"/>
    <n v="101.73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3299"/>
    <d v="2015-10-14T17:01:03"/>
    <b v="0"/>
    <n v="63"/>
    <b v="1"/>
    <s v="theater/plays"/>
    <n v="116.19999999999999"/>
    <n v="55.333333333333336"/>
    <x v="1"/>
    <s v="plays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x v="3300"/>
    <d v="2015-04-29T12:51:02"/>
    <b v="0"/>
    <n v="88"/>
    <b v="1"/>
    <s v="theater/plays"/>
    <n v="136.16666666666666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3301"/>
    <d v="2016-08-01T01:59:00"/>
    <b v="0"/>
    <n v="70"/>
    <b v="1"/>
    <s v="theater/plays"/>
    <n v="133.46666666666667"/>
    <n v="57.2"/>
    <x v="1"/>
    <s v="plays"/>
  </r>
  <r>
    <x v="3302"/>
    <s v="El muro de BorÃ­s KiÃ©n"/>
    <s v="FilosofÃ­a de los anÃ³nimos"/>
    <x v="33"/>
    <n v="8685"/>
    <x v="0"/>
    <s v="ES"/>
    <s v="EUR"/>
    <n v="1481099176"/>
    <n v="1478507176"/>
    <x v="3302"/>
    <d v="2016-12-07T03:26:16"/>
    <b v="0"/>
    <n v="50"/>
    <b v="1"/>
    <s v="theater/plays"/>
    <n v="103.39285714285715"/>
    <n v="173.7"/>
    <x v="1"/>
    <s v="plays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x v="3303"/>
    <d v="2015-03-28T09:38:04"/>
    <b v="0"/>
    <n v="35"/>
    <b v="1"/>
    <s v="theater/plays"/>
    <n v="115.88888888888889"/>
    <n v="59.6"/>
    <x v="1"/>
    <s v="plays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3304"/>
    <d v="2016-12-22T09:59:12"/>
    <b v="0"/>
    <n v="175"/>
    <b v="1"/>
    <s v="theater/plays"/>
    <n v="104.51666666666665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3305"/>
    <d v="2015-07-31T15:32:28"/>
    <b v="0"/>
    <n v="20"/>
    <b v="1"/>
    <s v="theater/plays"/>
    <n v="102.02500000000001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3306"/>
    <d v="2016-06-09T22:00:00"/>
    <b v="0"/>
    <n v="54"/>
    <b v="1"/>
    <s v="theater/plays"/>
    <n v="175.33333333333334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3307"/>
    <d v="2016-05-14T20:22:19"/>
    <b v="0"/>
    <n v="20"/>
    <b v="1"/>
    <s v="theater/plays"/>
    <n v="106.67999999999999"/>
    <n v="53.339999999999996"/>
    <x v="1"/>
    <s v="plays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3308"/>
    <d v="2016-04-13T16:02:45"/>
    <b v="0"/>
    <n v="57"/>
    <b v="1"/>
    <s v="theater/plays"/>
    <n v="122.28571428571429"/>
    <n v="75.087719298245617"/>
    <x v="1"/>
    <s v="plays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x v="3309"/>
    <d v="2016-10-16T10:36:18"/>
    <b v="0"/>
    <n v="31"/>
    <b v="1"/>
    <s v="theater/plays"/>
    <n v="159.42857142857144"/>
    <n v="18"/>
    <x v="1"/>
    <s v="plays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3310"/>
    <d v="2015-10-06T17:17:05"/>
    <b v="0"/>
    <n v="31"/>
    <b v="1"/>
    <s v="theater/plays"/>
    <n v="100.07692307692308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3311"/>
    <d v="2015-10-17T02:00:10"/>
    <b v="0"/>
    <n v="45"/>
    <b v="1"/>
    <s v="theater/plays"/>
    <n v="109.84"/>
    <n v="61.022222222222226"/>
    <x v="1"/>
    <s v="plays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x v="3312"/>
    <d v="2016-11-11T17:00:00"/>
    <b v="0"/>
    <n v="41"/>
    <b v="1"/>
    <s v="theater/plays"/>
    <n v="100.03999999999999"/>
    <n v="61"/>
    <x v="1"/>
    <s v="plays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x v="3313"/>
    <d v="2016-01-26T20:00:00"/>
    <b v="0"/>
    <n v="29"/>
    <b v="1"/>
    <s v="theater/plays"/>
    <n v="116.05000000000001"/>
    <n v="80.034482758620683"/>
    <x v="1"/>
    <s v="plays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3314"/>
    <d v="2015-05-08T15:05:00"/>
    <b v="0"/>
    <n v="58"/>
    <b v="1"/>
    <s v="theater/plays"/>
    <n v="210.75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3315"/>
    <d v="2016-05-06T02:17:21"/>
    <b v="0"/>
    <n v="89"/>
    <b v="1"/>
    <s v="theater/plays"/>
    <n v="110.00000000000001"/>
    <n v="49.438202247191015"/>
    <x v="1"/>
    <s v="plays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3316"/>
    <d v="2014-08-08T08:54:00"/>
    <b v="0"/>
    <n v="125"/>
    <b v="1"/>
    <s v="theater/plays"/>
    <n v="100.08673425918037"/>
    <n v="93.977440000000001"/>
    <x v="1"/>
    <s v="plays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x v="3317"/>
    <d v="2016-06-07T19:57:04"/>
    <b v="0"/>
    <n v="18"/>
    <b v="1"/>
    <s v="theater/plays"/>
    <n v="106.19047619047619"/>
    <n v="61.944444444444443"/>
    <x v="1"/>
    <s v="plays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x v="3318"/>
    <d v="2016-04-10T21:30:00"/>
    <b v="0"/>
    <n v="32"/>
    <b v="1"/>
    <s v="theater/plays"/>
    <n v="125.6"/>
    <n v="78.5"/>
    <x v="1"/>
    <s v="plays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3319"/>
    <d v="2015-01-31T09:03:06"/>
    <b v="0"/>
    <n v="16"/>
    <b v="1"/>
    <s v="theater/plays"/>
    <n v="108"/>
    <n v="33.75"/>
    <x v="1"/>
    <s v="plays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x v="3320"/>
    <d v="2016-06-21T20:05:57"/>
    <b v="0"/>
    <n v="38"/>
    <b v="1"/>
    <s v="theater/plays"/>
    <n v="101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3321"/>
    <d v="2014-10-15T22:59:00"/>
    <b v="0"/>
    <n v="15"/>
    <b v="1"/>
    <s v="theater/plays"/>
    <n v="107.4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3322"/>
    <d v="2016-06-21T22:55:00"/>
    <b v="0"/>
    <n v="23"/>
    <b v="1"/>
    <s v="theater/plays"/>
    <n v="101.51515151515152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3323"/>
    <d v="2016-09-25T03:46:48"/>
    <b v="0"/>
    <n v="49"/>
    <b v="1"/>
    <s v="theater/plays"/>
    <n v="125.89999999999999"/>
    <n v="25.693877551020407"/>
    <x v="1"/>
    <s v="plays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x v="3324"/>
    <d v="2016-06-05T08:59:50"/>
    <b v="0"/>
    <n v="10"/>
    <b v="1"/>
    <s v="theater/plays"/>
    <n v="101.66666666666666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x v="3325"/>
    <d v="2015-04-05T12:51:17"/>
    <b v="0"/>
    <n v="15"/>
    <b v="1"/>
    <s v="theater/plays"/>
    <n v="112.5"/>
    <n v="30"/>
    <x v="1"/>
    <s v="plays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3326"/>
    <d v="2015-03-08T11:08:25"/>
    <b v="0"/>
    <n v="57"/>
    <b v="1"/>
    <s v="theater/plays"/>
    <n v="101.375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3327"/>
    <d v="2016-05-08T03:59:26"/>
    <b v="0"/>
    <n v="33"/>
    <b v="1"/>
    <s v="theater/plays"/>
    <n v="101.25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3328"/>
    <d v="2014-07-04T20:00:00"/>
    <b v="0"/>
    <n v="9"/>
    <b v="1"/>
    <s v="theater/plays"/>
    <n v="146.38888888888889"/>
    <n v="292.77777777777777"/>
    <x v="1"/>
    <s v="plays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x v="3329"/>
    <d v="2014-07-27T18:00:00"/>
    <b v="0"/>
    <n v="26"/>
    <b v="1"/>
    <s v="theater/plays"/>
    <n v="116.8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3330"/>
    <d v="2015-04-01T15:17:48"/>
    <b v="0"/>
    <n v="69"/>
    <b v="1"/>
    <s v="theater/plays"/>
    <n v="106.26666666666667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3331"/>
    <d v="2015-10-06T11:44:46"/>
    <b v="0"/>
    <n v="65"/>
    <b v="1"/>
    <s v="theater/plays"/>
    <n v="104.52"/>
    <n v="80.400000000000006"/>
    <x v="1"/>
    <s v="plays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x v="3332"/>
    <d v="2014-07-19T15:38:50"/>
    <b v="0"/>
    <n v="83"/>
    <b v="1"/>
    <s v="theater/plays"/>
    <n v="100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3333"/>
    <d v="2015-06-15T11:14:40"/>
    <b v="0"/>
    <n v="111"/>
    <b v="1"/>
    <s v="theater/plays"/>
    <n v="104.57142857142858"/>
    <n v="32.972972972972975"/>
    <x v="1"/>
    <s v="plays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x v="3334"/>
    <d v="2015-07-30T07:30:22"/>
    <b v="0"/>
    <n v="46"/>
    <b v="1"/>
    <s v="theater/plays"/>
    <n v="138.62051149573753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3335"/>
    <d v="2014-08-03T18:00:00"/>
    <b v="0"/>
    <n v="63"/>
    <b v="1"/>
    <s v="theater/plays"/>
    <n v="100.32000000000001"/>
    <n v="79.61904761904762"/>
    <x v="1"/>
    <s v="plays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x v="3336"/>
    <d v="2016-04-05T03:34:06"/>
    <b v="0"/>
    <n v="9"/>
    <b v="1"/>
    <s v="theater/plays"/>
    <n v="100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3337"/>
    <d v="2014-10-10T16:00:00"/>
    <b v="0"/>
    <n v="34"/>
    <b v="1"/>
    <s v="theater/plays"/>
    <n v="110.2"/>
    <n v="81.029411764705884"/>
    <x v="1"/>
    <s v="plays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x v="3338"/>
    <d v="2017-02-24T08:48:00"/>
    <b v="0"/>
    <n v="112"/>
    <b v="1"/>
    <s v="theater/plays"/>
    <n v="102.18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x v="3339"/>
    <d v="2016-07-28T10:58:38"/>
    <b v="0"/>
    <n v="47"/>
    <b v="1"/>
    <s v="theater/plays"/>
    <n v="104.35000000000001"/>
    <n v="177.61702127659575"/>
    <x v="1"/>
    <s v="plays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3340"/>
    <d v="2016-12-06T18:22:34"/>
    <b v="0"/>
    <n v="38"/>
    <b v="1"/>
    <s v="theater/plays"/>
    <n v="138.16666666666666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3341"/>
    <d v="2016-06-12T12:00:00"/>
    <b v="0"/>
    <n v="28"/>
    <b v="1"/>
    <s v="theater/plays"/>
    <n v="100"/>
    <n v="119.64285714285714"/>
    <x v="1"/>
    <s v="plays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x v="3342"/>
    <d v="2015-03-31T23:59:00"/>
    <b v="0"/>
    <n v="78"/>
    <b v="1"/>
    <s v="theater/plays"/>
    <n v="101.66666666666666"/>
    <n v="78.205128205128204"/>
    <x v="1"/>
    <s v="plays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x v="3343"/>
    <d v="2016-04-13T08:18:00"/>
    <b v="0"/>
    <n v="23"/>
    <b v="1"/>
    <s v="theater/plays"/>
    <n v="171.42857142857142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3344"/>
    <d v="2014-08-29T23:48:13"/>
    <b v="0"/>
    <n v="40"/>
    <b v="1"/>
    <s v="theater/plays"/>
    <n v="101.44444444444444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3345"/>
    <d v="2015-04-17T19:37:00"/>
    <b v="0"/>
    <n v="13"/>
    <b v="1"/>
    <s v="theater/plays"/>
    <n v="130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x v="3346"/>
    <d v="2015-02-25T19:35:10"/>
    <b v="0"/>
    <n v="18"/>
    <b v="1"/>
    <s v="theater/plays"/>
    <n v="110.00000000000001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3347"/>
    <d v="2016-05-08T16:00:00"/>
    <b v="0"/>
    <n v="22"/>
    <b v="1"/>
    <s v="theater/plays"/>
    <n v="119.44999999999999"/>
    <n v="108.59090909090909"/>
    <x v="1"/>
    <s v="plays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3348"/>
    <d v="2016-04-29T22:59:00"/>
    <b v="0"/>
    <n v="79"/>
    <b v="1"/>
    <s v="theater/plays"/>
    <n v="100.2909090909091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3349"/>
    <d v="2016-06-13T12:00:00"/>
    <b v="0"/>
    <n v="14"/>
    <b v="1"/>
    <s v="theater/plays"/>
    <n v="153.4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3350"/>
    <d v="2015-11-29T18:00:00"/>
    <b v="0"/>
    <n v="51"/>
    <b v="1"/>
    <s v="theater/plays"/>
    <n v="104.42857142857143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3351"/>
    <d v="2014-07-23T06:00:00"/>
    <b v="0"/>
    <n v="54"/>
    <b v="1"/>
    <s v="theater/plays"/>
    <n v="101.1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3352"/>
    <d v="2016-07-01T18:00:00"/>
    <b v="0"/>
    <n v="70"/>
    <b v="1"/>
    <s v="theater/plays"/>
    <n v="107.52"/>
    <n v="76.8"/>
    <x v="1"/>
    <s v="plays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x v="3353"/>
    <d v="2016-05-02T18:00:00"/>
    <b v="0"/>
    <n v="44"/>
    <b v="1"/>
    <s v="theater/plays"/>
    <n v="315"/>
    <n v="35.795454545454547"/>
    <x v="1"/>
    <s v="plays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x v="3354"/>
    <d v="2015-10-28T23:01:00"/>
    <b v="0"/>
    <n v="55"/>
    <b v="1"/>
    <s v="theater/plays"/>
    <n v="101.93333333333334"/>
    <n v="55.6"/>
    <x v="1"/>
    <s v="plays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3355"/>
    <d v="2016-05-10T06:17:00"/>
    <b v="0"/>
    <n v="15"/>
    <b v="1"/>
    <s v="theater/plays"/>
    <n v="126.28571428571429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3356"/>
    <d v="2016-07-15T14:34:32"/>
    <b v="0"/>
    <n v="27"/>
    <b v="1"/>
    <s v="theater/plays"/>
    <n v="101.4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3357"/>
    <d v="2014-08-01T05:01:50"/>
    <b v="0"/>
    <n v="21"/>
    <b v="1"/>
    <s v="theater/plays"/>
    <n v="101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x v="3358"/>
    <d v="2014-11-19T03:27:59"/>
    <b v="0"/>
    <n v="162"/>
    <b v="1"/>
    <s v="theater/plays"/>
    <n v="102.99000000000001"/>
    <n v="63.574074074074076"/>
    <x v="1"/>
    <s v="plays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x v="3359"/>
    <d v="2017-02-24T20:22:14"/>
    <b v="0"/>
    <n v="23"/>
    <b v="1"/>
    <s v="theater/plays"/>
    <n v="106.25"/>
    <n v="184.78260869565219"/>
    <x v="1"/>
    <s v="plays"/>
  </r>
  <r>
    <x v="3360"/>
    <s v="Pretty Butch"/>
    <s v="World Premiere, an M1 Singapore Fringe Festival 2017 commission."/>
    <x v="7"/>
    <n v="9124"/>
    <x v="0"/>
    <s v="SG"/>
    <s v="SGD"/>
    <n v="1481731140"/>
    <n v="1479866343"/>
    <x v="3360"/>
    <d v="2016-12-14T10:59:00"/>
    <b v="0"/>
    <n v="72"/>
    <b v="1"/>
    <s v="theater/plays"/>
    <n v="101.37777777777779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3361"/>
    <d v="2014-09-01T10:59:00"/>
    <b v="0"/>
    <n v="68"/>
    <b v="1"/>
    <s v="theater/plays"/>
    <n v="113.46000000000001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3362"/>
    <d v="2015-03-06T23:55:00"/>
    <b v="0"/>
    <n v="20"/>
    <b v="1"/>
    <s v="theater/plays"/>
    <n v="218.00000000000003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3363"/>
    <d v="2014-08-19T11:00:00"/>
    <b v="0"/>
    <n v="26"/>
    <b v="1"/>
    <s v="theater/plays"/>
    <n v="101.41935483870968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3364"/>
    <d v="2016-03-15T16:00:00"/>
    <b v="0"/>
    <n v="72"/>
    <b v="1"/>
    <s v="theater/plays"/>
    <n v="105.93333333333332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3365"/>
    <d v="2015-12-12T21:26:32"/>
    <b v="0"/>
    <n v="3"/>
    <b v="1"/>
    <s v="theater/plays"/>
    <n v="104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3366"/>
    <d v="2015-05-12T20:37:17"/>
    <b v="0"/>
    <n v="18"/>
    <b v="1"/>
    <s v="theater/plays"/>
    <n v="221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3367"/>
    <d v="2015-08-01T17:24:54"/>
    <b v="0"/>
    <n v="30"/>
    <b v="1"/>
    <s v="theater/plays"/>
    <n v="118.66666666666667"/>
    <n v="29.666666666666668"/>
    <x v="1"/>
    <s v="plays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x v="3368"/>
    <d v="2015-01-01T00:00:00"/>
    <b v="0"/>
    <n v="23"/>
    <b v="1"/>
    <s v="theater/plays"/>
    <n v="104.60000000000001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x v="3369"/>
    <d v="2017-01-14T19:59:40"/>
    <b v="0"/>
    <n v="54"/>
    <b v="1"/>
    <s v="theater/plays"/>
    <n v="103.89999999999999"/>
    <n v="96.203703703703709"/>
    <x v="1"/>
    <s v="plays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x v="3370"/>
    <d v="2016-12-17T03:00:00"/>
    <b v="0"/>
    <n v="26"/>
    <b v="1"/>
    <s v="theater/plays"/>
    <n v="117.73333333333333"/>
    <n v="67.92307692307692"/>
    <x v="1"/>
    <s v="plays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x v="3371"/>
    <d v="2015-12-02T15:59:25"/>
    <b v="0"/>
    <n v="9"/>
    <b v="1"/>
    <s v="theater/plays"/>
    <n v="138.5"/>
    <n v="30.777777777777779"/>
    <x v="1"/>
    <s v="plays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x v="3372"/>
    <d v="2014-08-24T23:59:00"/>
    <b v="0"/>
    <n v="27"/>
    <b v="1"/>
    <s v="theater/plays"/>
    <n v="103.49999999999999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3373"/>
    <d v="2015-07-18T11:00:00"/>
    <b v="0"/>
    <n v="30"/>
    <b v="1"/>
    <s v="theater/plays"/>
    <n v="100.25"/>
    <n v="66.833333333333329"/>
    <x v="1"/>
    <s v="plays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x v="3374"/>
    <d v="2015-10-28T12:33:36"/>
    <b v="0"/>
    <n v="52"/>
    <b v="1"/>
    <s v="theater/plays"/>
    <n v="106.5714285714285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3375"/>
    <d v="2014-05-18T09:39:33"/>
    <b v="0"/>
    <n v="17"/>
    <b v="1"/>
    <s v="theater/plays"/>
    <n v="100"/>
    <n v="176.47058823529412"/>
    <x v="1"/>
    <s v="plays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3376"/>
    <d v="2015-04-25T10:49:54"/>
    <b v="0"/>
    <n v="19"/>
    <b v="1"/>
    <s v="theater/plays"/>
    <n v="100.01249999999999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3377"/>
    <d v="2015-03-20T11:56:00"/>
    <b v="0"/>
    <n v="77"/>
    <b v="1"/>
    <s v="theater/plays"/>
    <n v="101.05"/>
    <n v="104.98701298701299"/>
    <x v="1"/>
    <s v="plays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3378"/>
    <d v="2014-08-31T08:08:00"/>
    <b v="0"/>
    <n v="21"/>
    <b v="1"/>
    <s v="theater/plays"/>
    <n v="107.63636363636364"/>
    <n v="28.19047619047619"/>
    <x v="1"/>
    <s v="plays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3379"/>
    <d v="2015-08-26T18:00:00"/>
    <b v="0"/>
    <n v="38"/>
    <b v="1"/>
    <s v="theater/plays"/>
    <n v="103.64999999999999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3380"/>
    <d v="2014-11-29T18:52:58"/>
    <b v="0"/>
    <n v="28"/>
    <b v="1"/>
    <s v="theater/plays"/>
    <n v="104.43333333333334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3381"/>
    <d v="2015-03-10T22:26:23"/>
    <b v="0"/>
    <n v="48"/>
    <b v="1"/>
    <s v="theater/plays"/>
    <n v="102.25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3382"/>
    <d v="2016-08-01T17:59:00"/>
    <b v="0"/>
    <n v="46"/>
    <b v="1"/>
    <s v="theater/plays"/>
    <n v="100.74285714285713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3383"/>
    <d v="2016-06-23T13:47:00"/>
    <b v="0"/>
    <n v="30"/>
    <b v="1"/>
    <s v="theater/plays"/>
    <n v="111.71428571428572"/>
    <n v="65.166666666666671"/>
    <x v="1"/>
    <s v="plays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3384"/>
    <d v="2015-11-20T22:00:00"/>
    <b v="0"/>
    <n v="64"/>
    <b v="1"/>
    <s v="theater/plays"/>
    <n v="100.01100000000001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3385"/>
    <d v="2014-12-10T15:49:12"/>
    <b v="0"/>
    <n v="15"/>
    <b v="1"/>
    <s v="theater/plays"/>
    <n v="100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3386"/>
    <d v="2014-12-03T10:28:26"/>
    <b v="0"/>
    <n v="41"/>
    <b v="1"/>
    <s v="theater/plays"/>
    <n v="105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3387"/>
    <d v="2014-12-14T13:18:08"/>
    <b v="0"/>
    <n v="35"/>
    <b v="1"/>
    <s v="theater/plays"/>
    <n v="116.86666666666667"/>
    <n v="100.17142857142858"/>
    <x v="1"/>
    <s v="plays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3388"/>
    <d v="2015-06-18T06:04:01"/>
    <b v="0"/>
    <n v="45"/>
    <b v="1"/>
    <s v="theater/plays"/>
    <n v="103.8"/>
    <n v="34.6"/>
    <x v="1"/>
    <s v="plays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x v="3389"/>
    <d v="2016-06-03T08:31:22"/>
    <b v="0"/>
    <n v="62"/>
    <b v="1"/>
    <s v="theater/plays"/>
    <n v="114.5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3390"/>
    <d v="2014-07-10T13:35:45"/>
    <b v="0"/>
    <n v="22"/>
    <b v="1"/>
    <s v="theater/plays"/>
    <n v="102.4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3391"/>
    <d v="2014-08-08T17:28:00"/>
    <b v="0"/>
    <n v="18"/>
    <b v="1"/>
    <s v="theater/plays"/>
    <n v="223"/>
    <n v="61.944444444444443"/>
    <x v="1"/>
    <s v="plays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3392"/>
    <d v="2016-05-06T15:17:35"/>
    <b v="0"/>
    <n v="12"/>
    <b v="1"/>
    <s v="theater/plays"/>
    <n v="100"/>
    <n v="41.666666666666664"/>
    <x v="1"/>
    <s v="plays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x v="3393"/>
    <d v="2014-11-05T19:46:00"/>
    <b v="0"/>
    <n v="44"/>
    <b v="1"/>
    <s v="theater/plays"/>
    <n v="105.80000000000001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3394"/>
    <d v="2014-07-27T09:17:25"/>
    <b v="0"/>
    <n v="27"/>
    <b v="1"/>
    <s v="theater/plays"/>
    <n v="142.36363636363635"/>
    <n v="29"/>
    <x v="1"/>
    <s v="plays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x v="3395"/>
    <d v="2015-05-30T13:10:00"/>
    <b v="0"/>
    <n v="38"/>
    <b v="1"/>
    <s v="theater/plays"/>
    <n v="184"/>
    <n v="24.210526315789473"/>
    <x v="1"/>
    <s v="plays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3396"/>
    <d v="2014-05-31T22:59:00"/>
    <b v="0"/>
    <n v="28"/>
    <b v="1"/>
    <s v="theater/plays"/>
    <n v="104.33333333333333"/>
    <n v="55.892857142857146"/>
    <x v="1"/>
    <s v="plays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x v="3397"/>
    <d v="2016-02-18T17:00:00"/>
    <b v="0"/>
    <n v="24"/>
    <b v="1"/>
    <s v="theater/plays"/>
    <n v="112.00000000000001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3398"/>
    <d v="2014-11-21T12:00:00"/>
    <b v="0"/>
    <n v="65"/>
    <b v="1"/>
    <s v="theater/plays"/>
    <n v="111.07499999999999"/>
    <n v="68.353846153846149"/>
    <x v="1"/>
    <s v="plays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x v="3399"/>
    <d v="2015-02-21T17:05:25"/>
    <b v="0"/>
    <n v="46"/>
    <b v="1"/>
    <s v="theater/plays"/>
    <n v="103.75000000000001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3400"/>
    <d v="2014-08-28T17:53:34"/>
    <b v="0"/>
    <n v="85"/>
    <b v="1"/>
    <s v="theater/plays"/>
    <n v="100.41"/>
    <n v="118.12941176470588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3401"/>
    <d v="2015-08-07T12:22:26"/>
    <b v="0"/>
    <n v="66"/>
    <b v="1"/>
    <s v="theater/plays"/>
    <n v="101.86206896551724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3402"/>
    <d v="2015-11-11T21:31:00"/>
    <b v="0"/>
    <n v="165"/>
    <b v="1"/>
    <s v="theater/plays"/>
    <n v="109.76666666666665"/>
    <n v="99.787878787878782"/>
    <x v="1"/>
    <s v="plays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x v="3403"/>
    <d v="2015-06-25T06:05:24"/>
    <b v="0"/>
    <n v="17"/>
    <b v="1"/>
    <s v="theater/plays"/>
    <n v="100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3404"/>
    <d v="2015-06-17T07:05:02"/>
    <b v="0"/>
    <n v="3"/>
    <b v="1"/>
    <s v="theater/plays"/>
    <n v="12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x v="3405"/>
    <d v="2016-03-01T18:59:00"/>
    <b v="0"/>
    <n v="17"/>
    <b v="1"/>
    <s v="theater/plays"/>
    <n v="137.57142857142856"/>
    <n v="28.323529411764707"/>
    <x v="1"/>
    <s v="plays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x v="3406"/>
    <d v="2014-07-16T06:49:36"/>
    <b v="0"/>
    <n v="91"/>
    <b v="1"/>
    <s v="theater/plays"/>
    <n v="100.31000000000002"/>
    <n v="110.23076923076923"/>
    <x v="1"/>
    <s v="plays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3407"/>
    <d v="2014-07-06T05:08:09"/>
    <b v="0"/>
    <n v="67"/>
    <b v="1"/>
    <s v="theater/plays"/>
    <n v="107.1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3408"/>
    <d v="2014-07-18T18:48:24"/>
    <b v="0"/>
    <n v="18"/>
    <b v="1"/>
    <s v="theater/plays"/>
    <n v="211"/>
    <n v="58.611111111111114"/>
    <x v="1"/>
    <s v="plays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x v="3409"/>
    <d v="2016-07-31T15:58:00"/>
    <b v="0"/>
    <n v="21"/>
    <b v="1"/>
    <s v="theater/plays"/>
    <n v="123.6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x v="3410"/>
    <d v="2016-06-06T02:00:00"/>
    <b v="0"/>
    <n v="40"/>
    <b v="1"/>
    <s v="theater/plays"/>
    <n v="108.5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3411"/>
    <d v="2015-10-07T19:32:52"/>
    <b v="0"/>
    <n v="78"/>
    <b v="1"/>
    <s v="theater/plays"/>
    <n v="103.56666666666668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3412"/>
    <d v="2014-09-27T18:01:02"/>
    <b v="0"/>
    <n v="26"/>
    <b v="1"/>
    <s v="theater/plays"/>
    <n v="100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3413"/>
    <d v="2015-02-27T23:59:00"/>
    <b v="0"/>
    <n v="14"/>
    <b v="1"/>
    <s v="theater/plays"/>
    <n v="130"/>
    <n v="46.428571428571431"/>
    <x v="1"/>
    <s v="plays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x v="3414"/>
    <d v="2016-12-01T02:59:00"/>
    <b v="0"/>
    <n v="44"/>
    <b v="1"/>
    <s v="theater/plays"/>
    <n v="103.49999999999999"/>
    <n v="70.568181818181813"/>
    <x v="1"/>
    <s v="plays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x v="3415"/>
    <d v="2016-04-17T18:30:00"/>
    <b v="0"/>
    <n v="9"/>
    <b v="1"/>
    <s v="theater/plays"/>
    <n v="100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3416"/>
    <d v="2015-04-23T13:30:00"/>
    <b v="0"/>
    <n v="30"/>
    <b v="1"/>
    <s v="theater/plays"/>
    <n v="119.6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3417"/>
    <d v="2014-10-25T19:43:00"/>
    <b v="0"/>
    <n v="45"/>
    <b v="1"/>
    <s v="theater/plays"/>
    <n v="100.00058823529412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3418"/>
    <d v="2014-05-23T15:01:47"/>
    <b v="0"/>
    <n v="56"/>
    <b v="1"/>
    <s v="theater/plays"/>
    <n v="100.875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3419"/>
    <d v="2016-04-06T16:30:00"/>
    <b v="0"/>
    <n v="46"/>
    <b v="1"/>
    <s v="theater/plays"/>
    <n v="106.54545454545455"/>
    <n v="63.695652173913047"/>
    <x v="1"/>
    <s v="plays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x v="3420"/>
    <d v="2016-02-13T19:00:00"/>
    <b v="0"/>
    <n v="34"/>
    <b v="1"/>
    <s v="theater/plays"/>
    <n v="138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x v="3421"/>
    <d v="2015-03-04T13:59:23"/>
    <b v="0"/>
    <n v="98"/>
    <b v="1"/>
    <s v="theater/plays"/>
    <n v="101.15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3422"/>
    <d v="2015-12-13T19:00:00"/>
    <b v="0"/>
    <n v="46"/>
    <b v="1"/>
    <s v="theater/plays"/>
    <n v="109.1"/>
    <n v="71.152173913043484"/>
    <x v="1"/>
    <s v="plays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x v="3423"/>
    <d v="2015-04-24T16:52:21"/>
    <b v="0"/>
    <n v="10"/>
    <b v="1"/>
    <s v="theater/plays"/>
    <n v="140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3424"/>
    <d v="2015-02-05T01:59:00"/>
    <b v="0"/>
    <n v="76"/>
    <b v="1"/>
    <s v="theater/plays"/>
    <n v="103.58333333333334"/>
    <n v="81.776315789473685"/>
    <x v="1"/>
    <s v="plays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3425"/>
    <d v="2014-10-04T09:48:56"/>
    <b v="0"/>
    <n v="104"/>
    <b v="1"/>
    <s v="theater/plays"/>
    <n v="102.97033333333331"/>
    <n v="297.02980769230766"/>
    <x v="1"/>
    <s v="plays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x v="3426"/>
    <d v="2014-09-20T21:00:00"/>
    <b v="0"/>
    <n v="87"/>
    <b v="1"/>
    <s v="theater/plays"/>
    <n v="108.13333333333333"/>
    <n v="46.609195402298852"/>
    <x v="1"/>
    <s v="plays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x v="3427"/>
    <d v="2014-07-02T10:29:12"/>
    <b v="0"/>
    <n v="29"/>
    <b v="1"/>
    <s v="theater/plays"/>
    <n v="100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x v="3428"/>
    <d v="2015-02-28T12:00:00"/>
    <b v="0"/>
    <n v="51"/>
    <b v="1"/>
    <s v="theater/plays"/>
    <n v="102.75000000000001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3429"/>
    <d v="2016-11-01T19:31:01"/>
    <b v="0"/>
    <n v="12"/>
    <b v="1"/>
    <s v="theater/plays"/>
    <n v="130"/>
    <n v="16.25"/>
    <x v="1"/>
    <s v="plays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3430"/>
    <d v="2014-07-30T17:41:41"/>
    <b v="0"/>
    <n v="72"/>
    <b v="1"/>
    <s v="theater/plays"/>
    <n v="108.54949999999999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3431"/>
    <d v="2014-08-18T12:32:33"/>
    <b v="0"/>
    <n v="21"/>
    <b v="1"/>
    <s v="theater/plays"/>
    <n v="100"/>
    <n v="95.238095238095241"/>
    <x v="1"/>
    <s v="plays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x v="3432"/>
    <d v="2016-02-05T17:00:00"/>
    <b v="0"/>
    <n v="42"/>
    <b v="1"/>
    <s v="theater/plays"/>
    <n v="109.65"/>
    <n v="52.214285714285715"/>
    <x v="1"/>
    <s v="plays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x v="3433"/>
    <d v="2014-06-16T22:00:00"/>
    <b v="0"/>
    <n v="71"/>
    <b v="1"/>
    <s v="theater/plays"/>
    <n v="100.26315789473684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3434"/>
    <d v="2014-07-10T04:07:49"/>
    <b v="0"/>
    <n v="168"/>
    <b v="1"/>
    <s v="theater/plays"/>
    <n v="105.55000000000001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3435"/>
    <d v="2016-08-06T22:00:00"/>
    <b v="0"/>
    <n v="19"/>
    <b v="1"/>
    <s v="theater/plays"/>
    <n v="112.00000000000001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3436"/>
    <d v="2014-08-21T11:28:00"/>
    <b v="0"/>
    <n v="37"/>
    <b v="1"/>
    <s v="theater/plays"/>
    <n v="105.89999999999999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3437"/>
    <d v="2015-08-19T12:03:40"/>
    <b v="0"/>
    <n v="36"/>
    <b v="1"/>
    <s v="theater/plays"/>
    <n v="101"/>
    <n v="84.166666666666671"/>
    <x v="1"/>
    <s v="plays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3438"/>
    <d v="2015-05-02T16:00:00"/>
    <b v="0"/>
    <n v="14"/>
    <b v="1"/>
    <s v="theater/plays"/>
    <n v="104.2"/>
    <n v="186.07142857142858"/>
    <x v="1"/>
    <s v="plays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x v="3439"/>
    <d v="2016-01-18T23:59:00"/>
    <b v="0"/>
    <n v="18"/>
    <b v="1"/>
    <s v="theater/plays"/>
    <n v="134.67833333333334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3440"/>
    <d v="2014-07-11T11:15:00"/>
    <b v="0"/>
    <n v="82"/>
    <b v="1"/>
    <s v="theater/plays"/>
    <n v="105.2184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3441"/>
    <d v="2015-11-13T15:17:00"/>
    <b v="0"/>
    <n v="43"/>
    <b v="1"/>
    <s v="theater/plays"/>
    <n v="102.60000000000001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3442"/>
    <d v="2015-05-30T15:11:12"/>
    <b v="0"/>
    <n v="8"/>
    <b v="1"/>
    <s v="theater/plays"/>
    <n v="100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3443"/>
    <d v="2014-09-09T07:35:46"/>
    <b v="0"/>
    <n v="45"/>
    <b v="1"/>
    <s v="theater/plays"/>
    <n v="185.5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3444"/>
    <d v="2016-06-08T08:59:00"/>
    <b v="0"/>
    <n v="20"/>
    <b v="1"/>
    <s v="theater/plays"/>
    <n v="289"/>
    <n v="43.35"/>
    <x v="1"/>
    <s v="plays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x v="3445"/>
    <d v="2015-10-23T07:43:56"/>
    <b v="0"/>
    <n v="31"/>
    <b v="1"/>
    <s v="theater/plays"/>
    <n v="100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3446"/>
    <d v="2015-02-05T07:20:00"/>
    <b v="0"/>
    <n v="25"/>
    <b v="1"/>
    <s v="theater/plays"/>
    <n v="108.2"/>
    <n v="43.28"/>
    <x v="1"/>
    <s v="plays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x v="3447"/>
    <d v="2016-03-18T15:20:12"/>
    <b v="0"/>
    <n v="14"/>
    <b v="1"/>
    <s v="theater/plays"/>
    <n v="107.80000000000001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3448"/>
    <d v="2014-12-16T21:51:29"/>
    <b v="0"/>
    <n v="45"/>
    <b v="1"/>
    <s v="theater/plays"/>
    <n v="109.76190476190477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x v="3449"/>
    <d v="2016-07-08T23:00:00"/>
    <b v="0"/>
    <n v="20"/>
    <b v="1"/>
    <s v="theater/plays"/>
    <n v="170.625"/>
    <n v="68.25"/>
    <x v="1"/>
    <s v="plays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3450"/>
    <d v="2015-04-02T10:54:31"/>
    <b v="0"/>
    <n v="39"/>
    <b v="1"/>
    <s v="theater/plays"/>
    <n v="152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3451"/>
    <d v="2015-04-21T12:22:07"/>
    <b v="0"/>
    <n v="16"/>
    <b v="1"/>
    <s v="theater/plays"/>
    <n v="101.23076923076924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3452"/>
    <d v="2014-07-22T22:59:00"/>
    <b v="0"/>
    <n v="37"/>
    <b v="1"/>
    <s v="theater/plays"/>
    <n v="153.19999999999999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x v="3453"/>
    <d v="2016-08-13T18:29:16"/>
    <b v="0"/>
    <n v="14"/>
    <b v="1"/>
    <s v="theater/plays"/>
    <n v="128.33333333333334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3454"/>
    <d v="2014-07-31T11:45:59"/>
    <b v="0"/>
    <n v="21"/>
    <b v="1"/>
    <s v="theater/plays"/>
    <n v="100.71428571428571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3455"/>
    <d v="2016-10-13T13:00:27"/>
    <b v="0"/>
    <n v="69"/>
    <b v="1"/>
    <s v="theater/plays"/>
    <n v="100.64999999999999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3456"/>
    <d v="2014-08-01T01:59:00"/>
    <b v="0"/>
    <n v="16"/>
    <b v="1"/>
    <s v="theater/plays"/>
    <n v="191.3"/>
    <n v="358.6875"/>
    <x v="1"/>
    <s v="plays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x v="3457"/>
    <d v="2015-02-12T00:59:00"/>
    <b v="0"/>
    <n v="55"/>
    <b v="1"/>
    <s v="theater/plays"/>
    <n v="140.19999999999999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3458"/>
    <d v="2015-02-02T23:27:00"/>
    <b v="0"/>
    <n v="27"/>
    <b v="1"/>
    <s v="theater/plays"/>
    <n v="124.33537832310839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3459"/>
    <d v="2016-05-20T06:31:00"/>
    <b v="0"/>
    <n v="36"/>
    <b v="1"/>
    <s v="theater/plays"/>
    <n v="126.2"/>
    <n v="17.527777777777779"/>
    <x v="1"/>
    <s v="plays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x v="3460"/>
    <d v="2014-08-15T07:39:12"/>
    <b v="0"/>
    <n v="19"/>
    <b v="1"/>
    <s v="theater/plays"/>
    <n v="190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3461"/>
    <d v="2016-10-28T22:00:00"/>
    <b v="0"/>
    <n v="12"/>
    <b v="1"/>
    <s v="theater/plays"/>
    <n v="139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x v="3462"/>
    <d v="2015-07-10T13:00:00"/>
    <b v="0"/>
    <n v="17"/>
    <b v="1"/>
    <s v="theater/plays"/>
    <n v="202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3463"/>
    <d v="2016-10-10T22:59:00"/>
    <b v="0"/>
    <n v="114"/>
    <b v="1"/>
    <s v="theater/plays"/>
    <n v="103.38000000000001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3464"/>
    <d v="2016-08-22T22:07:17"/>
    <b v="0"/>
    <n v="93"/>
    <b v="1"/>
    <s v="theater/plays"/>
    <n v="102.3236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3465"/>
    <d v="2015-08-09T11:00:00"/>
    <b v="0"/>
    <n v="36"/>
    <b v="1"/>
    <s v="theater/plays"/>
    <n v="103"/>
    <n v="57.222222222222221"/>
    <x v="1"/>
    <s v="plays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x v="3466"/>
    <d v="2016-04-19T18:27:30"/>
    <b v="0"/>
    <n v="61"/>
    <b v="1"/>
    <s v="theater/plays"/>
    <n v="127.14285714285714"/>
    <n v="72.950819672131146"/>
    <x v="1"/>
    <s v="plays"/>
  </r>
  <r>
    <x v="3467"/>
    <s v="Venus in Fur, Los Angeles."/>
    <s v="Venus in Fur, By David Ives."/>
    <x v="9"/>
    <n v="3030"/>
    <x v="0"/>
    <s v="US"/>
    <s v="USD"/>
    <n v="1426864032"/>
    <n v="1424275632"/>
    <x v="3467"/>
    <d v="2015-03-20T10:07:12"/>
    <b v="0"/>
    <n v="47"/>
    <b v="1"/>
    <s v="theater/plays"/>
    <n v="101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x v="3468"/>
    <d v="2016-09-20T22:00:00"/>
    <b v="0"/>
    <n v="17"/>
    <b v="1"/>
    <s v="theater/plays"/>
    <n v="121.78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3469"/>
    <d v="2016-04-28T10:24:05"/>
    <b v="0"/>
    <n v="63"/>
    <b v="1"/>
    <s v="theater/plays"/>
    <n v="113.39285714285714"/>
    <n v="50.396825396825399"/>
    <x v="1"/>
    <s v="plays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x v="3470"/>
    <d v="2016-07-15T16:38:00"/>
    <b v="0"/>
    <n v="9"/>
    <b v="1"/>
    <s v="theater/plays"/>
    <n v="150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3471"/>
    <d v="2014-08-31T15:00:00"/>
    <b v="0"/>
    <n v="30"/>
    <b v="1"/>
    <s v="theater/plays"/>
    <n v="214.6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3472"/>
    <d v="2014-11-06T00:59:00"/>
    <b v="0"/>
    <n v="23"/>
    <b v="1"/>
    <s v="theater/plays"/>
    <n v="102.05"/>
    <n v="88.739130434782609"/>
    <x v="1"/>
    <s v="plays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3473"/>
    <d v="2015-03-20T15:27:00"/>
    <b v="0"/>
    <n v="33"/>
    <b v="1"/>
    <s v="theater/plays"/>
    <n v="100"/>
    <n v="148.4848484848485"/>
    <x v="1"/>
    <s v="plays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3474"/>
    <d v="2016-07-20T07:02:11"/>
    <b v="0"/>
    <n v="39"/>
    <b v="1"/>
    <s v="theater/plays"/>
    <n v="101"/>
    <n v="51.794871794871796"/>
    <x v="1"/>
    <s v="plays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x v="3475"/>
    <d v="2014-11-02T19:00:00"/>
    <b v="0"/>
    <n v="17"/>
    <b v="1"/>
    <s v="theater/plays"/>
    <n v="113.3333333333333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3476"/>
    <d v="2014-10-26T22:00:00"/>
    <b v="0"/>
    <n v="6"/>
    <b v="1"/>
    <s v="theater/plays"/>
    <n v="104"/>
    <n v="52"/>
    <x v="1"/>
    <s v="plays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x v="3477"/>
    <d v="2015-05-16T22:00:00"/>
    <b v="0"/>
    <n v="39"/>
    <b v="1"/>
    <s v="theater/plays"/>
    <n v="115.33333333333333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3478"/>
    <d v="2015-03-16T16:00:00"/>
    <b v="0"/>
    <n v="57"/>
    <b v="1"/>
    <s v="theater/plays"/>
    <n v="112.85000000000001"/>
    <n v="39.596491228070178"/>
    <x v="1"/>
    <s v="plays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x v="3479"/>
    <d v="2014-06-21T15:31:20"/>
    <b v="0"/>
    <n v="56"/>
    <b v="1"/>
    <s v="theater/plays"/>
    <n v="127.86666666666666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3480"/>
    <d v="2015-07-10T16:00:00"/>
    <b v="0"/>
    <n v="13"/>
    <b v="1"/>
    <s v="theater/plays"/>
    <n v="142.66666666666669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3481"/>
    <d v="2015-01-02T00:56:28"/>
    <b v="0"/>
    <n v="95"/>
    <b v="1"/>
    <s v="theater/plays"/>
    <n v="118.8"/>
    <n v="125.05263157894737"/>
    <x v="1"/>
    <s v="plays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x v="3482"/>
    <d v="2014-07-06T13:31:06"/>
    <b v="0"/>
    <n v="80"/>
    <b v="1"/>
    <s v="theater/plays"/>
    <n v="138.33333333333334"/>
    <n v="51.875"/>
    <x v="1"/>
    <s v="plays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x v="3483"/>
    <d v="2014-07-03T11:03:01"/>
    <b v="0"/>
    <n v="133"/>
    <b v="1"/>
    <s v="theater/plays"/>
    <n v="159.9402985074627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3484"/>
    <d v="2016-06-15T13:14:59"/>
    <b v="0"/>
    <n v="44"/>
    <b v="1"/>
    <s v="theater/plays"/>
    <n v="114.24000000000001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3485"/>
    <d v="2016-02-02T11:38:00"/>
    <b v="0"/>
    <n v="30"/>
    <b v="1"/>
    <s v="theater/plays"/>
    <n v="100.60606060606061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3486"/>
    <d v="2015-06-03T01:59:00"/>
    <b v="0"/>
    <n v="56"/>
    <b v="1"/>
    <s v="theater/plays"/>
    <n v="155.20000000000002"/>
    <n v="83.142857142857139"/>
    <x v="1"/>
    <s v="plays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3487"/>
    <d v="2015-06-24T17:34:12"/>
    <b v="0"/>
    <n v="66"/>
    <b v="1"/>
    <s v="theater/plays"/>
    <n v="127.75000000000001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3488"/>
    <d v="2015-04-17T11:00:00"/>
    <b v="0"/>
    <n v="29"/>
    <b v="1"/>
    <s v="theater/plays"/>
    <n v="121.2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3489"/>
    <d v="2014-05-24T16:00:00"/>
    <b v="0"/>
    <n v="72"/>
    <b v="1"/>
    <s v="theater/plays"/>
    <n v="112.7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3490"/>
    <d v="2016-04-13T14:15:24"/>
    <b v="0"/>
    <n v="27"/>
    <b v="1"/>
    <s v="theater/plays"/>
    <n v="127.49999999999999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3491"/>
    <d v="2015-05-18T00:59:44"/>
    <b v="0"/>
    <n v="10"/>
    <b v="1"/>
    <s v="theater/plays"/>
    <n v="158.20000000000002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3492"/>
    <d v="2015-10-25T19:13:17"/>
    <b v="0"/>
    <n v="35"/>
    <b v="1"/>
    <s v="theater/plays"/>
    <n v="105.26894736842105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3493"/>
    <d v="2014-08-17T00:11:00"/>
    <b v="0"/>
    <n v="29"/>
    <b v="1"/>
    <s v="theater/plays"/>
    <n v="100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3494"/>
    <d v="2016-11-26T01:00:00"/>
    <b v="0"/>
    <n v="13"/>
    <b v="1"/>
    <s v="theater/plays"/>
    <n v="100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3495"/>
    <d v="2014-11-01T12:18:00"/>
    <b v="0"/>
    <n v="72"/>
    <b v="1"/>
    <s v="theater/plays"/>
    <n v="106.86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3496"/>
    <d v="2016-09-11T15:19:26"/>
    <b v="0"/>
    <n v="78"/>
    <b v="1"/>
    <s v="theater/plays"/>
    <n v="124.4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3497"/>
    <d v="2016-06-02T17:00:00"/>
    <b v="0"/>
    <n v="49"/>
    <b v="1"/>
    <s v="theater/plays"/>
    <n v="108.70406189555126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3498"/>
    <d v="2016-05-28T16:44:00"/>
    <b v="0"/>
    <n v="42"/>
    <b v="1"/>
    <s v="theater/plays"/>
    <n v="102.42424242424242"/>
    <n v="40.238095238095241"/>
    <x v="1"/>
    <s v="plays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x v="3499"/>
    <d v="2015-07-01T01:59:00"/>
    <b v="0"/>
    <n v="35"/>
    <b v="1"/>
    <s v="theater/plays"/>
    <n v="105.5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3500"/>
    <d v="2016-03-06T23:59:00"/>
    <b v="0"/>
    <n v="42"/>
    <b v="1"/>
    <s v="theater/plays"/>
    <n v="106.3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3501"/>
    <d v="2015-09-11T13:19:55"/>
    <b v="0"/>
    <n v="42"/>
    <b v="1"/>
    <s v="theater/plays"/>
    <n v="100.66666666666666"/>
    <n v="35.952380952380949"/>
    <x v="1"/>
    <s v="plays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3502"/>
    <d v="2016-03-15T22:59:00"/>
    <b v="0"/>
    <n v="31"/>
    <b v="1"/>
    <s v="theater/plays"/>
    <n v="105.4"/>
    <n v="136"/>
    <x v="1"/>
    <s v="plays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x v="3503"/>
    <d v="2016-07-24T06:28:48"/>
    <b v="0"/>
    <n v="38"/>
    <b v="1"/>
    <s v="theater/plays"/>
    <n v="107.55999999999999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3504"/>
    <d v="2015-11-19T13:58:11"/>
    <b v="0"/>
    <n v="8"/>
    <b v="1"/>
    <s v="theater/plays"/>
    <n v="100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3505"/>
    <d v="2014-05-12T23:00:00"/>
    <b v="0"/>
    <n v="39"/>
    <b v="1"/>
    <s v="theater/plays"/>
    <n v="103.76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3506"/>
    <d v="2014-08-23T12:37:20"/>
    <b v="0"/>
    <n v="29"/>
    <b v="1"/>
    <s v="theater/plays"/>
    <n v="101.49999999999999"/>
    <n v="105"/>
    <x v="1"/>
    <s v="plays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x v="3507"/>
    <d v="2016-05-31T17:08:57"/>
    <b v="0"/>
    <n v="72"/>
    <b v="1"/>
    <s v="theater/plays"/>
    <n v="104.4"/>
    <n v="145"/>
    <x v="1"/>
    <s v="plays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3508"/>
    <d v="2016-05-10T16:00:00"/>
    <b v="0"/>
    <n v="15"/>
    <b v="1"/>
    <s v="theater/plays"/>
    <n v="180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3509"/>
    <d v="2014-11-20T23:55:00"/>
    <b v="0"/>
    <n v="33"/>
    <b v="1"/>
    <s v="theater/plays"/>
    <n v="106.33333333333333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3510"/>
    <d v="2014-07-02T09:54:06"/>
    <b v="0"/>
    <n v="15"/>
    <b v="1"/>
    <s v="theater/plays"/>
    <n v="100.55555555555556"/>
    <n v="60.333333333333336"/>
    <x v="1"/>
    <s v="plays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x v="3511"/>
    <d v="2014-11-07T13:30:00"/>
    <b v="0"/>
    <n v="19"/>
    <b v="1"/>
    <s v="theater/plays"/>
    <n v="101.2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3512"/>
    <d v="2015-04-23T06:53:12"/>
    <b v="0"/>
    <n v="17"/>
    <b v="1"/>
    <s v="theater/plays"/>
    <n v="100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3513"/>
    <d v="2014-06-03T23:59:00"/>
    <b v="0"/>
    <n v="44"/>
    <b v="1"/>
    <s v="theater/plays"/>
    <n v="118.39285714285714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3514"/>
    <d v="2015-02-01T23:59:00"/>
    <b v="0"/>
    <n v="10"/>
    <b v="1"/>
    <s v="theater/plays"/>
    <n v="110.00000000000001"/>
    <n v="55"/>
    <x v="1"/>
    <s v="plays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x v="3515"/>
    <d v="2015-05-31T13:32:51"/>
    <b v="0"/>
    <n v="46"/>
    <b v="1"/>
    <s v="theater/plays"/>
    <n v="102.66666666666666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3516"/>
    <d v="2014-09-07T22:00:00"/>
    <b v="0"/>
    <n v="11"/>
    <b v="1"/>
    <s v="theater/plays"/>
    <n v="100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x v="3517"/>
    <d v="2014-07-04T06:00:00"/>
    <b v="0"/>
    <n v="13"/>
    <b v="1"/>
    <s v="theater/plays"/>
    <n v="100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3518"/>
    <d v="2014-10-02T09:21:00"/>
    <b v="0"/>
    <n v="33"/>
    <b v="1"/>
    <s v="theater/plays"/>
    <n v="110.04599999999999"/>
    <n v="50.020909090909093"/>
    <x v="1"/>
    <s v="plays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x v="3519"/>
    <d v="2015-03-04T09:22:30"/>
    <b v="0"/>
    <n v="28"/>
    <b v="1"/>
    <s v="theater/plays"/>
    <n v="101.35000000000001"/>
    <n v="72.392857142857139"/>
    <x v="1"/>
    <s v="plays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x v="3520"/>
    <d v="2015-09-06T08:47:00"/>
    <b v="0"/>
    <n v="21"/>
    <b v="1"/>
    <s v="theater/plays"/>
    <n v="100.75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3521"/>
    <d v="2014-09-29T03:40:20"/>
    <b v="0"/>
    <n v="13"/>
    <b v="1"/>
    <s v="theater/plays"/>
    <n v="169.42857142857144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3522"/>
    <d v="2015-09-15T05:06:00"/>
    <b v="0"/>
    <n v="34"/>
    <b v="1"/>
    <s v="theater/plays"/>
    <n v="100"/>
    <n v="41.029411764705884"/>
    <x v="1"/>
    <s v="plays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3523"/>
    <d v="2016-09-25T18:00:00"/>
    <b v="0"/>
    <n v="80"/>
    <b v="1"/>
    <s v="theater/plays"/>
    <n v="113.65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3524"/>
    <d v="2014-09-12T23:00:00"/>
    <b v="0"/>
    <n v="74"/>
    <b v="1"/>
    <s v="theater/plays"/>
    <n v="101.56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3525"/>
    <d v="2015-08-09T11:00:00"/>
    <b v="0"/>
    <n v="7"/>
    <b v="1"/>
    <s v="theater/plays"/>
    <n v="106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3526"/>
    <d v="2016-04-28T00:59:00"/>
    <b v="0"/>
    <n v="34"/>
    <b v="1"/>
    <s v="theater/plays"/>
    <n v="1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3527"/>
    <d v="2015-07-10T22:59:00"/>
    <b v="0"/>
    <n v="86"/>
    <b v="1"/>
    <s v="theater/plays"/>
    <n v="116.91666666666667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3528"/>
    <d v="2017-01-18T07:01:58"/>
    <b v="0"/>
    <n v="37"/>
    <b v="1"/>
    <s v="theater/plays"/>
    <n v="101.15151515151514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3529"/>
    <d v="2015-07-12T20:00:00"/>
    <b v="0"/>
    <n v="18"/>
    <b v="1"/>
    <s v="theater/plays"/>
    <n v="132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3530"/>
    <d v="2016-04-10T15:00:00"/>
    <b v="0"/>
    <n v="22"/>
    <b v="1"/>
    <s v="theater/plays"/>
    <n v="100"/>
    <n v="125"/>
    <x v="1"/>
    <s v="plays"/>
  </r>
  <r>
    <x v="3531"/>
    <s v="The Reinvention of Lily Johnson"/>
    <s v="A political comedy for a crazy election year"/>
    <x v="28"/>
    <n v="1280"/>
    <x v="0"/>
    <s v="US"/>
    <s v="USD"/>
    <n v="1467301334"/>
    <n v="1464709334"/>
    <x v="3531"/>
    <d v="2016-06-30T10:42:14"/>
    <b v="0"/>
    <n v="26"/>
    <b v="1"/>
    <s v="theater/plays"/>
    <n v="128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3532"/>
    <d v="2014-09-17T22:59:00"/>
    <b v="0"/>
    <n v="27"/>
    <b v="1"/>
    <s v="theater/plays"/>
    <n v="118.95833333333334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3533"/>
    <d v="2015-11-11T14:16:07"/>
    <b v="0"/>
    <n v="8"/>
    <b v="1"/>
    <s v="theater/plays"/>
    <n v="126.2"/>
    <n v="78.875"/>
    <x v="1"/>
    <s v="plays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x v="3534"/>
    <d v="2015-10-01T10:00:23"/>
    <b v="0"/>
    <n v="204"/>
    <b v="1"/>
    <s v="theater/plays"/>
    <n v="156.20000000000002"/>
    <n v="38.284313725490193"/>
    <x v="1"/>
    <s v="plays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x v="3535"/>
    <d v="2015-10-02T13:00:00"/>
    <b v="0"/>
    <n v="46"/>
    <b v="1"/>
    <s v="theater/plays"/>
    <n v="103.15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3536"/>
    <d v="2015-12-20T06:59:00"/>
    <b v="0"/>
    <n v="17"/>
    <b v="1"/>
    <s v="theater/plays"/>
    <n v="153.33333333333334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3537"/>
    <d v="2014-11-17T02:59:00"/>
    <b v="0"/>
    <n v="28"/>
    <b v="1"/>
    <s v="theater/plays"/>
    <n v="180.44444444444446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3538"/>
    <d v="2016-08-17T05:05:40"/>
    <b v="0"/>
    <n v="83"/>
    <b v="1"/>
    <s v="theater/plays"/>
    <n v="128.44999999999999"/>
    <n v="30.951807228915662"/>
    <x v="1"/>
    <s v="plays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3539"/>
    <d v="2016-09-08T13:08:42"/>
    <b v="0"/>
    <n v="13"/>
    <b v="1"/>
    <s v="theater/plays"/>
    <n v="119.66666666666667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3540"/>
    <d v="2016-06-25T19:04:51"/>
    <b v="0"/>
    <n v="8"/>
    <b v="1"/>
    <s v="theater/plays"/>
    <n v="123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3541"/>
    <d v="2015-08-31T12:31:15"/>
    <b v="0"/>
    <n v="32"/>
    <b v="1"/>
    <s v="theater/plays"/>
    <n v="105"/>
    <n v="39.375"/>
    <x v="1"/>
    <s v="plays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3542"/>
    <d v="2014-09-07T09:23:42"/>
    <b v="0"/>
    <n v="85"/>
    <b v="1"/>
    <s v="theater/plays"/>
    <n v="102.23636363636363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x v="3543"/>
    <d v="2015-06-25T13:07:39"/>
    <b v="0"/>
    <n v="29"/>
    <b v="1"/>
    <s v="theater/plays"/>
    <n v="104.66666666666666"/>
    <n v="54.137931034482762"/>
    <x v="1"/>
    <s v="plays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x v="3544"/>
    <d v="2015-03-07T14:57:37"/>
    <b v="0"/>
    <n v="24"/>
    <b v="1"/>
    <s v="theater/plays"/>
    <n v="100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3545"/>
    <d v="2015-04-11T14:22:39"/>
    <b v="0"/>
    <n v="8"/>
    <b v="1"/>
    <s v="theater/plays"/>
    <n v="100.4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3546"/>
    <d v="2015-03-31T22:59:00"/>
    <b v="0"/>
    <n v="19"/>
    <b v="1"/>
    <s v="theater/plays"/>
    <n v="102.27272727272727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x v="3547"/>
    <d v="2016-05-13T22:59:00"/>
    <b v="0"/>
    <n v="336"/>
    <b v="1"/>
    <s v="theater/plays"/>
    <n v="114.40928571428573"/>
    <n v="119.17633928571429"/>
    <x v="1"/>
    <s v="plays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x v="3548"/>
    <d v="2016-03-04T20:00:00"/>
    <b v="0"/>
    <n v="13"/>
    <b v="1"/>
    <s v="theater/plays"/>
    <n v="101.9047619047619"/>
    <n v="164.61538461538461"/>
    <x v="1"/>
    <s v="plays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x v="3549"/>
    <d v="2015-09-04T04:27:53"/>
    <b v="0"/>
    <n v="42"/>
    <b v="1"/>
    <s v="theater/plays"/>
    <n v="102"/>
    <n v="24.285714285714285"/>
    <x v="1"/>
    <s v="plays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3550"/>
    <d v="2016-05-02T16:26:38"/>
    <b v="0"/>
    <n v="64"/>
    <b v="1"/>
    <s v="theater/plays"/>
    <n v="104.80000000000001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3551"/>
    <d v="2014-05-22T17:07:00"/>
    <b v="0"/>
    <n v="25"/>
    <b v="1"/>
    <s v="theater/plays"/>
    <n v="101.83333333333333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3552"/>
    <d v="2014-06-28T09:05:24"/>
    <b v="0"/>
    <n v="20"/>
    <b v="1"/>
    <s v="theater/plays"/>
    <n v="100"/>
    <n v="38.65"/>
    <x v="1"/>
    <s v="plays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3553"/>
    <d v="2015-08-11T19:00:00"/>
    <b v="0"/>
    <n v="104"/>
    <b v="1"/>
    <s v="theater/plays"/>
    <n v="106.27272727272728"/>
    <n v="56.20192307692308"/>
    <x v="1"/>
    <s v="plays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x v="3554"/>
    <d v="2015-02-11T12:00:00"/>
    <b v="0"/>
    <n v="53"/>
    <b v="1"/>
    <s v="theater/plays"/>
    <n v="113.42219999999999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3555"/>
    <d v="2016-11-17T06:36:34"/>
    <b v="0"/>
    <n v="14"/>
    <b v="1"/>
    <s v="theater/plays"/>
    <n v="100"/>
    <n v="171.42857142857142"/>
    <x v="1"/>
    <s v="plays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3556"/>
    <d v="2014-08-17T10:35:24"/>
    <b v="0"/>
    <n v="20"/>
    <b v="1"/>
    <s v="theater/plays"/>
    <n v="100.45454545454547"/>
    <n v="110.5"/>
    <x v="1"/>
    <s v="plays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3557"/>
    <d v="2014-05-05T01:38:31"/>
    <b v="0"/>
    <n v="558"/>
    <b v="1"/>
    <s v="theater/plays"/>
    <n v="100.03599999999999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3558"/>
    <d v="2015-06-26T16:00:00"/>
    <b v="0"/>
    <n v="22"/>
    <b v="1"/>
    <s v="theater/plays"/>
    <n v="144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3559"/>
    <d v="2015-07-31T03:58:00"/>
    <b v="0"/>
    <n v="24"/>
    <b v="1"/>
    <s v="theater/plays"/>
    <n v="103.49999999999999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3560"/>
    <d v="2015-05-26T21:45:00"/>
    <b v="0"/>
    <n v="74"/>
    <b v="1"/>
    <s v="theater/plays"/>
    <n v="108.43750000000001"/>
    <n v="46.891891891891895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3561"/>
    <d v="2015-08-05T13:36:00"/>
    <b v="0"/>
    <n v="54"/>
    <b v="1"/>
    <s v="theater/plays"/>
    <n v="102.4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3562"/>
    <d v="2016-03-13T17:00:00"/>
    <b v="0"/>
    <n v="31"/>
    <b v="1"/>
    <s v="theater/plays"/>
    <n v="148.88888888888889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3563"/>
    <d v="2016-08-01T14:00:00"/>
    <b v="0"/>
    <n v="25"/>
    <b v="1"/>
    <s v="theater/plays"/>
    <n v="105.49000000000002"/>
    <n v="21.098000000000003"/>
    <x v="1"/>
    <s v="plays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x v="3564"/>
    <d v="2015-10-05T11:00:00"/>
    <b v="0"/>
    <n v="17"/>
    <b v="1"/>
    <s v="theater/plays"/>
    <n v="100.49999999999999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3565"/>
    <d v="2014-12-31T12:50:08"/>
    <b v="0"/>
    <n v="12"/>
    <b v="1"/>
    <s v="theater/plays"/>
    <n v="130.55555555555557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3566"/>
    <d v="2015-01-23T07:11:23"/>
    <b v="0"/>
    <n v="38"/>
    <b v="1"/>
    <s v="theater/plays"/>
    <n v="104.75000000000001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3567"/>
    <d v="2015-06-10T14:27:24"/>
    <b v="0"/>
    <n v="41"/>
    <b v="1"/>
    <s v="theater/plays"/>
    <n v="108.80000000000001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3568"/>
    <d v="2014-09-17T12:46:34"/>
    <b v="0"/>
    <n v="19"/>
    <b v="1"/>
    <s v="theater/plays"/>
    <n v="111.00000000000001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3569"/>
    <d v="2015-01-08T11:31:36"/>
    <b v="0"/>
    <n v="41"/>
    <b v="1"/>
    <s v="theater/plays"/>
    <n v="100.47999999999999"/>
    <n v="122.53658536585365"/>
    <x v="1"/>
    <s v="plays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x v="3570"/>
    <d v="2014-12-31T02:00:00"/>
    <b v="0"/>
    <n v="26"/>
    <b v="1"/>
    <s v="theater/plays"/>
    <n v="114.35"/>
    <n v="87.961538461538467"/>
    <x v="1"/>
    <s v="plays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3571"/>
    <d v="2014-10-30T15:36:53"/>
    <b v="0"/>
    <n v="25"/>
    <b v="1"/>
    <s v="theater/plays"/>
    <n v="122.06666666666666"/>
    <n v="73.239999999999995"/>
    <x v="1"/>
    <s v="plays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x v="3572"/>
    <d v="2015-06-21T08:41:22"/>
    <b v="0"/>
    <n v="9"/>
    <b v="1"/>
    <s v="theater/plays"/>
    <n v="100"/>
    <n v="55.555555555555557"/>
    <x v="1"/>
    <s v="plays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x v="3573"/>
    <d v="2014-11-08T05:00:46"/>
    <b v="0"/>
    <n v="78"/>
    <b v="1"/>
    <s v="theater/plays"/>
    <n v="102.8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3574"/>
    <d v="2014-11-13T18:37:28"/>
    <b v="0"/>
    <n v="45"/>
    <b v="1"/>
    <s v="theater/plays"/>
    <n v="106.12068965517241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3575"/>
    <d v="2016-08-10T22:59:00"/>
    <b v="0"/>
    <n v="102"/>
    <b v="1"/>
    <s v="theater/plays"/>
    <n v="101.33000000000001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3576"/>
    <d v="2016-12-05T09:10:54"/>
    <b v="0"/>
    <n v="5"/>
    <b v="1"/>
    <s v="theater/plays"/>
    <n v="100"/>
    <n v="20"/>
    <x v="1"/>
    <s v="plays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x v="3577"/>
    <d v="2015-04-26T01:28:00"/>
    <b v="0"/>
    <n v="27"/>
    <b v="1"/>
    <s v="theater/plays"/>
    <n v="130"/>
    <n v="28.888888888888889"/>
    <x v="1"/>
    <s v="plays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3578"/>
    <d v="2016-04-30T12:36:17"/>
    <b v="0"/>
    <n v="37"/>
    <b v="1"/>
    <s v="theater/plays"/>
    <n v="100.01333333333334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3579"/>
    <d v="2016-03-31T12:17:36"/>
    <b v="0"/>
    <n v="14"/>
    <b v="1"/>
    <s v="theater/plays"/>
    <n v="100"/>
    <n v="35.714285714285715"/>
    <x v="1"/>
    <s v="plays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x v="3580"/>
    <d v="2015-02-28T23:59:00"/>
    <b v="0"/>
    <n v="27"/>
    <b v="1"/>
    <s v="theater/plays"/>
    <n v="113.88888888888889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3581"/>
    <d v="2014-07-30T06:18:30"/>
    <b v="0"/>
    <n v="45"/>
    <b v="1"/>
    <s v="theater/plays"/>
    <n v="100"/>
    <n v="33.333333333333336"/>
    <x v="1"/>
    <s v="plays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x v="3582"/>
    <d v="2016-04-04T21:18:02"/>
    <b v="0"/>
    <n v="49"/>
    <b v="1"/>
    <s v="theater/plays"/>
    <n v="287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3583"/>
    <d v="2016-04-18T04:13:25"/>
    <b v="0"/>
    <n v="24"/>
    <b v="1"/>
    <s v="theater/plays"/>
    <n v="108.5"/>
    <n v="135.625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3584"/>
    <d v="2015-07-13T02:35:44"/>
    <b v="0"/>
    <n v="112"/>
    <b v="1"/>
    <s v="theater/plays"/>
    <n v="115.5"/>
    <n v="30.9375"/>
    <x v="1"/>
    <s v="plays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3585"/>
    <d v="2014-12-21T12:11:30"/>
    <b v="0"/>
    <n v="23"/>
    <b v="1"/>
    <s v="theater/plays"/>
    <n v="119.11764705882352"/>
    <n v="176.08695652173913"/>
    <x v="1"/>
    <s v="plays"/>
  </r>
  <r>
    <x v="3586"/>
    <s v="Actors &amp; Musicians who are Blind or Autistic"/>
    <s v="See Theatre In A New Light"/>
    <x v="51"/>
    <n v="8207"/>
    <x v="0"/>
    <s v="US"/>
    <s v="USD"/>
    <n v="1474649070"/>
    <n v="1469465070"/>
    <x v="3586"/>
    <d v="2016-09-23T11:44:30"/>
    <b v="0"/>
    <n v="54"/>
    <b v="1"/>
    <s v="theater/plays"/>
    <n v="109.42666666666668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x v="3587"/>
    <d v="2016-06-27T14:00:00"/>
    <b v="0"/>
    <n v="28"/>
    <b v="1"/>
    <s v="theater/plays"/>
    <n v="126.6"/>
    <n v="22.607142857142858"/>
    <x v="1"/>
    <s v="plays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x v="3588"/>
    <d v="2015-04-29T18:00:00"/>
    <b v="0"/>
    <n v="11"/>
    <b v="1"/>
    <s v="theater/plays"/>
    <n v="100.49999999999999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3589"/>
    <d v="2015-05-26T10:32:27"/>
    <b v="0"/>
    <n v="62"/>
    <b v="1"/>
    <s v="theater/plays"/>
    <n v="127.49999999999999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3590"/>
    <d v="2014-10-20T03:00:34"/>
    <b v="0"/>
    <n v="73"/>
    <b v="1"/>
    <s v="theater/plays"/>
    <n v="100.05999999999999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3591"/>
    <d v="2015-01-23T23:59:00"/>
    <b v="0"/>
    <n v="18"/>
    <b v="1"/>
    <s v="theater/plays"/>
    <n v="175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x v="3592"/>
    <d v="2015-02-10T23:59:00"/>
    <b v="0"/>
    <n v="35"/>
    <b v="1"/>
    <s v="theater/plays"/>
    <n v="127.25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3593"/>
    <d v="2015-01-05T15:26:00"/>
    <b v="0"/>
    <n v="43"/>
    <b v="1"/>
    <s v="theater/plays"/>
    <n v="110.63333333333334"/>
    <n v="77.186046511627907"/>
    <x v="1"/>
    <s v="plays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3594"/>
    <d v="2016-09-03T20:36:22"/>
    <b v="0"/>
    <n v="36"/>
    <b v="1"/>
    <s v="theater/plays"/>
    <n v="125.93749999999999"/>
    <n v="55.972222222222221"/>
    <x v="1"/>
    <s v="plays"/>
  </r>
  <r>
    <x v="3595"/>
    <s v="The Flu Season"/>
    <s v="A new theatre company staging Will Eno's The Flu Season in Seattle"/>
    <x v="27"/>
    <n v="3081"/>
    <x v="0"/>
    <s v="US"/>
    <s v="USD"/>
    <n v="1426229940"/>
    <n v="1423959123"/>
    <x v="3595"/>
    <d v="2015-03-13T01:59:00"/>
    <b v="0"/>
    <n v="62"/>
    <b v="1"/>
    <s v="theater/plays"/>
    <n v="118.5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3596"/>
    <d v="2014-08-26T12:09:42"/>
    <b v="0"/>
    <n v="15"/>
    <b v="1"/>
    <s v="theater/plays"/>
    <n v="107.72727272727273"/>
    <n v="79"/>
    <x v="1"/>
    <s v="plays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x v="3597"/>
    <d v="2016-03-03T00:59:00"/>
    <b v="0"/>
    <n v="33"/>
    <b v="1"/>
    <s v="theater/plays"/>
    <n v="102.60000000000001"/>
    <n v="77.727272727272734"/>
    <x v="1"/>
    <s v="plays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x v="3598"/>
    <d v="2014-09-02T23:59:00"/>
    <b v="0"/>
    <n v="27"/>
    <b v="1"/>
    <s v="theater/plays"/>
    <n v="110.1"/>
    <n v="40.777777777777779"/>
    <x v="1"/>
    <s v="plays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3599"/>
    <d v="2015-08-29T19:00:00"/>
    <b v="0"/>
    <n v="17"/>
    <b v="1"/>
    <s v="theater/plays"/>
    <n v="202"/>
    <n v="59.411764705882355"/>
    <x v="1"/>
    <s v="plays"/>
  </r>
  <r>
    <x v="3600"/>
    <s v="Pariah"/>
    <s v="The First Play From The Man Who Brought You The Black James Bond!"/>
    <x v="185"/>
    <n v="13"/>
    <x v="0"/>
    <s v="US"/>
    <s v="USD"/>
    <n v="1476390164"/>
    <n v="1473970964"/>
    <x v="3600"/>
    <d v="2016-10-13T15:22:44"/>
    <b v="0"/>
    <n v="4"/>
    <b v="1"/>
    <s v="theater/plays"/>
    <n v="130"/>
    <n v="3.25"/>
    <x v="1"/>
    <s v="plays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x v="3601"/>
    <d v="2015-01-16T18:58:02"/>
    <b v="0"/>
    <n v="53"/>
    <b v="1"/>
    <s v="theater/plays"/>
    <n v="104.35000000000001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3602"/>
    <d v="2016-05-17T16:27:59"/>
    <b v="0"/>
    <n v="49"/>
    <b v="1"/>
    <s v="theater/plays"/>
    <n v="100.05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3603"/>
    <d v="2015-11-05T16:44:40"/>
    <b v="0"/>
    <n v="57"/>
    <b v="1"/>
    <s v="theater/plays"/>
    <n v="170.66666666666669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3604"/>
    <d v="2016-04-29T01:59:00"/>
    <b v="0"/>
    <n v="69"/>
    <b v="1"/>
    <s v="theater/plays"/>
    <n v="112.83333333333334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3605"/>
    <d v="2016-02-13T14:02:06"/>
    <b v="0"/>
    <n v="15"/>
    <b v="1"/>
    <s v="theater/plays"/>
    <n v="184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3606"/>
    <d v="2016-08-14T09:30:57"/>
    <b v="0"/>
    <n v="64"/>
    <b v="1"/>
    <s v="theater/plays"/>
    <n v="130.26666666666665"/>
    <n v="61.0625"/>
    <x v="1"/>
    <s v="plays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x v="3607"/>
    <d v="2015-12-14T19:00:00"/>
    <b v="0"/>
    <n v="20"/>
    <b v="1"/>
    <s v="theater/plays"/>
    <n v="105.45454545454544"/>
    <n v="29"/>
    <x v="1"/>
    <s v="plays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3608"/>
    <d v="2016-06-17T09:00:00"/>
    <b v="0"/>
    <n v="27"/>
    <b v="1"/>
    <s v="theater/plays"/>
    <n v="100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3609"/>
    <d v="2016-03-30T17:48:05"/>
    <b v="0"/>
    <n v="21"/>
    <b v="1"/>
    <s v="theater/plays"/>
    <n v="153.31632653061226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x v="3610"/>
    <d v="2015-08-17T05:22:16"/>
    <b v="0"/>
    <n v="31"/>
    <b v="1"/>
    <s v="theater/plays"/>
    <n v="162.30000000000001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3611"/>
    <d v="2015-04-08T03:53:21"/>
    <b v="0"/>
    <n v="51"/>
    <b v="1"/>
    <s v="theater/plays"/>
    <n v="136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x v="3612"/>
    <d v="2014-06-09T12:26:51"/>
    <b v="0"/>
    <n v="57"/>
    <b v="1"/>
    <s v="theater/plays"/>
    <n v="144.4"/>
    <n v="126.66666666666667"/>
    <x v="1"/>
    <s v="plays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x v="3613"/>
    <d v="2014-06-28T09:09:34"/>
    <b v="0"/>
    <n v="20"/>
    <b v="1"/>
    <s v="theater/plays"/>
    <n v="100"/>
    <n v="62.5"/>
    <x v="1"/>
    <s v="plays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3614"/>
    <d v="2015-06-18T20:00:16"/>
    <b v="0"/>
    <n v="71"/>
    <b v="1"/>
    <s v="theater/plays"/>
    <n v="100.8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3615"/>
    <d v="2015-12-10T09:14:56"/>
    <b v="0"/>
    <n v="72"/>
    <b v="1"/>
    <s v="theater/plays"/>
    <n v="106.80000000000001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3616"/>
    <d v="2015-03-19T16:47:44"/>
    <b v="0"/>
    <n v="45"/>
    <b v="1"/>
    <s v="theater/plays"/>
    <n v="124.8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3617"/>
    <d v="2017-02-27T19:00:00"/>
    <b v="0"/>
    <n v="51"/>
    <b v="1"/>
    <s v="theater/plays"/>
    <n v="118.91891891891892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3618"/>
    <d v="2015-06-03T10:04:10"/>
    <b v="0"/>
    <n v="56"/>
    <b v="1"/>
    <s v="theater/plays"/>
    <n v="101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3619"/>
    <d v="2016-11-19T17:00:00"/>
    <b v="0"/>
    <n v="17"/>
    <b v="1"/>
    <s v="theater/plays"/>
    <n v="112.99999999999999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3620"/>
    <d v="2015-03-04T23:00:00"/>
    <b v="0"/>
    <n v="197"/>
    <b v="1"/>
    <s v="theater/plays"/>
    <n v="105.19047619047619"/>
    <n v="56.065989847715734"/>
    <x v="1"/>
    <s v="plays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3621"/>
    <d v="2016-09-30T16:00:00"/>
    <b v="0"/>
    <n v="70"/>
    <b v="1"/>
    <s v="theater/plays"/>
    <n v="109.73333333333332"/>
    <n v="47.028571428571432"/>
    <x v="1"/>
    <s v="plays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x v="3622"/>
    <d v="2014-09-27T22:23:00"/>
    <b v="0"/>
    <n v="21"/>
    <b v="1"/>
    <s v="theater/plays"/>
    <n v="100.099"/>
    <n v="47.666190476190479"/>
    <x v="1"/>
    <s v="plays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x v="3623"/>
    <d v="2014-07-26T02:00:00"/>
    <b v="0"/>
    <n v="34"/>
    <b v="1"/>
    <s v="theater/plays"/>
    <n v="120"/>
    <n v="88.235294117647058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3624"/>
    <d v="2016-08-23T13:34:50"/>
    <b v="0"/>
    <n v="39"/>
    <b v="1"/>
    <s v="theater/plays"/>
    <n v="104.93333333333332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3625"/>
    <d v="2015-07-02T10:39:37"/>
    <b v="0"/>
    <n v="78"/>
    <b v="1"/>
    <s v="theater/plays"/>
    <n v="102.66666666666666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3626"/>
    <d v="2014-08-16T11:00:57"/>
    <b v="0"/>
    <n v="48"/>
    <b v="1"/>
    <s v="theater/plays"/>
    <n v="101.82500000000002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3627"/>
    <d v="2016-05-20T22:59:00"/>
    <b v="0"/>
    <n v="29"/>
    <b v="1"/>
    <s v="theater/plays"/>
    <n v="100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3628"/>
    <d v="2015-12-13T15:59:56"/>
    <b v="0"/>
    <n v="0"/>
    <b v="0"/>
    <s v="theater/musical"/>
    <n v="0"/>
    <n v="0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3629"/>
    <d v="2016-05-05T12:00:00"/>
    <b v="0"/>
    <n v="2"/>
    <b v="0"/>
    <s v="theater/musical"/>
    <n v="1.9999999999999998E-4"/>
    <n v="1"/>
    <x v="1"/>
    <s v="musical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3630"/>
    <d v="2014-11-29T16:19:50"/>
    <b v="0"/>
    <n v="1"/>
    <b v="0"/>
    <s v="theater/musical"/>
    <n v="3.3333333333333333E-2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3631"/>
    <d v="2014-09-22T22:59:00"/>
    <b v="0"/>
    <n v="59"/>
    <b v="0"/>
    <s v="theater/musical"/>
    <n v="51.023391812865491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3632"/>
    <d v="2014-11-23T17:29:09"/>
    <b v="0"/>
    <n v="1"/>
    <b v="0"/>
    <s v="theater/musical"/>
    <n v="20"/>
    <n v="100"/>
    <x v="1"/>
    <s v="musical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x v="3633"/>
    <d v="2016-11-18T20:00:00"/>
    <b v="0"/>
    <n v="31"/>
    <b v="0"/>
    <s v="theater/musical"/>
    <n v="35.24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3634"/>
    <d v="2017-01-13T22:59:00"/>
    <b v="0"/>
    <n v="18"/>
    <b v="0"/>
    <s v="theater/musical"/>
    <n v="4.246666666666667"/>
    <n v="176.94444444444446"/>
    <x v="1"/>
    <s v="musical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x v="3635"/>
    <d v="2016-04-20T16:11:16"/>
    <b v="0"/>
    <n v="10"/>
    <b v="0"/>
    <s v="theater/musical"/>
    <n v="36.457142857142856"/>
    <n v="127.6"/>
    <x v="1"/>
    <s v="musical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x v="3636"/>
    <d v="2015-09-14T11:40:29"/>
    <b v="0"/>
    <n v="0"/>
    <b v="0"/>
    <s v="theater/musical"/>
    <n v="0"/>
    <n v="0"/>
    <x v="1"/>
    <s v="musical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3637"/>
    <d v="2015-01-01T11:48:55"/>
    <b v="0"/>
    <n v="14"/>
    <b v="0"/>
    <s v="theater/musical"/>
    <n v="30.866666666666664"/>
    <n v="66.142857142857139"/>
    <x v="1"/>
    <s v="musical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x v="3638"/>
    <d v="2015-04-19T10:08:52"/>
    <b v="0"/>
    <n v="2"/>
    <b v="0"/>
    <s v="theater/musical"/>
    <n v="6.5454545454545459"/>
    <n v="108"/>
    <x v="1"/>
    <s v="musical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3639"/>
    <d v="2016-10-07T10:11:00"/>
    <b v="0"/>
    <n v="1"/>
    <b v="0"/>
    <s v="theater/musical"/>
    <n v="4.0000000000000001E-3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3640"/>
    <d v="2015-05-10T13:45:30"/>
    <b v="0"/>
    <n v="3"/>
    <b v="0"/>
    <s v="theater/musical"/>
    <n v="5.5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3641"/>
    <d v="2014-10-05T00:00:00"/>
    <b v="0"/>
    <n v="0"/>
    <b v="0"/>
    <s v="theater/musical"/>
    <n v="0"/>
    <n v="0"/>
    <x v="1"/>
    <s v="musical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3642"/>
    <d v="2015-11-30T12:00:00"/>
    <b v="0"/>
    <n v="2"/>
    <b v="0"/>
    <s v="theater/musical"/>
    <n v="2.1428571428571428"/>
    <n v="7.5"/>
    <x v="1"/>
    <s v="musical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3643"/>
    <d v="2015-11-16T23:27:19"/>
    <b v="0"/>
    <n v="0"/>
    <b v="0"/>
    <s v="theater/musical"/>
    <n v="0"/>
    <n v="0"/>
    <x v="1"/>
    <s v="musical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x v="3644"/>
    <d v="2016-03-07T23:59:00"/>
    <b v="0"/>
    <n v="12"/>
    <b v="0"/>
    <s v="theater/musical"/>
    <n v="16.420000000000002"/>
    <n v="68.416666666666671"/>
    <x v="1"/>
    <s v="musical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x v="3645"/>
    <d v="2016-11-21T19:17:18"/>
    <b v="0"/>
    <n v="1"/>
    <b v="0"/>
    <s v="theater/musical"/>
    <n v="0.1"/>
    <n v="1"/>
    <x v="1"/>
    <s v="musical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x v="3646"/>
    <d v="2015-06-16T18:30:00"/>
    <b v="0"/>
    <n v="8"/>
    <b v="0"/>
    <s v="theater/musical"/>
    <n v="4.8099999999999996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x v="3647"/>
    <d v="2016-09-30T12:58:47"/>
    <b v="0"/>
    <n v="2"/>
    <b v="0"/>
    <s v="theater/musical"/>
    <n v="6"/>
    <n v="15"/>
    <x v="1"/>
    <s v="musical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x v="3648"/>
    <d v="2014-10-05T02:00:45"/>
    <b v="0"/>
    <n v="73"/>
    <b v="1"/>
    <s v="theater/plays"/>
    <n v="100.38249999999999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3649"/>
    <d v="2014-06-16T12:06:34"/>
    <b v="0"/>
    <n v="8"/>
    <b v="1"/>
    <s v="theater/plays"/>
    <n v="1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3650"/>
    <d v="2016-02-02T06:29:44"/>
    <b v="0"/>
    <n v="17"/>
    <b v="1"/>
    <s v="theater/plays"/>
    <n v="100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x v="3651"/>
    <d v="2014-08-10T10:59:00"/>
    <b v="0"/>
    <n v="9"/>
    <b v="1"/>
    <s v="theater/plays"/>
    <n v="104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3652"/>
    <d v="2016-08-24T22:59:00"/>
    <b v="0"/>
    <n v="17"/>
    <b v="1"/>
    <s v="theater/plays"/>
    <n v="250.66666666666669"/>
    <n v="44.235294117647058"/>
    <x v="1"/>
    <s v="plays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3653"/>
    <d v="2015-08-05T03:43:27"/>
    <b v="0"/>
    <n v="33"/>
    <b v="1"/>
    <s v="theater/plays"/>
    <n v="100.49999999999999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3654"/>
    <d v="2016-04-03T12:00:00"/>
    <b v="0"/>
    <n v="38"/>
    <b v="1"/>
    <s v="theater/plays"/>
    <n v="174.4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3655"/>
    <d v="2015-07-18T01:59:00"/>
    <b v="0"/>
    <n v="79"/>
    <b v="1"/>
    <s v="theater/plays"/>
    <n v="116.26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3656"/>
    <d v="2017-02-01T17:59:00"/>
    <b v="0"/>
    <n v="46"/>
    <b v="1"/>
    <s v="theater/plays"/>
    <n v="105.82000000000001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3657"/>
    <d v="2016-06-01T16:42:00"/>
    <b v="0"/>
    <n v="20"/>
    <b v="1"/>
    <s v="theater/plays"/>
    <n v="110.75"/>
    <n v="110.75"/>
    <x v="1"/>
    <s v="plays"/>
  </r>
  <r>
    <x v="3658"/>
    <s v="Mr. Marmalade"/>
    <s v="Life is hard when your own imaginary friend can't make time for you."/>
    <x v="15"/>
    <n v="1510"/>
    <x v="0"/>
    <s v="US"/>
    <s v="USD"/>
    <n v="1404273540"/>
    <n v="1400272580"/>
    <x v="3658"/>
    <d v="2014-07-01T22:59:00"/>
    <b v="0"/>
    <n v="20"/>
    <b v="1"/>
    <s v="theater/plays"/>
    <n v="100.66666666666666"/>
    <n v="75.5"/>
    <x v="1"/>
    <s v="plays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x v="3659"/>
    <d v="2015-03-19T09:39:00"/>
    <b v="0"/>
    <n v="13"/>
    <b v="1"/>
    <s v="theater/plays"/>
    <n v="102.03333333333333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3660"/>
    <d v="2014-12-23T16:08:45"/>
    <b v="0"/>
    <n v="22"/>
    <b v="1"/>
    <s v="theater/plays"/>
    <n v="100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3661"/>
    <d v="2016-04-09T23:00:00"/>
    <b v="0"/>
    <n v="36"/>
    <b v="1"/>
    <s v="theater/plays"/>
    <n v="111.0000000000000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3662"/>
    <d v="2015-03-30T23:16:54"/>
    <b v="0"/>
    <n v="40"/>
    <b v="1"/>
    <s v="theater/plays"/>
    <n v="101.425000000000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3663"/>
    <d v="2016-12-21T06:50:30"/>
    <b v="0"/>
    <n v="9"/>
    <b v="1"/>
    <s v="theater/plays"/>
    <n v="104"/>
    <n v="26"/>
    <x v="1"/>
    <s v="plays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3664"/>
    <d v="2016-06-16T00:58:09"/>
    <b v="0"/>
    <n v="19"/>
    <b v="1"/>
    <s v="theater/plays"/>
    <n v="109.375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3665"/>
    <d v="2015-10-28T14:54:00"/>
    <b v="0"/>
    <n v="14"/>
    <b v="1"/>
    <s v="theater/plays"/>
    <n v="115.16129032258064"/>
    <n v="51"/>
    <x v="1"/>
    <s v="plays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x v="3666"/>
    <d v="2014-07-24T02:00:00"/>
    <b v="0"/>
    <n v="38"/>
    <b v="1"/>
    <s v="theater/plays"/>
    <n v="100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3667"/>
    <d v="2015-07-18T18:16:59"/>
    <b v="0"/>
    <n v="58"/>
    <b v="1"/>
    <s v="theater/plays"/>
    <n v="103.17033333333335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3668"/>
    <d v="2015-07-23T13:33:00"/>
    <b v="0"/>
    <n v="28"/>
    <b v="1"/>
    <s v="theater/plays"/>
    <n v="103.49999999999999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3669"/>
    <d v="2015-06-11T11:12:17"/>
    <b v="0"/>
    <n v="17"/>
    <b v="1"/>
    <s v="theater/plays"/>
    <n v="138.19999999999999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3670"/>
    <d v="2015-05-31T18:00:00"/>
    <b v="0"/>
    <n v="12"/>
    <b v="1"/>
    <s v="theater/plays"/>
    <n v="109.54545454545455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3671"/>
    <d v="2014-07-20T22:59:00"/>
    <b v="0"/>
    <n v="40"/>
    <b v="1"/>
    <s v="theater/plays"/>
    <n v="100.85714285714286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3672"/>
    <d v="2014-09-26T17:43:04"/>
    <b v="0"/>
    <n v="57"/>
    <b v="1"/>
    <s v="theater/plays"/>
    <n v="101.53333333333335"/>
    <n v="53.438596491228068"/>
    <x v="1"/>
    <s v="plays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3673"/>
    <d v="2014-11-05T07:52:00"/>
    <b v="0"/>
    <n v="114"/>
    <b v="1"/>
    <s v="theater/plays"/>
    <n v="113.625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3674"/>
    <d v="2016-09-03T15:57:09"/>
    <b v="0"/>
    <n v="31"/>
    <b v="1"/>
    <s v="theater/plays"/>
    <n v="100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3675"/>
    <d v="2016-05-15T18:00:00"/>
    <b v="0"/>
    <n v="3"/>
    <b v="1"/>
    <s v="theater/plays"/>
    <n v="140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3676"/>
    <d v="2014-09-12T14:34:44"/>
    <b v="0"/>
    <n v="16"/>
    <b v="1"/>
    <s v="theater/plays"/>
    <n v="128.75"/>
    <n v="64.375"/>
    <x v="1"/>
    <s v="plays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x v="3677"/>
    <d v="2014-07-02T22:59:00"/>
    <b v="0"/>
    <n v="199"/>
    <b v="1"/>
    <s v="theater/plays"/>
    <n v="102.90416666666667"/>
    <n v="62.052763819095475"/>
    <x v="1"/>
    <s v="plays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x v="3678"/>
    <d v="2015-05-31T07:44:58"/>
    <b v="0"/>
    <n v="31"/>
    <b v="1"/>
    <s v="theater/plays"/>
    <n v="102.49999999999999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3679"/>
    <d v="2014-06-30T23:59:00"/>
    <b v="0"/>
    <n v="30"/>
    <b v="1"/>
    <s v="theater/plays"/>
    <n v="110.1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x v="3680"/>
    <d v="2016-10-05T05:53:54"/>
    <b v="0"/>
    <n v="34"/>
    <b v="1"/>
    <s v="theater/plays"/>
    <n v="112.76666666666667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3681"/>
    <d v="2016-01-15T10:38:10"/>
    <b v="0"/>
    <n v="18"/>
    <b v="1"/>
    <s v="theater/plays"/>
    <n v="111.9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x v="3682"/>
    <d v="2014-06-16T01:59:00"/>
    <b v="0"/>
    <n v="67"/>
    <b v="1"/>
    <s v="theater/plays"/>
    <n v="139.19999999999999"/>
    <n v="62.328358208955223"/>
    <x v="1"/>
    <s v="plays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x v="3683"/>
    <d v="2016-10-19T21:48:16"/>
    <b v="0"/>
    <n v="66"/>
    <b v="1"/>
    <s v="theater/plays"/>
    <n v="110.85714285714286"/>
    <n v="58.787878787878789"/>
    <x v="1"/>
    <s v="plays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3684"/>
    <d v="2015-09-01T23:19:46"/>
    <b v="0"/>
    <n v="23"/>
    <b v="1"/>
    <s v="theater/plays"/>
    <n v="139.06666666666666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3685"/>
    <d v="2014-05-19T16:00:00"/>
    <b v="0"/>
    <n v="126"/>
    <b v="1"/>
    <s v="theater/plays"/>
    <n v="105.69999999999999"/>
    <n v="41.944444444444443"/>
    <x v="1"/>
    <s v="plays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x v="3686"/>
    <d v="2015-08-28T22:59:00"/>
    <b v="0"/>
    <n v="6"/>
    <b v="1"/>
    <s v="theater/plays"/>
    <n v="101.42857142857142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3687"/>
    <d v="2014-06-27T00:14:15"/>
    <b v="0"/>
    <n v="25"/>
    <b v="1"/>
    <s v="theater/plays"/>
    <n v="100.245"/>
    <n v="200.49"/>
    <x v="1"/>
    <s v="plays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3688"/>
    <d v="2014-08-08T13:53:24"/>
    <b v="0"/>
    <n v="39"/>
    <b v="1"/>
    <s v="theater/plays"/>
    <n v="109.16666666666666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3689"/>
    <d v="2015-06-21T17:25:00"/>
    <b v="0"/>
    <n v="62"/>
    <b v="1"/>
    <s v="theater/plays"/>
    <n v="118.33333333333333"/>
    <n v="57.258064516129032"/>
    <x v="1"/>
    <s v="plays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3690"/>
    <d v="2014-11-27T10:21:23"/>
    <b v="0"/>
    <n v="31"/>
    <b v="1"/>
    <s v="theater/plays"/>
    <n v="120"/>
    <n v="58.064516129032256"/>
    <x v="1"/>
    <s v="plays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x v="3691"/>
    <d v="2015-03-01T23:59:00"/>
    <b v="0"/>
    <n v="274"/>
    <b v="1"/>
    <s v="theater/plays"/>
    <n v="127.96000000000001"/>
    <n v="186.80291970802921"/>
    <x v="1"/>
    <s v="plays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x v="3692"/>
    <d v="2014-09-18T19:00:00"/>
    <b v="0"/>
    <n v="17"/>
    <b v="1"/>
    <s v="theater/plays"/>
    <n v="126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3693"/>
    <d v="2015-11-30T17:30:00"/>
    <b v="0"/>
    <n v="14"/>
    <b v="1"/>
    <s v="theater/plays"/>
    <n v="129.12912912912913"/>
    <n v="30.714285714285715"/>
    <x v="1"/>
    <s v="plays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3694"/>
    <d v="2016-06-05T21:00:00"/>
    <b v="0"/>
    <n v="60"/>
    <b v="1"/>
    <s v="theater/plays"/>
    <n v="107.42857142857143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3695"/>
    <d v="2015-01-11T15:53:30"/>
    <b v="0"/>
    <n v="33"/>
    <b v="1"/>
    <s v="theater/plays"/>
    <n v="100.125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x v="3696"/>
    <d v="2015-02-13T09:48:36"/>
    <b v="0"/>
    <n v="78"/>
    <b v="1"/>
    <s v="theater/plays"/>
    <n v="155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3697"/>
    <d v="2016-05-10T06:10:48"/>
    <b v="0"/>
    <n v="30"/>
    <b v="1"/>
    <s v="theater/plays"/>
    <n v="108"/>
    <n v="72"/>
    <x v="1"/>
    <s v="plays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x v="3698"/>
    <d v="2016-03-02T14:21:27"/>
    <b v="0"/>
    <n v="136"/>
    <b v="1"/>
    <s v="theater/plays"/>
    <n v="110.52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3699"/>
    <d v="2014-10-15T09:26:56"/>
    <b v="0"/>
    <n v="40"/>
    <b v="1"/>
    <s v="theater/plays"/>
    <n v="100.8"/>
    <n v="63"/>
    <x v="1"/>
    <s v="plays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x v="3700"/>
    <d v="2014-09-30T11:00:00"/>
    <b v="0"/>
    <n v="18"/>
    <b v="1"/>
    <s v="theater/plays"/>
    <n v="121.2"/>
    <n v="33.666666666666664"/>
    <x v="1"/>
    <s v="plays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3701"/>
    <d v="2015-06-04T07:59:53"/>
    <b v="0"/>
    <n v="39"/>
    <b v="1"/>
    <s v="theater/plays"/>
    <n v="100.33333333333334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3702"/>
    <d v="2016-07-10T17:59:00"/>
    <b v="0"/>
    <n v="21"/>
    <b v="1"/>
    <s v="theater/plays"/>
    <n v="109.16666666666666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3703"/>
    <d v="2016-08-13T01:59:00"/>
    <b v="0"/>
    <n v="30"/>
    <b v="1"/>
    <s v="theater/plays"/>
    <n v="123.42857142857142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3704"/>
    <d v="2016-05-31T11:33:14"/>
    <b v="0"/>
    <n v="27"/>
    <b v="1"/>
    <s v="theater/plays"/>
    <n v="136.33666666666667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3705"/>
    <d v="2014-06-23T13:00:00"/>
    <b v="0"/>
    <n v="35"/>
    <b v="1"/>
    <s v="theater/plays"/>
    <n v="103.46657233816768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x v="3706"/>
    <d v="2014-09-12T16:55:49"/>
    <b v="0"/>
    <n v="13"/>
    <b v="1"/>
    <s v="theater/plays"/>
    <n v="121.33333333333334"/>
    <n v="140"/>
    <x v="1"/>
    <s v="plays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x v="3707"/>
    <d v="2016-07-22T00:26:00"/>
    <b v="0"/>
    <n v="23"/>
    <b v="1"/>
    <s v="theater/plays"/>
    <n v="186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3708"/>
    <d v="2014-07-03T22:24:46"/>
    <b v="0"/>
    <n v="39"/>
    <b v="1"/>
    <s v="theater/plays"/>
    <n v="300"/>
    <n v="53.846153846153847"/>
    <x v="1"/>
    <s v="plays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x v="3709"/>
    <d v="2014-06-25T11:59:06"/>
    <b v="0"/>
    <n v="35"/>
    <b v="1"/>
    <s v="theater/plays"/>
    <n v="108.25"/>
    <n v="30.928571428571427"/>
    <x v="1"/>
    <s v="plays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x v="3710"/>
    <d v="2015-04-03T08:49:48"/>
    <b v="0"/>
    <n v="27"/>
    <b v="1"/>
    <s v="theater/plays"/>
    <n v="141.15384615384616"/>
    <n v="67.962962962962962"/>
    <x v="1"/>
    <s v="plays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x v="3711"/>
    <d v="2014-06-15T11:00:00"/>
    <b v="0"/>
    <n v="21"/>
    <b v="1"/>
    <s v="theater/plays"/>
    <n v="113.99999999999999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3712"/>
    <d v="2015-05-31T01:59:00"/>
    <b v="0"/>
    <n v="104"/>
    <b v="1"/>
    <s v="theater/plays"/>
    <n v="153.73333333333335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x v="3713"/>
    <d v="2016-06-04T12:42:46"/>
    <b v="0"/>
    <n v="19"/>
    <b v="1"/>
    <s v="theater/plays"/>
    <n v="101.49999999999999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3714"/>
    <d v="2015-05-25T22:59:00"/>
    <b v="0"/>
    <n v="97"/>
    <b v="1"/>
    <s v="theater/plays"/>
    <n v="102.35000000000001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3715"/>
    <d v="2015-03-31T07:52:00"/>
    <b v="0"/>
    <n v="27"/>
    <b v="1"/>
    <s v="theater/plays"/>
    <n v="102.57142857142858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3716"/>
    <d v="2016-01-21T16:18:29"/>
    <b v="0"/>
    <n v="24"/>
    <b v="1"/>
    <s v="theater/plays"/>
    <n v="155.75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x v="3717"/>
    <d v="2015-05-09T15:47:29"/>
    <b v="0"/>
    <n v="13"/>
    <b v="1"/>
    <s v="theater/plays"/>
    <n v="100.75"/>
    <n v="310"/>
    <x v="1"/>
    <s v="plays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x v="3718"/>
    <d v="2015-02-27T12:11:15"/>
    <b v="0"/>
    <n v="46"/>
    <b v="1"/>
    <s v="theater/plays"/>
    <n v="239.4"/>
    <n v="26.021739130434781"/>
    <x v="1"/>
    <s v="plays"/>
  </r>
  <r>
    <x v="3719"/>
    <s v="Corium"/>
    <s v="A new piece of physical theatre about love, regret and longing."/>
    <x v="48"/>
    <n v="420"/>
    <x v="0"/>
    <s v="GB"/>
    <s v="GBP"/>
    <n v="1434994266"/>
    <n v="1432402266"/>
    <x v="3719"/>
    <d v="2015-06-22T12:31:06"/>
    <b v="0"/>
    <n v="4"/>
    <b v="1"/>
    <s v="theater/plays"/>
    <n v="210"/>
    <n v="105"/>
    <x v="1"/>
    <s v="plays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x v="3720"/>
    <d v="2015-07-02T18:50:06"/>
    <b v="0"/>
    <n v="40"/>
    <b v="1"/>
    <s v="theater/plays"/>
    <n v="104.51515151515152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3721"/>
    <d v="2014-11-05T18:28:04"/>
    <b v="0"/>
    <n v="44"/>
    <b v="1"/>
    <s v="theater/plays"/>
    <n v="100.8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3722"/>
    <d v="2016-02-11T17:59:00"/>
    <b v="0"/>
    <n v="35"/>
    <b v="1"/>
    <s v="theater/plays"/>
    <n v="111.20000000000002"/>
    <n v="47.657142857142858"/>
    <x v="1"/>
    <s v="plays"/>
  </r>
  <r>
    <x v="3723"/>
    <s v="Beauty and the Beast"/>
    <s v="Saltmine Theatre Company present Beauty and the Beast:"/>
    <x v="37"/>
    <n v="4592"/>
    <x v="0"/>
    <s v="GB"/>
    <s v="GBP"/>
    <n v="1417374262"/>
    <n v="1414778662"/>
    <x v="3723"/>
    <d v="2014-11-30T14:04:22"/>
    <b v="0"/>
    <n v="63"/>
    <b v="1"/>
    <s v="theater/plays"/>
    <n v="102.04444444444445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3724"/>
    <d v="2016-05-04T18:00:00"/>
    <b v="0"/>
    <n v="89"/>
    <b v="1"/>
    <s v="theater/plays"/>
    <n v="102.54767441860466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3725"/>
    <d v="2016-02-18T16:30:00"/>
    <b v="0"/>
    <n v="15"/>
    <b v="1"/>
    <s v="theater/plays"/>
    <n v="127"/>
    <n v="25.4"/>
    <x v="1"/>
    <s v="plays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3726"/>
    <d v="2016-04-29T16:00:00"/>
    <b v="0"/>
    <n v="46"/>
    <b v="1"/>
    <s v="theater/plays"/>
    <n v="338.70588235294122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x v="3727"/>
    <d v="2016-10-19T23:55:00"/>
    <b v="0"/>
    <n v="33"/>
    <b v="1"/>
    <s v="theater/plays"/>
    <n v="100.75"/>
    <n v="61.060606060606062"/>
    <x v="1"/>
    <s v="plays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x v="3728"/>
    <d v="2015-08-18T23:06:16"/>
    <b v="0"/>
    <n v="31"/>
    <b v="0"/>
    <s v="theater/plays"/>
    <n v="9.31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3729"/>
    <d v="2015-03-22T22:55:12"/>
    <b v="0"/>
    <n v="5"/>
    <b v="0"/>
    <s v="theater/plays"/>
    <n v="7.24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3730"/>
    <d v="2015-08-17T11:15:59"/>
    <b v="0"/>
    <n v="1"/>
    <b v="0"/>
    <s v="theater/plays"/>
    <n v="10"/>
    <n v="100"/>
    <x v="1"/>
    <s v="plays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3731"/>
    <d v="2015-01-09T22:23:00"/>
    <b v="0"/>
    <n v="12"/>
    <b v="0"/>
    <s v="theater/plays"/>
    <n v="11.272727272727273"/>
    <n v="51.666666666666664"/>
    <x v="1"/>
    <s v="plays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x v="3732"/>
    <d v="2015-01-24T07:00:00"/>
    <b v="0"/>
    <n v="4"/>
    <b v="0"/>
    <s v="theater/plays"/>
    <n v="15.411764705882353"/>
    <n v="32.75"/>
    <x v="1"/>
    <s v="plays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x v="3733"/>
    <d v="2015-04-18T17:30:00"/>
    <b v="0"/>
    <n v="0"/>
    <b v="0"/>
    <s v="theater/plays"/>
    <n v="0"/>
    <n v="0"/>
    <x v="1"/>
    <s v="plays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3734"/>
    <d v="2015-05-25T16:38:16"/>
    <b v="0"/>
    <n v="7"/>
    <b v="0"/>
    <s v="theater/plays"/>
    <n v="28.466666666666669"/>
    <n v="61"/>
    <x v="1"/>
    <s v="plays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x v="3735"/>
    <d v="2015-05-28T11:38:09"/>
    <b v="0"/>
    <n v="2"/>
    <b v="0"/>
    <s v="theater/plays"/>
    <n v="13.333333333333334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3736"/>
    <d v="2015-03-23T13:00:00"/>
    <b v="0"/>
    <n v="1"/>
    <b v="0"/>
    <s v="theater/plays"/>
    <n v="0.66666666666666674"/>
    <n v="10"/>
    <x v="1"/>
    <s v="plays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x v="3737"/>
    <d v="2015-11-12T01:59:00"/>
    <b v="0"/>
    <n v="4"/>
    <b v="0"/>
    <s v="theater/plays"/>
    <n v="21.428571428571427"/>
    <n v="37.5"/>
    <x v="1"/>
    <s v="plays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x v="3738"/>
    <d v="2014-07-15T17:00:00"/>
    <b v="0"/>
    <n v="6"/>
    <b v="0"/>
    <s v="theater/plays"/>
    <n v="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3739"/>
    <d v="2016-07-17T05:47:48"/>
    <b v="0"/>
    <n v="8"/>
    <b v="0"/>
    <s v="theater/plays"/>
    <n v="20.125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3740"/>
    <d v="2014-08-11T20:53:58"/>
    <b v="0"/>
    <n v="14"/>
    <b v="0"/>
    <s v="theater/plays"/>
    <n v="17.899999999999999"/>
    <n v="25.571428571428573"/>
    <x v="1"/>
    <s v="plays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x v="3741"/>
    <d v="2015-12-17T17:05:50"/>
    <b v="0"/>
    <n v="0"/>
    <b v="0"/>
    <s v="theater/plays"/>
    <n v="0"/>
    <n v="0"/>
    <x v="1"/>
    <s v="plays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3742"/>
    <d v="2014-09-06T00:09:04"/>
    <b v="0"/>
    <n v="4"/>
    <b v="0"/>
    <s v="theater/plays"/>
    <n v="2"/>
    <n v="25"/>
    <x v="1"/>
    <s v="plays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x v="3743"/>
    <d v="2014-07-03T12:02:44"/>
    <b v="0"/>
    <n v="0"/>
    <b v="0"/>
    <s v="theater/plays"/>
    <n v="0"/>
    <n v="0"/>
    <x v="1"/>
    <s v="plays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3744"/>
    <d v="2014-07-04T22:59:00"/>
    <b v="0"/>
    <n v="0"/>
    <b v="0"/>
    <s v="theater/plays"/>
    <n v="0"/>
    <n v="0"/>
    <x v="1"/>
    <s v="plays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x v="3745"/>
    <d v="2014-08-10T11:45:02"/>
    <b v="0"/>
    <n v="1"/>
    <b v="0"/>
    <s v="theater/plays"/>
    <n v="10"/>
    <n v="10"/>
    <x v="1"/>
    <s v="plays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x v="3746"/>
    <d v="2016-10-08T04:20:39"/>
    <b v="0"/>
    <n v="1"/>
    <b v="0"/>
    <s v="theater/plays"/>
    <n v="2.3764705882352941"/>
    <n v="202"/>
    <x v="1"/>
    <s v="plays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x v="3747"/>
    <d v="2015-07-05T17:59:00"/>
    <b v="0"/>
    <n v="1"/>
    <b v="0"/>
    <s v="theater/plays"/>
    <n v="1"/>
    <n v="25"/>
    <x v="1"/>
    <s v="plays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3748"/>
    <d v="2016-02-16T00:59:00"/>
    <b v="0"/>
    <n v="52"/>
    <b v="1"/>
    <s v="theater/musical"/>
    <n v="103.52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x v="3749"/>
    <d v="2016-04-28T22:59:00"/>
    <b v="0"/>
    <n v="7"/>
    <b v="1"/>
    <s v="theater/musical"/>
    <n v="1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3750"/>
    <d v="2015-02-10T02:59:00"/>
    <b v="0"/>
    <n v="28"/>
    <b v="1"/>
    <s v="theater/musical"/>
    <n v="100.44999999999999"/>
    <n v="215.25"/>
    <x v="1"/>
    <s v="musical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x v="3751"/>
    <d v="2016-04-02T18:51:13"/>
    <b v="0"/>
    <n v="11"/>
    <b v="1"/>
    <s v="theater/musical"/>
    <n v="132.6"/>
    <n v="120.545454545454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3752"/>
    <d v="2016-10-16T16:00:00"/>
    <b v="0"/>
    <n v="15"/>
    <b v="1"/>
    <s v="theater/musical"/>
    <n v="112.99999999999999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3753"/>
    <d v="2015-06-02T19:00:00"/>
    <b v="0"/>
    <n v="30"/>
    <b v="1"/>
    <s v="theater/musical"/>
    <n v="103.34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3754"/>
    <d v="2014-07-25T23:59:00"/>
    <b v="0"/>
    <n v="27"/>
    <b v="1"/>
    <s v="theater/musical"/>
    <n v="120"/>
    <n v="111.11111111111111"/>
    <x v="1"/>
    <s v="musical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x v="3755"/>
    <d v="2016-04-15T15:48:27"/>
    <b v="0"/>
    <n v="28"/>
    <b v="1"/>
    <s v="theater/musical"/>
    <n v="129.63636363636363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3756"/>
    <d v="2014-06-11T14:33:18"/>
    <b v="0"/>
    <n v="17"/>
    <b v="1"/>
    <s v="theater/musical"/>
    <n v="101.11111111111111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3757"/>
    <d v="2014-12-01T15:25:15"/>
    <b v="0"/>
    <n v="50"/>
    <b v="1"/>
    <s v="theater/musical"/>
    <n v="108.51428571428572"/>
    <n v="75.959999999999994"/>
    <x v="1"/>
    <s v="musical"/>
  </r>
  <r>
    <x v="3758"/>
    <s v="Luigi's Ladies"/>
    <s v="LUIGI'S LADIES: an original one-woman musical comedy"/>
    <x v="15"/>
    <n v="1535"/>
    <x v="0"/>
    <s v="US"/>
    <s v="USD"/>
    <n v="1400475600"/>
    <n v="1397819938"/>
    <x v="3758"/>
    <d v="2014-05-19T00:00:00"/>
    <b v="0"/>
    <n v="26"/>
    <b v="1"/>
    <s v="theater/musical"/>
    <n v="102.33333333333334"/>
    <n v="59.03846153846154"/>
    <x v="1"/>
    <s v="musical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x v="3759"/>
    <d v="2015-08-25T21:35:53"/>
    <b v="0"/>
    <n v="88"/>
    <b v="1"/>
    <s v="theater/musical"/>
    <n v="110.24425000000002"/>
    <n v="50.111022727272733"/>
    <x v="1"/>
    <s v="musical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3760"/>
    <d v="2014-05-05T07:36:26"/>
    <b v="0"/>
    <n v="91"/>
    <b v="1"/>
    <s v="theater/musical"/>
    <n v="101.0154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3761"/>
    <d v="2015-08-10T18:00:00"/>
    <b v="0"/>
    <n v="3"/>
    <b v="1"/>
    <s v="theater/musical"/>
    <n v="100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3762"/>
    <d v="2015-08-02T14:31:29"/>
    <b v="0"/>
    <n v="28"/>
    <b v="1"/>
    <s v="theater/musical"/>
    <n v="106.24"/>
    <n v="47.428571428571431"/>
    <x v="1"/>
    <s v="musical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x v="3763"/>
    <d v="2015-04-01T12:00:26"/>
    <b v="0"/>
    <n v="77"/>
    <b v="1"/>
    <s v="theater/musical"/>
    <n v="100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x v="3764"/>
    <d v="2016-05-28T19:36:00"/>
    <b v="0"/>
    <n v="27"/>
    <b v="1"/>
    <s v="theater/musical"/>
    <n v="100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3765"/>
    <d v="2014-07-30T13:38:02"/>
    <b v="0"/>
    <n v="107"/>
    <b v="1"/>
    <s v="theater/musical"/>
    <n v="113.45714285714286"/>
    <n v="74.224299065420567"/>
    <x v="1"/>
    <s v="musical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x v="3766"/>
    <d v="2014-07-02T23:00:45"/>
    <b v="0"/>
    <n v="96"/>
    <b v="1"/>
    <s v="theater/musical"/>
    <n v="102.65010000000001"/>
    <n v="106.9271875"/>
    <x v="1"/>
    <s v="musical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3767"/>
    <d v="2015-02-28T23:59:00"/>
    <b v="0"/>
    <n v="56"/>
    <b v="1"/>
    <s v="theater/musical"/>
    <n v="116.75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3768"/>
    <d v="2014-06-12T12:28:10"/>
    <b v="0"/>
    <n v="58"/>
    <b v="1"/>
    <s v="theater/musical"/>
    <n v="107.65274999999998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3769"/>
    <d v="2016-04-15T09:21:19"/>
    <b v="0"/>
    <n v="15"/>
    <b v="1"/>
    <s v="theater/musical"/>
    <n v="100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3770"/>
    <d v="2015-06-13T17:20:10"/>
    <b v="0"/>
    <n v="20"/>
    <b v="1"/>
    <s v="theater/musical"/>
    <n v="100"/>
    <n v="100"/>
    <x v="1"/>
    <s v="musical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x v="3771"/>
    <d v="2016-05-17T19:00:00"/>
    <b v="0"/>
    <n v="38"/>
    <b v="1"/>
    <s v="theater/musical"/>
    <n v="146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x v="3772"/>
    <d v="2016-11-29T01:00:00"/>
    <b v="0"/>
    <n v="33"/>
    <b v="1"/>
    <s v="theater/musical"/>
    <n v="110.2"/>
    <n v="166.96969696969697"/>
    <x v="1"/>
    <s v="musical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x v="3773"/>
    <d v="2016-11-14T21:08:00"/>
    <b v="0"/>
    <n v="57"/>
    <b v="1"/>
    <s v="theater/musical"/>
    <n v="108.2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3774"/>
    <d v="2015-04-09T14:00:55"/>
    <b v="0"/>
    <n v="25"/>
    <b v="1"/>
    <s v="theater/musical"/>
    <n v="100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x v="3775"/>
    <d v="2015-04-08T23:00:00"/>
    <b v="0"/>
    <n v="14"/>
    <b v="1"/>
    <s v="theater/musical"/>
    <n v="100.25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3776"/>
    <d v="2014-07-31T20:00:00"/>
    <b v="0"/>
    <n v="94"/>
    <b v="1"/>
    <s v="theater/musical"/>
    <n v="106.71250000000001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x v="3777"/>
    <d v="2014-09-26T23:00:00"/>
    <b v="0"/>
    <n v="59"/>
    <b v="1"/>
    <s v="theater/musical"/>
    <n v="143.19999999999999"/>
    <n v="48.542372881355931"/>
    <x v="1"/>
    <s v="musical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x v="3778"/>
    <d v="2015-02-14T14:39:40"/>
    <b v="0"/>
    <n v="36"/>
    <b v="1"/>
    <s v="theater/musical"/>
    <n v="105.04166666666667"/>
    <n v="70.027777777777771"/>
    <x v="1"/>
    <s v="musical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x v="3779"/>
    <d v="2016-03-26T11:39:00"/>
    <b v="0"/>
    <n v="115"/>
    <b v="1"/>
    <s v="theater/musical"/>
    <n v="103.98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x v="3780"/>
    <d v="2015-07-13T15:06:00"/>
    <b v="0"/>
    <n v="30"/>
    <b v="1"/>
    <s v="theater/musical"/>
    <n v="120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3781"/>
    <d v="2014-09-08T16:11:25"/>
    <b v="0"/>
    <n v="52"/>
    <b v="1"/>
    <s v="theater/musical"/>
    <n v="109.66666666666667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3782"/>
    <d v="2016-07-24T18:00:00"/>
    <b v="0"/>
    <n v="27"/>
    <b v="1"/>
    <s v="theater/musical"/>
    <n v="101.75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x v="3783"/>
    <d v="2016-03-15T11:00:00"/>
    <b v="0"/>
    <n v="24"/>
    <b v="1"/>
    <s v="theater/musical"/>
    <n v="128.91666666666666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3784"/>
    <d v="2016-07-10T18:32:12"/>
    <b v="0"/>
    <n v="10"/>
    <b v="1"/>
    <s v="theater/musical"/>
    <n v="114.99999999999999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3785"/>
    <d v="2016-08-02T05:03:00"/>
    <b v="0"/>
    <n v="30"/>
    <b v="1"/>
    <s v="theater/musical"/>
    <n v="150.75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x v="3786"/>
    <d v="2016-05-26T19:54:35"/>
    <b v="0"/>
    <n v="71"/>
    <b v="1"/>
    <s v="theater/musical"/>
    <n v="110.96666666666665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x v="3787"/>
    <d v="2015-07-10T22:59:00"/>
    <b v="0"/>
    <n v="10"/>
    <b v="1"/>
    <s v="theater/musical"/>
    <n v="100.28571428571429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3788"/>
    <d v="2015-12-23T11:18:00"/>
    <b v="0"/>
    <n v="1"/>
    <b v="0"/>
    <s v="theater/musical"/>
    <n v="0.66666666666666674"/>
    <n v="500"/>
    <x v="1"/>
    <s v="musical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x v="3789"/>
    <d v="2015-06-15T14:10:18"/>
    <b v="0"/>
    <n v="4"/>
    <b v="0"/>
    <s v="theater/musical"/>
    <n v="3.267605633802817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x v="3790"/>
    <d v="2016-11-22T12:00:23"/>
    <b v="0"/>
    <n v="0"/>
    <b v="0"/>
    <s v="theater/musical"/>
    <n v="0"/>
    <n v="0"/>
    <x v="1"/>
    <s v="musical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x v="3791"/>
    <d v="2014-07-06T11:36:32"/>
    <b v="0"/>
    <n v="0"/>
    <b v="0"/>
    <s v="theater/musical"/>
    <n v="0"/>
    <n v="0"/>
    <x v="1"/>
    <s v="musical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x v="3792"/>
    <d v="2015-07-15T05:43:42"/>
    <b v="0"/>
    <n v="2"/>
    <b v="0"/>
    <s v="theater/musical"/>
    <n v="0.27999999999999997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3793"/>
    <d v="2014-12-16T17:32:09"/>
    <b v="0"/>
    <n v="24"/>
    <b v="0"/>
    <s v="theater/musical"/>
    <n v="59.657142857142851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3794"/>
    <d v="2015-06-07T08:55:54"/>
    <b v="0"/>
    <n v="1"/>
    <b v="0"/>
    <s v="theater/musical"/>
    <n v="1"/>
    <n v="50"/>
    <x v="1"/>
    <s v="musical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x v="3795"/>
    <d v="2015-08-28T17:30:00"/>
    <b v="0"/>
    <n v="2"/>
    <b v="0"/>
    <s v="theater/musical"/>
    <n v="1.6666666666666667"/>
    <n v="5"/>
    <x v="1"/>
    <s v="musical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x v="3796"/>
    <d v="2017-01-13T19:42:36"/>
    <b v="0"/>
    <n v="1"/>
    <b v="0"/>
    <s v="theater/musical"/>
    <n v="4.4444444444444444E-3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3797"/>
    <d v="2015-04-20T16:09:25"/>
    <b v="0"/>
    <n v="37"/>
    <b v="0"/>
    <s v="theater/musical"/>
    <n v="89.666666666666657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3798"/>
    <d v="2014-08-10T12:20:48"/>
    <b v="0"/>
    <n v="5"/>
    <b v="0"/>
    <s v="theater/musical"/>
    <n v="1.4642857142857144"/>
    <n v="205"/>
    <x v="1"/>
    <s v="musical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x v="3799"/>
    <d v="2016-03-11T17:20:43"/>
    <b v="0"/>
    <n v="4"/>
    <b v="0"/>
    <s v="theater/musical"/>
    <n v="4.0199999999999996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3800"/>
    <d v="2015-01-10T23:59:00"/>
    <b v="0"/>
    <n v="16"/>
    <b v="0"/>
    <s v="theater/musical"/>
    <n v="4.004545454545454"/>
    <n v="55.0625"/>
    <x v="1"/>
    <s v="musical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3801"/>
    <d v="2015-01-02T11:13:36"/>
    <b v="0"/>
    <n v="9"/>
    <b v="0"/>
    <s v="theater/musical"/>
    <n v="8.52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x v="3802"/>
    <d v="2015-10-21T22:01:46"/>
    <b v="0"/>
    <n v="0"/>
    <b v="0"/>
    <s v="theater/musical"/>
    <n v="0"/>
    <n v="0"/>
    <x v="1"/>
    <s v="musical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x v="3803"/>
    <d v="2016-03-04T18:19:28"/>
    <b v="0"/>
    <n v="40"/>
    <b v="0"/>
    <s v="theater/musical"/>
    <n v="19.650000000000002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3804"/>
    <d v="2016-07-31T02:00:00"/>
    <b v="0"/>
    <n v="0"/>
    <b v="0"/>
    <s v="theater/musical"/>
    <n v="0"/>
    <n v="0"/>
    <x v="1"/>
    <s v="musical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x v="3805"/>
    <d v="2014-09-27T16:17:20"/>
    <b v="0"/>
    <n v="2"/>
    <b v="0"/>
    <s v="theater/musical"/>
    <n v="2E-3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3806"/>
    <d v="2014-06-29T01:13:01"/>
    <b v="0"/>
    <n v="1"/>
    <b v="0"/>
    <s v="theater/musical"/>
    <n v="6.6666666666666666E-2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3807"/>
    <d v="2015-04-03T16:48:59"/>
    <b v="0"/>
    <n v="9"/>
    <b v="0"/>
    <s v="theater/musical"/>
    <n v="30.333333333333336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3808"/>
    <d v="2015-04-25T04:53:39"/>
    <b v="0"/>
    <n v="24"/>
    <b v="1"/>
    <s v="theater/plays"/>
    <n v="100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3809"/>
    <d v="2014-07-30T18:00:00"/>
    <b v="0"/>
    <n v="38"/>
    <b v="1"/>
    <s v="theater/plays"/>
    <n v="101.25"/>
    <n v="53.289473684210527"/>
    <x v="1"/>
    <s v="plays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3810"/>
    <d v="2015-03-21T14:22:38"/>
    <b v="0"/>
    <n v="26"/>
    <b v="1"/>
    <s v="theater/plays"/>
    <n v="121.73333333333333"/>
    <n v="70.230769230769226"/>
    <x v="1"/>
    <s v="plays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x v="3811"/>
    <d v="2016-05-31T06:00:00"/>
    <b v="0"/>
    <n v="19"/>
    <b v="1"/>
    <s v="theater/plays"/>
    <n v="330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3812"/>
    <d v="2015-05-31T22:59:00"/>
    <b v="0"/>
    <n v="11"/>
    <b v="1"/>
    <s v="theater/plays"/>
    <n v="109.55"/>
    <n v="199.18181818181819"/>
    <x v="1"/>
    <s v="plays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3813"/>
    <d v="2016-06-14T16:43:00"/>
    <b v="0"/>
    <n v="27"/>
    <b v="1"/>
    <s v="theater/plays"/>
    <n v="100.95190476190474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3814"/>
    <d v="2015-03-31T22:59:00"/>
    <b v="0"/>
    <n v="34"/>
    <b v="1"/>
    <s v="theater/plays"/>
    <n v="140.13333333333333"/>
    <n v="61.823529411764703"/>
    <x v="1"/>
    <s v="plays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x v="3815"/>
    <d v="2015-08-20T18:00:00"/>
    <b v="0"/>
    <n v="20"/>
    <b v="1"/>
    <s v="theater/plays"/>
    <n v="100.001"/>
    <n v="50.000500000000002"/>
    <x v="1"/>
    <s v="plays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3816"/>
    <d v="2014-07-17T11:33:43"/>
    <b v="0"/>
    <n v="37"/>
    <b v="1"/>
    <s v="theater/plays"/>
    <n v="119.238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3817"/>
    <d v="2015-10-23T22:59:00"/>
    <b v="0"/>
    <n v="20"/>
    <b v="1"/>
    <s v="theater/plays"/>
    <n v="107.25"/>
    <n v="107.25"/>
    <x v="1"/>
    <s v="plays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x v="3818"/>
    <d v="2015-03-12T14:13:02"/>
    <b v="0"/>
    <n v="10"/>
    <b v="1"/>
    <s v="theater/plays"/>
    <n v="227.99999999999997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x v="3819"/>
    <d v="2015-07-17T16:02:00"/>
    <b v="0"/>
    <n v="26"/>
    <b v="1"/>
    <s v="theater/plays"/>
    <n v="106.4"/>
    <n v="40.92307692307692"/>
    <x v="1"/>
    <s v="plays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x v="3820"/>
    <d v="2015-07-05T10:38:37"/>
    <b v="0"/>
    <n v="20"/>
    <b v="1"/>
    <s v="theater/plays"/>
    <n v="143.33333333333334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3821"/>
    <d v="2016-01-03T23:20:07"/>
    <b v="0"/>
    <n v="46"/>
    <b v="1"/>
    <s v="theater/plays"/>
    <n v="104.54285714285714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3822"/>
    <d v="2016-01-19T17:59:00"/>
    <b v="0"/>
    <n v="76"/>
    <b v="1"/>
    <s v="theater/plays"/>
    <n v="110.02000000000001"/>
    <n v="72.381578947368425"/>
    <x v="1"/>
    <s v="plays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x v="3823"/>
    <d v="2015-07-19T22:59:00"/>
    <b v="0"/>
    <n v="41"/>
    <b v="1"/>
    <s v="theater/plays"/>
    <n v="106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3824"/>
    <d v="2016-08-01T08:41:00"/>
    <b v="0"/>
    <n v="7"/>
    <b v="1"/>
    <s v="theater/plays"/>
    <n v="108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3825"/>
    <d v="2015-06-16T20:40:14"/>
    <b v="0"/>
    <n v="49"/>
    <b v="1"/>
    <s v="theater/plays"/>
    <n v="105.42"/>
    <n v="107.57142857142857"/>
    <x v="1"/>
    <s v="plays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x v="3826"/>
    <d v="2015-05-07T05:09:54"/>
    <b v="0"/>
    <n v="26"/>
    <b v="1"/>
    <s v="theater/plays"/>
    <n v="119.16666666666667"/>
    <n v="27.5"/>
    <x v="1"/>
    <s v="plays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3827"/>
    <d v="2015-03-26T19:00:00"/>
    <b v="0"/>
    <n v="65"/>
    <b v="1"/>
    <s v="theater/plays"/>
    <n v="152.66666666666666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3828"/>
    <d v="2014-12-31T08:39:47"/>
    <b v="0"/>
    <n v="28"/>
    <b v="1"/>
    <s v="theater/plays"/>
    <n v="100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3829"/>
    <d v="2016-08-31T15:46:11"/>
    <b v="0"/>
    <n v="8"/>
    <b v="1"/>
    <s v="theater/plays"/>
    <n v="100.2"/>
    <n v="62.625"/>
    <x v="1"/>
    <s v="plays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x v="3830"/>
    <d v="2016-05-27T12:46:51"/>
    <b v="0"/>
    <n v="3"/>
    <b v="1"/>
    <s v="theater/plays"/>
    <n v="2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3831"/>
    <d v="2014-11-05T16:22:25"/>
    <b v="0"/>
    <n v="9"/>
    <b v="1"/>
    <s v="theater/plays"/>
    <n v="106.02199999999999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3832"/>
    <d v="2016-02-19T21:45:35"/>
    <b v="0"/>
    <n v="9"/>
    <b v="1"/>
    <s v="theater/plays"/>
    <n v="104.66666666666666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3833"/>
    <d v="2014-12-01T14:09:00"/>
    <b v="0"/>
    <n v="20"/>
    <b v="1"/>
    <s v="theater/plays"/>
    <n v="116.6666666666666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3834"/>
    <d v="2015-06-18T05:41:07"/>
    <b v="0"/>
    <n v="57"/>
    <b v="1"/>
    <s v="theater/plays"/>
    <n v="109.03333333333333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3835"/>
    <d v="2016-04-21T17:36:48"/>
    <b v="0"/>
    <n v="8"/>
    <b v="1"/>
    <s v="theater/plays"/>
    <n v="160"/>
    <n v="40"/>
    <x v="1"/>
    <s v="plays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x v="3836"/>
    <d v="2016-08-02T23:09:00"/>
    <b v="0"/>
    <n v="14"/>
    <b v="1"/>
    <s v="theater/plays"/>
    <n v="112.5"/>
    <n v="64.285714285714292"/>
    <x v="1"/>
    <s v="plays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x v="3837"/>
    <d v="2015-07-03T13:22:38"/>
    <b v="0"/>
    <n v="17"/>
    <b v="1"/>
    <s v="theater/plays"/>
    <n v="102.1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3838"/>
    <d v="2015-05-22T12:03:29"/>
    <b v="0"/>
    <n v="100"/>
    <b v="1"/>
    <s v="theater/plays"/>
    <n v="100.824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3839"/>
    <d v="2015-07-29T22:25:24"/>
    <b v="0"/>
    <n v="32"/>
    <b v="1"/>
    <s v="theater/plays"/>
    <n v="101.25"/>
    <n v="63.28125"/>
    <x v="1"/>
    <s v="plays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x v="3840"/>
    <d v="2016-03-28T10:50:29"/>
    <b v="0"/>
    <n v="3"/>
    <b v="1"/>
    <s v="theater/plays"/>
    <n v="6500"/>
    <n v="21.666666666666668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3841"/>
    <d v="2014-07-20T13:51:27"/>
    <b v="1"/>
    <n v="34"/>
    <b v="0"/>
    <s v="theater/plays"/>
    <n v="8.7200000000000006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3842"/>
    <d v="2014-05-11T06:50:52"/>
    <b v="1"/>
    <n v="23"/>
    <b v="0"/>
    <s v="theater/plays"/>
    <n v="21.94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3843"/>
    <d v="2014-05-31T20:44:24"/>
    <b v="1"/>
    <n v="19"/>
    <b v="0"/>
    <s v="theater/plays"/>
    <n v="21.3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3844"/>
    <d v="2014-06-03T01:59:00"/>
    <b v="1"/>
    <n v="50"/>
    <b v="0"/>
    <s v="theater/plays"/>
    <n v="41.489795918367342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3845"/>
    <d v="2015-10-01T10:02:54"/>
    <b v="1"/>
    <n v="12"/>
    <b v="0"/>
    <s v="theater/plays"/>
    <n v="2.105"/>
    <n v="70.166666666666671"/>
    <x v="1"/>
    <s v="plays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x v="3846"/>
    <d v="2014-10-04T01:59:00"/>
    <b v="1"/>
    <n v="8"/>
    <b v="0"/>
    <s v="theater/plays"/>
    <n v="2.7"/>
    <n v="23.625"/>
    <x v="1"/>
    <s v="plays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3847"/>
    <d v="2015-07-19T00:23:11"/>
    <b v="1"/>
    <n v="9"/>
    <b v="0"/>
    <s v="theater/plays"/>
    <n v="16.16190476190476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3848"/>
    <d v="2015-10-18T14:36:29"/>
    <b v="1"/>
    <n v="43"/>
    <b v="0"/>
    <s v="theater/plays"/>
    <n v="16.376923076923077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3849"/>
    <d v="2015-06-11T13:24:44"/>
    <b v="1"/>
    <n v="28"/>
    <b v="0"/>
    <s v="theater/plays"/>
    <n v="7.043333333333333"/>
    <n v="75.464285714285708"/>
    <x v="1"/>
    <s v="plays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x v="3850"/>
    <d v="2014-12-31T21:59:03"/>
    <b v="1"/>
    <n v="4"/>
    <b v="0"/>
    <s v="theater/plays"/>
    <n v="3.8"/>
    <n v="9.5"/>
    <x v="1"/>
    <s v="plays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x v="3851"/>
    <d v="2015-07-17T05:32:59"/>
    <b v="1"/>
    <n v="24"/>
    <b v="0"/>
    <s v="theater/plays"/>
    <n v="34.08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x v="3852"/>
    <d v="2015-03-26T22:34:36"/>
    <b v="0"/>
    <n v="2"/>
    <b v="0"/>
    <s v="theater/plays"/>
    <n v="0.2"/>
    <n v="10"/>
    <x v="1"/>
    <s v="plays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x v="3853"/>
    <d v="2014-09-01T15:09:38"/>
    <b v="0"/>
    <n v="2"/>
    <b v="0"/>
    <s v="theater/plays"/>
    <n v="2.5999999999999999E-2"/>
    <n v="13"/>
    <x v="1"/>
    <s v="plays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x v="3854"/>
    <d v="2015-05-09T16:14:18"/>
    <b v="0"/>
    <n v="20"/>
    <b v="0"/>
    <s v="theater/plays"/>
    <n v="16.254545454545454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3855"/>
    <d v="2015-03-26T17:17:51"/>
    <b v="0"/>
    <n v="1"/>
    <b v="0"/>
    <s v="theater/plays"/>
    <n v="2.5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3856"/>
    <d v="2015-03-08T11:50:03"/>
    <b v="0"/>
    <n v="1"/>
    <b v="0"/>
    <s v="theater/plays"/>
    <n v="0.02"/>
    <n v="1"/>
    <x v="1"/>
    <s v="plays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3857"/>
    <d v="2014-08-01T12:12:00"/>
    <b v="0"/>
    <n v="4"/>
    <b v="0"/>
    <s v="theater/plays"/>
    <n v="5.2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3858"/>
    <d v="2015-05-22T16:00:00"/>
    <b v="0"/>
    <n v="1"/>
    <b v="0"/>
    <s v="theater/plays"/>
    <n v="2"/>
    <n v="10"/>
    <x v="1"/>
    <s v="plays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x v="3859"/>
    <d v="2014-06-25T16:00:00"/>
    <b v="0"/>
    <n v="1"/>
    <b v="0"/>
    <s v="theater/plays"/>
    <n v="0.04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3860"/>
    <d v="2014-08-12T10:51:50"/>
    <b v="0"/>
    <n v="13"/>
    <b v="0"/>
    <s v="theater/plays"/>
    <n v="17.666666666666668"/>
    <n v="81.538461538461533"/>
    <x v="1"/>
    <s v="plays"/>
  </r>
  <r>
    <x v="3861"/>
    <s v="READY OR NOT HERE I COME"/>
    <s v="THE COMING OF THE LORD!"/>
    <x v="13"/>
    <n v="100"/>
    <x v="2"/>
    <s v="US"/>
    <s v="USD"/>
    <n v="1415828820"/>
    <n v="1412258977"/>
    <x v="3861"/>
    <d v="2014-11-12T16:47:00"/>
    <b v="0"/>
    <n v="1"/>
    <b v="0"/>
    <s v="theater/plays"/>
    <n v="5"/>
    <n v="100"/>
    <x v="1"/>
    <s v="plays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x v="3862"/>
    <d v="2016-09-12T11:59:00"/>
    <b v="0"/>
    <n v="1"/>
    <b v="0"/>
    <s v="theater/plays"/>
    <n v="1.3333333333333334E-2"/>
    <n v="1"/>
    <x v="1"/>
    <s v="plays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3863"/>
    <d v="2015-11-05T11:11:45"/>
    <b v="0"/>
    <n v="0"/>
    <b v="0"/>
    <s v="theater/plays"/>
    <n v="0"/>
    <n v="0"/>
    <x v="1"/>
    <s v="plays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3864"/>
    <d v="2015-11-17T17:24:14"/>
    <b v="0"/>
    <n v="3"/>
    <b v="0"/>
    <s v="theater/plays"/>
    <n v="1.2"/>
    <n v="20"/>
    <x v="1"/>
    <s v="plays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x v="3865"/>
    <d v="2014-08-30T00:30:00"/>
    <b v="0"/>
    <n v="14"/>
    <b v="0"/>
    <s v="theater/plays"/>
    <n v="26.937422295897225"/>
    <n v="46.428571428571431"/>
    <x v="1"/>
    <s v="plays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x v="3866"/>
    <d v="2016-03-22T22:29:00"/>
    <b v="0"/>
    <n v="2"/>
    <b v="0"/>
    <s v="theater/plays"/>
    <n v="0.54999999999999993"/>
    <n v="5.5"/>
    <x v="1"/>
    <s v="plays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x v="3867"/>
    <d v="2016-06-18T14:32:19"/>
    <b v="0"/>
    <n v="5"/>
    <b v="0"/>
    <s v="theater/plays"/>
    <n v="12.55"/>
    <n v="50.2"/>
    <x v="1"/>
    <s v="plays"/>
  </r>
  <r>
    <x v="3868"/>
    <s v="1000 words (Canceled)"/>
    <s v="New collection of music by Scott Evan Davis!"/>
    <x v="10"/>
    <n v="10"/>
    <x v="1"/>
    <s v="GB"/>
    <s v="GBP"/>
    <n v="1410191405"/>
    <n v="1408031405"/>
    <x v="3868"/>
    <d v="2014-09-08T10:50:05"/>
    <b v="0"/>
    <n v="1"/>
    <b v="0"/>
    <s v="theater/musical"/>
    <n v="0.2"/>
    <n v="10"/>
    <x v="1"/>
    <s v="musical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x v="3869"/>
    <d v="2015-03-13T22:11:00"/>
    <b v="0"/>
    <n v="15"/>
    <b v="0"/>
    <s v="theater/musical"/>
    <n v="3.4474868431088401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3870"/>
    <d v="2014-07-02T23:07:58"/>
    <b v="0"/>
    <n v="10"/>
    <b v="0"/>
    <s v="theater/musical"/>
    <n v="15"/>
    <n v="150"/>
    <x v="1"/>
    <s v="musical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x v="3871"/>
    <d v="2017-03-29T12:44:10"/>
    <b v="0"/>
    <n v="3"/>
    <b v="0"/>
    <s v="theater/musical"/>
    <n v="2.666666666666667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x v="3872"/>
    <d v="2015-08-13T22:29:56"/>
    <b v="0"/>
    <n v="0"/>
    <b v="0"/>
    <s v="theater/musical"/>
    <n v="0"/>
    <n v="0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3873"/>
    <d v="2015-10-08T11:42:15"/>
    <b v="0"/>
    <n v="0"/>
    <b v="0"/>
    <s v="theater/musical"/>
    <n v="0"/>
    <n v="0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3874"/>
    <d v="2015-01-23T20:00:00"/>
    <b v="0"/>
    <n v="0"/>
    <b v="0"/>
    <s v="theater/musical"/>
    <n v="0"/>
    <n v="0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3875"/>
    <d v="2016-09-03T05:00:00"/>
    <b v="0"/>
    <n v="0"/>
    <b v="0"/>
    <s v="theater/musical"/>
    <n v="0"/>
    <n v="0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3876"/>
    <d v="2016-02-02T09:58:48"/>
    <b v="0"/>
    <n v="46"/>
    <b v="0"/>
    <s v="theater/musical"/>
    <n v="52.794871794871788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3877"/>
    <d v="2016-12-08T11:15:52"/>
    <b v="0"/>
    <n v="14"/>
    <b v="0"/>
    <s v="theater/musical"/>
    <n v="4.9639999999999995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x v="3878"/>
    <d v="2015-06-29T22:59:00"/>
    <b v="0"/>
    <n v="1"/>
    <b v="0"/>
    <s v="theater/musical"/>
    <n v="5.5555555555555552E-2"/>
    <n v="10"/>
    <x v="1"/>
    <s v="musical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x v="3879"/>
    <d v="2015-01-25T15:39:56"/>
    <b v="0"/>
    <n v="0"/>
    <b v="0"/>
    <s v="theater/musical"/>
    <n v="0"/>
    <n v="0"/>
    <x v="1"/>
    <s v="musical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3880"/>
    <d v="2014-07-30T18:00:00"/>
    <b v="0"/>
    <n v="17"/>
    <b v="0"/>
    <s v="theater/musical"/>
    <n v="13.066666666666665"/>
    <n v="57.647058823529413"/>
    <x v="1"/>
    <s v="musical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x v="3881"/>
    <d v="2017-02-19T19:26:39"/>
    <b v="0"/>
    <n v="1"/>
    <b v="0"/>
    <s v="theater/musical"/>
    <n v="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x v="3882"/>
    <d v="2016-01-31T18:03:00"/>
    <b v="0"/>
    <n v="0"/>
    <b v="0"/>
    <s v="theater/musical"/>
    <n v="0"/>
    <n v="0"/>
    <x v="1"/>
    <s v="musical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3883"/>
    <d v="2014-09-02T09:27:49"/>
    <b v="0"/>
    <n v="0"/>
    <b v="0"/>
    <s v="theater/musical"/>
    <n v="0"/>
    <n v="0"/>
    <x v="1"/>
    <s v="musical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x v="3884"/>
    <d v="2015-03-27T12:59:52"/>
    <b v="0"/>
    <n v="0"/>
    <b v="0"/>
    <s v="theater/musical"/>
    <n v="0"/>
    <n v="0"/>
    <x v="1"/>
    <s v="musical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x v="3885"/>
    <d v="2016-05-09T17:49:51"/>
    <b v="0"/>
    <n v="0"/>
    <b v="0"/>
    <s v="theater/musical"/>
    <n v="0"/>
    <n v="0"/>
    <x v="1"/>
    <s v="musical"/>
  </r>
  <r>
    <x v="3886"/>
    <s v="a (Canceled)"/>
    <n v="1"/>
    <x v="3"/>
    <n v="0"/>
    <x v="1"/>
    <s v="AU"/>
    <s v="AUD"/>
    <n v="1418275702"/>
    <n v="1415683702"/>
    <x v="3886"/>
    <d v="2014-12-11T00:28:22"/>
    <b v="0"/>
    <n v="0"/>
    <b v="0"/>
    <s v="theater/musical"/>
    <n v="0"/>
    <n v="0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3887"/>
    <d v="2015-05-01T17:00:00"/>
    <b v="0"/>
    <n v="2"/>
    <b v="0"/>
    <s v="theater/musical"/>
    <n v="1.750000000000000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3888"/>
    <d v="2017-02-26T08:05:58"/>
    <b v="0"/>
    <n v="14"/>
    <b v="0"/>
    <s v="theater/plays"/>
    <n v="27.1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x v="3889"/>
    <d v="2015-01-04T18:26:00"/>
    <b v="0"/>
    <n v="9"/>
    <b v="0"/>
    <s v="theater/plays"/>
    <n v="1.4749999999999999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3890"/>
    <d v="2015-08-15T13:12:24"/>
    <b v="0"/>
    <n v="8"/>
    <b v="0"/>
    <s v="theater/plays"/>
    <n v="16.826666666666668"/>
    <n v="315.5"/>
    <x v="1"/>
    <s v="plays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x v="3891"/>
    <d v="2015-03-22T23:59:00"/>
    <b v="0"/>
    <n v="7"/>
    <b v="0"/>
    <s v="theater/plays"/>
    <n v="32.5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3892"/>
    <d v="2014-08-24T02:00:00"/>
    <b v="0"/>
    <n v="0"/>
    <b v="0"/>
    <s v="theater/plays"/>
    <n v="0"/>
    <n v="0"/>
    <x v="1"/>
    <s v="plays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3893"/>
    <d v="2014-07-01T01:00:00"/>
    <b v="0"/>
    <n v="84"/>
    <b v="0"/>
    <s v="theater/plays"/>
    <n v="21.55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3894"/>
    <d v="2016-12-05T23:59:00"/>
    <b v="0"/>
    <n v="11"/>
    <b v="0"/>
    <s v="theater/plays"/>
    <n v="3.4666666666666663"/>
    <n v="47.272727272727273"/>
    <x v="1"/>
    <s v="plays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3895"/>
    <d v="2015-02-28T01:00:18"/>
    <b v="0"/>
    <n v="1"/>
    <b v="0"/>
    <s v="theater/plays"/>
    <n v="5"/>
    <n v="50"/>
    <x v="1"/>
    <s v="plays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x v="3896"/>
    <d v="2014-06-16T23:36:18"/>
    <b v="0"/>
    <n v="4"/>
    <b v="0"/>
    <s v="theater/plays"/>
    <n v="10.625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3897"/>
    <d v="2015-01-08T15:58:03"/>
    <b v="0"/>
    <n v="10"/>
    <b v="0"/>
    <s v="theater/plays"/>
    <n v="17.599999999999998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3898"/>
    <d v="2015-08-17T11:00:00"/>
    <b v="0"/>
    <n v="16"/>
    <b v="0"/>
    <s v="theater/plays"/>
    <n v="32.56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x v="3899"/>
    <d v="2014-08-12T13:36:01"/>
    <b v="0"/>
    <n v="2"/>
    <b v="0"/>
    <s v="theater/plays"/>
    <n v="1.25"/>
    <n v="62.5"/>
    <x v="1"/>
    <s v="plays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x v="3900"/>
    <d v="2015-06-10T21:13:11"/>
    <b v="0"/>
    <n v="5"/>
    <b v="0"/>
    <s v="theater/plays"/>
    <n v="5.4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3901"/>
    <d v="2015-12-19T14:49:59"/>
    <b v="0"/>
    <n v="1"/>
    <b v="0"/>
    <s v="theater/plays"/>
    <n v="0.83333333333333337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3902"/>
    <d v="2016-11-14T07:14:02"/>
    <b v="0"/>
    <n v="31"/>
    <b v="0"/>
    <s v="theater/plays"/>
    <n v="48.833333333333336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3903"/>
    <d v="2015-08-14T14:38:00"/>
    <b v="0"/>
    <n v="0"/>
    <b v="0"/>
    <s v="theater/plays"/>
    <n v="0"/>
    <n v="0"/>
    <x v="1"/>
    <s v="plays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x v="3904"/>
    <d v="2015-04-15T00:04:00"/>
    <b v="0"/>
    <n v="2"/>
    <b v="0"/>
    <s v="theater/plays"/>
    <n v="0.03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3905"/>
    <d v="2015-06-11T18:00:00"/>
    <b v="0"/>
    <n v="7"/>
    <b v="0"/>
    <s v="theater/plays"/>
    <n v="11.533333333333333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3906"/>
    <d v="2015-06-26T08:25:00"/>
    <b v="0"/>
    <n v="16"/>
    <b v="0"/>
    <s v="theater/plays"/>
    <n v="67.333333333333329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x v="3907"/>
    <d v="2014-10-26T15:08:00"/>
    <b v="0"/>
    <n v="4"/>
    <b v="0"/>
    <s v="theater/plays"/>
    <n v="15.299999999999999"/>
    <n v="38.25"/>
    <x v="1"/>
    <s v="plays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3908"/>
    <d v="2014-07-28T22:14:56"/>
    <b v="0"/>
    <n v="4"/>
    <b v="0"/>
    <s v="theater/plays"/>
    <n v="8.6666666666666679"/>
    <n v="16.25"/>
    <x v="1"/>
    <s v="plays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3909"/>
    <d v="2014-09-11T03:37:22"/>
    <b v="0"/>
    <n v="4"/>
    <b v="0"/>
    <s v="theater/plays"/>
    <n v="0.22499999999999998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x v="3910"/>
    <d v="2015-09-07T13:09:57"/>
    <b v="0"/>
    <n v="3"/>
    <b v="0"/>
    <s v="theater/plays"/>
    <n v="3.0833333333333335"/>
    <n v="61.666666666666664"/>
    <x v="1"/>
    <s v="plays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x v="3911"/>
    <d v="2014-11-26T15:29:37"/>
    <b v="0"/>
    <n v="36"/>
    <b v="0"/>
    <s v="theater/plays"/>
    <n v="37.412500000000001"/>
    <n v="83.138888888888886"/>
    <x v="1"/>
    <s v="plays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x v="3912"/>
    <d v="2015-04-24T23:35:00"/>
    <b v="0"/>
    <n v="1"/>
    <b v="0"/>
    <s v="theater/plays"/>
    <n v="6.6666666666666671E-3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3913"/>
    <d v="2015-11-30T01:04:09"/>
    <b v="0"/>
    <n v="7"/>
    <b v="0"/>
    <s v="theater/plays"/>
    <n v="10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3914"/>
    <d v="2015-05-10T17:59:00"/>
    <b v="0"/>
    <n v="27"/>
    <b v="0"/>
    <s v="theater/plays"/>
    <n v="36.36"/>
    <n v="33.666666666666664"/>
    <x v="1"/>
    <s v="plays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x v="3915"/>
    <d v="2016-06-01T18:38:29"/>
    <b v="0"/>
    <n v="1"/>
    <b v="0"/>
    <s v="theater/plays"/>
    <n v="0.33333333333333337"/>
    <n v="5"/>
    <x v="1"/>
    <s v="plays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3916"/>
    <d v="2016-06-03T06:19:12"/>
    <b v="0"/>
    <n v="0"/>
    <b v="0"/>
    <s v="theater/plays"/>
    <n v="0"/>
    <n v="0"/>
    <x v="1"/>
    <s v="plays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3917"/>
    <d v="2014-09-11T07:39:21"/>
    <b v="0"/>
    <n v="1"/>
    <b v="0"/>
    <s v="theater/plays"/>
    <n v="0.2857142857142857"/>
    <n v="10"/>
    <x v="1"/>
    <s v="plays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3918"/>
    <d v="2014-08-04T11:00:00"/>
    <b v="0"/>
    <n v="3"/>
    <b v="0"/>
    <s v="theater/plays"/>
    <n v="0.2"/>
    <n v="40"/>
    <x v="1"/>
    <s v="plays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3919"/>
    <d v="2016-01-17T19:00:00"/>
    <b v="0"/>
    <n v="3"/>
    <b v="0"/>
    <s v="theater/plays"/>
    <n v="1.7999999999999998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3920"/>
    <d v="2016-11-13T05:17:40"/>
    <b v="0"/>
    <n v="3"/>
    <b v="0"/>
    <s v="theater/plays"/>
    <n v="5.4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x v="3921"/>
    <d v="2014-10-26T13:00:00"/>
    <b v="0"/>
    <n v="0"/>
    <b v="0"/>
    <s v="theater/plays"/>
    <n v="0"/>
    <n v="0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3922"/>
    <d v="2015-03-02T18:00:00"/>
    <b v="0"/>
    <n v="6"/>
    <b v="0"/>
    <s v="theater/plays"/>
    <n v="8.1333333333333329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3923"/>
    <d v="2015-04-09T18:31:11"/>
    <b v="0"/>
    <n v="17"/>
    <b v="0"/>
    <s v="theater/plays"/>
    <n v="12.034782608695652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3924"/>
    <d v="2014-06-26T18:02:02"/>
    <b v="0"/>
    <n v="40"/>
    <b v="0"/>
    <s v="theater/plays"/>
    <n v="15.266666666666667"/>
    <n v="57.25"/>
    <x v="1"/>
    <s v="plays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x v="3925"/>
    <d v="2014-07-30T15:53:59"/>
    <b v="0"/>
    <n v="3"/>
    <b v="0"/>
    <s v="theater/plays"/>
    <n v="10"/>
    <n v="5"/>
    <x v="1"/>
    <s v="plays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x v="3926"/>
    <d v="2014-12-26T21:02:28"/>
    <b v="0"/>
    <n v="1"/>
    <b v="0"/>
    <s v="theater/plays"/>
    <n v="0.3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3927"/>
    <d v="2014-08-09T01:25:04"/>
    <b v="0"/>
    <n v="2"/>
    <b v="0"/>
    <s v="theater/plays"/>
    <n v="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3928"/>
    <d v="2015-10-15T23:59:00"/>
    <b v="0"/>
    <n v="7"/>
    <b v="0"/>
    <s v="theater/plays"/>
    <n v="13.020000000000001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3929"/>
    <d v="2016-09-18T14:51:05"/>
    <b v="0"/>
    <n v="14"/>
    <b v="0"/>
    <s v="theater/plays"/>
    <n v="2.2650000000000001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3930"/>
    <d v="2016-04-01T01:00:00"/>
    <b v="0"/>
    <n v="0"/>
    <b v="0"/>
    <s v="theater/plays"/>
    <n v="0"/>
    <n v="0"/>
    <x v="1"/>
    <s v="plays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3931"/>
    <d v="2015-09-05T22:38:27"/>
    <b v="0"/>
    <n v="0"/>
    <b v="0"/>
    <s v="theater/plays"/>
    <n v="0"/>
    <n v="0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3932"/>
    <d v="2016-03-15T22:02:44"/>
    <b v="0"/>
    <n v="1"/>
    <b v="0"/>
    <s v="theater/plays"/>
    <n v="8.3333333333333332E-3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3933"/>
    <d v="2016-07-16T19:43:00"/>
    <b v="0"/>
    <n v="12"/>
    <b v="0"/>
    <s v="theater/plays"/>
    <n v="15.742857142857142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x v="3934"/>
    <d v="2015-10-01T08:00:00"/>
    <b v="0"/>
    <n v="12"/>
    <b v="0"/>
    <s v="theater/plays"/>
    <n v="11"/>
    <n v="45.833333333333336"/>
    <x v="1"/>
    <s v="plays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3935"/>
    <d v="2015-10-04T10:45:46"/>
    <b v="0"/>
    <n v="23"/>
    <b v="0"/>
    <s v="theater/plays"/>
    <n v="43.833333333333336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3936"/>
    <d v="2016-12-01T02:18:40"/>
    <b v="0"/>
    <n v="0"/>
    <b v="0"/>
    <s v="theater/plays"/>
    <n v="0"/>
    <n v="0"/>
    <x v="1"/>
    <s v="plays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3937"/>
    <d v="2016-07-11T10:09:20"/>
    <b v="0"/>
    <n v="10"/>
    <b v="0"/>
    <s v="theater/plays"/>
    <n v="86.135181975736558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3938"/>
    <d v="2015-06-27T16:44:14"/>
    <b v="0"/>
    <n v="5"/>
    <b v="0"/>
    <s v="theater/plays"/>
    <n v="12.196620583717358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3939"/>
    <d v="2014-10-06T23:30:00"/>
    <b v="0"/>
    <n v="1"/>
    <b v="0"/>
    <s v="theater/plays"/>
    <n v="0.1"/>
    <n v="5"/>
    <x v="1"/>
    <s v="plays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3940"/>
    <d v="2015-01-02T06:49:11"/>
    <b v="0"/>
    <n v="2"/>
    <b v="0"/>
    <s v="theater/plays"/>
    <n v="0.22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3941"/>
    <d v="2014-11-24T20:00:00"/>
    <b v="0"/>
    <n v="2"/>
    <b v="0"/>
    <s v="theater/plays"/>
    <n v="0.90909090909090906"/>
    <n v="25"/>
    <x v="1"/>
    <s v="plays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3942"/>
    <d v="2015-06-16T16:41:54"/>
    <b v="0"/>
    <n v="0"/>
    <b v="0"/>
    <s v="theater/plays"/>
    <n v="0"/>
    <n v="0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x v="3943"/>
    <d v="2015-11-02T11:50:00"/>
    <b v="0"/>
    <n v="13"/>
    <b v="0"/>
    <s v="theater/plays"/>
    <n v="35.64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3944"/>
    <d v="2015-08-27T10:54:35"/>
    <b v="0"/>
    <n v="0"/>
    <b v="0"/>
    <s v="theater/plays"/>
    <n v="0"/>
    <n v="0"/>
    <x v="1"/>
    <s v="plays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3945"/>
    <d v="2015-05-15T14:14:28"/>
    <b v="0"/>
    <n v="1"/>
    <b v="0"/>
    <s v="theater/plays"/>
    <n v="0.25"/>
    <n v="5"/>
    <x v="1"/>
    <s v="plays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x v="3946"/>
    <d v="2015-02-28T03:00:00"/>
    <b v="0"/>
    <n v="5"/>
    <b v="0"/>
    <s v="theater/plays"/>
    <n v="3.25"/>
    <n v="39"/>
    <x v="1"/>
    <s v="plays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3947"/>
    <d v="2016-10-01T22:25:44"/>
    <b v="0"/>
    <n v="2"/>
    <b v="0"/>
    <s v="theater/plays"/>
    <n v="3.3666666666666663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3948"/>
    <d v="2014-09-07T02:48:43"/>
    <b v="0"/>
    <n v="0"/>
    <b v="0"/>
    <s v="theater/plays"/>
    <n v="0"/>
    <n v="0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3949"/>
    <d v="2015-02-10T21:53:41"/>
    <b v="0"/>
    <n v="32"/>
    <b v="0"/>
    <s v="theater/plays"/>
    <n v="15.77000000000000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3950"/>
    <d v="2016-04-08T13:35:00"/>
    <b v="0"/>
    <n v="1"/>
    <b v="0"/>
    <s v="theater/plays"/>
    <n v="0.625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3951"/>
    <d v="2016-05-03T13:49:02"/>
    <b v="0"/>
    <n v="1"/>
    <b v="0"/>
    <s v="theater/plays"/>
    <n v="5.0000000000000001E-4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3952"/>
    <d v="2015-10-26T13:58:10"/>
    <b v="0"/>
    <n v="1"/>
    <b v="0"/>
    <s v="theater/plays"/>
    <n v="9.6153846153846159E-2"/>
    <n v="25"/>
    <x v="1"/>
    <s v="plays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x v="3953"/>
    <d v="2016-07-29T18:29:00"/>
    <b v="0"/>
    <n v="0"/>
    <b v="0"/>
    <s v="theater/plays"/>
    <n v="0"/>
    <n v="0"/>
    <x v="1"/>
    <s v="plays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3954"/>
    <d v="2014-07-14T10:37:44"/>
    <b v="0"/>
    <n v="0"/>
    <b v="0"/>
    <s v="theater/plays"/>
    <n v="0"/>
    <n v="0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x v="3955"/>
    <d v="2015-11-28T16:22:21"/>
    <b v="0"/>
    <n v="8"/>
    <b v="0"/>
    <s v="theater/plays"/>
    <n v="24.285714285714285"/>
    <n v="53.125"/>
    <x v="1"/>
    <s v="plays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3956"/>
    <d v="2016-04-24T19:20:00"/>
    <b v="0"/>
    <n v="0"/>
    <b v="0"/>
    <s v="theater/plays"/>
    <n v="0"/>
    <n v="0"/>
    <x v="1"/>
    <s v="plays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x v="3957"/>
    <d v="2016-07-08T18:25:54"/>
    <b v="0"/>
    <n v="1"/>
    <b v="0"/>
    <s v="theater/plays"/>
    <n v="2.5000000000000001E-2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3958"/>
    <d v="2014-08-02T09:00:00"/>
    <b v="0"/>
    <n v="16"/>
    <b v="0"/>
    <s v="theater/plays"/>
    <n v="32.049999999999997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3959"/>
    <d v="2014-09-28T13:55:56"/>
    <b v="0"/>
    <n v="12"/>
    <b v="0"/>
    <s v="theater/plays"/>
    <n v="24.333333333333336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3960"/>
    <d v="2016-01-03T15:17:36"/>
    <b v="0"/>
    <n v="4"/>
    <b v="0"/>
    <s v="theater/plays"/>
    <n v="1.5"/>
    <n v="11.25"/>
    <x v="1"/>
    <s v="plays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3961"/>
    <d v="2014-05-08T16:23:30"/>
    <b v="0"/>
    <n v="2"/>
    <b v="0"/>
    <s v="theater/plays"/>
    <n v="0.42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3962"/>
    <d v="2015-11-28T09:54:54"/>
    <b v="0"/>
    <n v="3"/>
    <b v="0"/>
    <s v="theater/plays"/>
    <n v="3.214285714285714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3963"/>
    <d v="2015-11-17T23:41:57"/>
    <b v="0"/>
    <n v="0"/>
    <b v="0"/>
    <s v="theater/plays"/>
    <n v="0"/>
    <n v="0"/>
    <x v="1"/>
    <s v="plays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x v="3964"/>
    <d v="2015-04-19T11:19:46"/>
    <b v="0"/>
    <n v="3"/>
    <b v="0"/>
    <s v="theater/plays"/>
    <n v="6.3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3965"/>
    <d v="2016-04-13T23:39:40"/>
    <b v="0"/>
    <n v="4"/>
    <b v="0"/>
    <s v="theater/plays"/>
    <n v="14.249999999999998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3966"/>
    <d v="2014-07-23T21:59:00"/>
    <b v="0"/>
    <n v="2"/>
    <b v="0"/>
    <s v="theater/plays"/>
    <n v="0.6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x v="3967"/>
    <d v="2017-03-06T01:58:27"/>
    <b v="0"/>
    <n v="10"/>
    <b v="0"/>
    <s v="theater/plays"/>
    <n v="24.117647058823529"/>
    <n v="41"/>
    <x v="1"/>
    <s v="plays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x v="3968"/>
    <d v="2016-05-22T14:34:33"/>
    <b v="0"/>
    <n v="11"/>
    <b v="0"/>
    <s v="theater/plays"/>
    <n v="10.54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3969"/>
    <d v="2016-08-28T22:55:00"/>
    <b v="0"/>
    <n v="6"/>
    <b v="0"/>
    <s v="theater/plays"/>
    <n v="7.4690265486725664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3970"/>
    <d v="2016-04-17T15:43:31"/>
    <b v="0"/>
    <n v="2"/>
    <b v="0"/>
    <s v="theater/plays"/>
    <n v="7.3333333333333334E-2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3971"/>
    <d v="2014-07-21T07:52:06"/>
    <b v="0"/>
    <n v="6"/>
    <b v="0"/>
    <s v="theater/plays"/>
    <n v="0.97142857142857131"/>
    <n v="22.666666666666668"/>
    <x v="1"/>
    <s v="plays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x v="3972"/>
    <d v="2015-02-05T20:37:14"/>
    <b v="0"/>
    <n v="8"/>
    <b v="0"/>
    <s v="theater/plays"/>
    <n v="21.099999999999998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3973"/>
    <d v="2016-05-08T23:00:00"/>
    <b v="0"/>
    <n v="37"/>
    <b v="0"/>
    <s v="theater/plays"/>
    <n v="78.100000000000009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3974"/>
    <d v="2016-06-02T08:07:28"/>
    <b v="0"/>
    <n v="11"/>
    <b v="0"/>
    <s v="theater/plays"/>
    <n v="32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3975"/>
    <d v="2016-07-13T15:48:18"/>
    <b v="0"/>
    <n v="0"/>
    <b v="0"/>
    <s v="theater/plays"/>
    <n v="0"/>
    <n v="0"/>
    <x v="1"/>
    <s v="plays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3976"/>
    <d v="2014-08-01T02:00:00"/>
    <b v="0"/>
    <n v="10"/>
    <b v="0"/>
    <s v="theater/plays"/>
    <n v="47.692307692307693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3977"/>
    <d v="2016-07-22T13:55:32"/>
    <b v="0"/>
    <n v="6"/>
    <b v="0"/>
    <s v="theater/plays"/>
    <n v="1.450000000000000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3978"/>
    <d v="2015-01-31T10:25:53"/>
    <b v="0"/>
    <n v="8"/>
    <b v="0"/>
    <s v="theater/plays"/>
    <n v="10.7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3979"/>
    <d v="2015-03-29T15:00:00"/>
    <b v="0"/>
    <n v="6"/>
    <b v="0"/>
    <s v="theater/plays"/>
    <n v="1.8333333333333333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3980"/>
    <d v="2014-07-05T09:22:27"/>
    <b v="0"/>
    <n v="7"/>
    <b v="0"/>
    <s v="theater/plays"/>
    <n v="18"/>
    <n v="64.285714285714292"/>
    <x v="1"/>
    <s v="plays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x v="3981"/>
    <d v="2016-07-16T23:19:09"/>
    <b v="0"/>
    <n v="7"/>
    <b v="0"/>
    <s v="theater/plays"/>
    <n v="4.083333333333333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3982"/>
    <d v="2015-07-07T14:26:20"/>
    <b v="0"/>
    <n v="5"/>
    <b v="0"/>
    <s v="theater/plays"/>
    <n v="20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3983"/>
    <d v="2014-05-20T01:59:00"/>
    <b v="0"/>
    <n v="46"/>
    <b v="0"/>
    <s v="theater/plays"/>
    <n v="34.802513464991023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3984"/>
    <d v="2014-11-07T19:00:00"/>
    <b v="0"/>
    <n v="10"/>
    <b v="0"/>
    <s v="theater/plays"/>
    <n v="6.3333333333333339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3985"/>
    <d v="2016-02-20T16:05:00"/>
    <b v="0"/>
    <n v="19"/>
    <b v="0"/>
    <s v="theater/plays"/>
    <n v="32.049999999999997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3986"/>
    <d v="2016-05-06T08:04:00"/>
    <b v="0"/>
    <n v="13"/>
    <b v="0"/>
    <s v="theater/plays"/>
    <n v="9.76"/>
    <n v="37.53846153846154"/>
    <x v="1"/>
    <s v="plays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x v="3987"/>
    <d v="2014-05-16T17:11:30"/>
    <b v="0"/>
    <n v="13"/>
    <b v="0"/>
    <s v="theater/plays"/>
    <n v="37.75"/>
    <n v="11.615384615384615"/>
    <x v="1"/>
    <s v="plays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x v="3988"/>
    <d v="2015-08-28T20:56:53"/>
    <b v="0"/>
    <n v="4"/>
    <b v="0"/>
    <s v="theater/plays"/>
    <n v="2.1333333333333333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3989"/>
    <d v="2015-11-08T13:59:41"/>
    <b v="0"/>
    <n v="0"/>
    <b v="0"/>
    <s v="theater/plays"/>
    <n v="0"/>
    <n v="0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3990"/>
    <d v="2016-03-02T11:08:13"/>
    <b v="0"/>
    <n v="3"/>
    <b v="0"/>
    <s v="theater/plays"/>
    <n v="4.1818181818181817"/>
    <n v="23"/>
    <x v="1"/>
    <s v="plays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x v="3991"/>
    <d v="2015-05-31T10:28:02"/>
    <b v="0"/>
    <n v="1"/>
    <b v="0"/>
    <s v="theater/plays"/>
    <n v="20"/>
    <n v="100"/>
    <x v="1"/>
    <s v="plays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x v="3992"/>
    <d v="2015-12-11T18:34:19"/>
    <b v="0"/>
    <n v="9"/>
    <b v="0"/>
    <s v="theater/plays"/>
    <n v="5.41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x v="3993"/>
    <d v="2015-05-13T15:45:12"/>
    <b v="0"/>
    <n v="1"/>
    <b v="0"/>
    <s v="theater/plays"/>
    <n v="6.0000000000000001E-3"/>
    <n v="3"/>
    <x v="1"/>
    <s v="plays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x v="3994"/>
    <d v="2014-07-19T04:21:30"/>
    <b v="0"/>
    <n v="1"/>
    <b v="0"/>
    <s v="theater/plays"/>
    <n v="0.25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3995"/>
    <d v="2015-02-14T06:27:00"/>
    <b v="0"/>
    <n v="4"/>
    <b v="0"/>
    <s v="theater/plays"/>
    <n v="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3996"/>
    <d v="2014-11-20T11:04:00"/>
    <b v="0"/>
    <n v="17"/>
    <b v="0"/>
    <s v="theater/plays"/>
    <n v="16.566666666666666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3997"/>
    <d v="2015-04-05T03:23:41"/>
    <b v="0"/>
    <n v="0"/>
    <b v="0"/>
    <s v="theater/plays"/>
    <n v="0"/>
    <n v="0"/>
    <x v="1"/>
    <s v="plays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x v="3998"/>
    <d v="2015-03-28T17:07:06"/>
    <b v="0"/>
    <n v="12"/>
    <b v="0"/>
    <s v="theater/plays"/>
    <n v="57.199999999999996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3999"/>
    <d v="2014-08-31T14:51:49"/>
    <b v="0"/>
    <n v="14"/>
    <b v="0"/>
    <s v="theater/plays"/>
    <n v="16.514285714285716"/>
    <n v="82.571428571428569"/>
    <x v="1"/>
    <s v="plays"/>
  </r>
  <r>
    <x v="4000"/>
    <s v="The Escorts"/>
    <s v="An Enticing Trip into the World of Assisted Dying"/>
    <x v="6"/>
    <n v="10"/>
    <x v="2"/>
    <s v="US"/>
    <s v="USD"/>
    <n v="1462631358"/>
    <n v="1457450958"/>
    <x v="4000"/>
    <d v="2016-05-07T09:29:18"/>
    <b v="0"/>
    <n v="1"/>
    <b v="0"/>
    <s v="theater/plays"/>
    <n v="0.125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4001"/>
    <d v="2017-03-01T14:00:00"/>
    <b v="0"/>
    <n v="14"/>
    <b v="0"/>
    <s v="theater/plays"/>
    <n v="37.75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4002"/>
    <d v="2014-09-26T20:02:41"/>
    <b v="0"/>
    <n v="4"/>
    <b v="0"/>
    <s v="theater/plays"/>
    <n v="1.8399999999999999"/>
    <n v="5.75"/>
    <x v="1"/>
    <s v="plays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x v="4003"/>
    <d v="2015-02-15T09:05:47"/>
    <b v="0"/>
    <n v="2"/>
    <b v="0"/>
    <s v="theater/plays"/>
    <n v="10.050000000000001"/>
    <n v="100.5"/>
    <x v="1"/>
    <s v="plays"/>
  </r>
  <r>
    <x v="4004"/>
    <s v="South Florida Tours"/>
    <s v="Help Launch The Queen Into South Florida!"/>
    <x v="2"/>
    <n v="1"/>
    <x v="2"/>
    <s v="US"/>
    <s v="USD"/>
    <n v="1412740457"/>
    <n v="1410148457"/>
    <x v="4004"/>
    <d v="2014-10-07T22:54:17"/>
    <b v="0"/>
    <n v="1"/>
    <b v="0"/>
    <s v="theater/plays"/>
    <n v="0.2"/>
    <n v="1"/>
    <x v="1"/>
    <s v="plays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x v="4005"/>
    <d v="2014-10-20T14:23:05"/>
    <b v="0"/>
    <n v="2"/>
    <b v="0"/>
    <s v="theater/plays"/>
    <n v="1.3333333333333335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4006"/>
    <d v="2016-02-16T13:33:07"/>
    <b v="0"/>
    <n v="1"/>
    <b v="0"/>
    <s v="theater/plays"/>
    <n v="6.6666666666666671E-3"/>
    <n v="2"/>
    <x v="1"/>
    <s v="plays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4007"/>
    <d v="2014-08-26T11:28:00"/>
    <b v="0"/>
    <n v="1"/>
    <b v="0"/>
    <s v="theater/plays"/>
    <n v="0.25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4008"/>
    <d v="2015-07-22T18:08:27"/>
    <b v="0"/>
    <n v="4"/>
    <b v="0"/>
    <s v="theater/plays"/>
    <n v="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4009"/>
    <d v="2014-09-09T11:49:20"/>
    <b v="0"/>
    <n v="3"/>
    <b v="0"/>
    <s v="theater/plays"/>
    <n v="3.8860103626943006"/>
    <n v="25"/>
    <x v="1"/>
    <s v="plays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x v="4010"/>
    <d v="2014-10-26T13:29:26"/>
    <b v="0"/>
    <n v="38"/>
    <b v="0"/>
    <s v="theater/plays"/>
    <n v="24.194444444444443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4011"/>
    <d v="2015-01-28T08:04:38"/>
    <b v="0"/>
    <n v="4"/>
    <b v="0"/>
    <s v="theater/plays"/>
    <n v="7.6"/>
    <n v="4.75"/>
    <x v="1"/>
    <s v="plays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4012"/>
    <d v="2015-05-02T08:04:09"/>
    <b v="0"/>
    <n v="0"/>
    <b v="0"/>
    <s v="theater/plays"/>
    <n v="0"/>
    <n v="0"/>
    <x v="1"/>
    <s v="plays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4013"/>
    <d v="2015-02-16T02:13:43"/>
    <b v="0"/>
    <n v="2"/>
    <b v="0"/>
    <s v="theater/plays"/>
    <n v="1.3"/>
    <n v="13"/>
    <x v="1"/>
    <s v="plays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4014"/>
    <d v="2016-03-05T00:54:29"/>
    <b v="0"/>
    <n v="0"/>
    <b v="0"/>
    <s v="theater/plays"/>
    <n v="0"/>
    <n v="0"/>
    <x v="1"/>
    <s v="plays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4015"/>
    <d v="2015-07-19T13:44:23"/>
    <b v="0"/>
    <n v="1"/>
    <b v="0"/>
    <s v="theater/plays"/>
    <n v="1.4285714285714287E-2"/>
    <n v="1"/>
    <x v="1"/>
    <s v="plays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4016"/>
    <d v="2014-09-17T15:56:40"/>
    <b v="0"/>
    <n v="7"/>
    <b v="0"/>
    <s v="theater/plays"/>
    <n v="14.000000000000002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4017"/>
    <d v="2014-09-04T11:07:54"/>
    <b v="0"/>
    <n v="2"/>
    <b v="0"/>
    <s v="theater/plays"/>
    <n v="1.05"/>
    <n v="52.5"/>
    <x v="1"/>
    <s v="plays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x v="4018"/>
    <d v="2016-10-07T16:51:48"/>
    <b v="0"/>
    <n v="4"/>
    <b v="0"/>
    <s v="theater/plays"/>
    <n v="8.6666666666666679"/>
    <n v="32.5"/>
    <x v="1"/>
    <s v="plays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4019"/>
    <d v="2016-04-15T11:28:00"/>
    <b v="0"/>
    <n v="4"/>
    <b v="0"/>
    <s v="theater/plays"/>
    <n v="0.82857142857142851"/>
    <n v="7.25"/>
    <x v="1"/>
    <s v="plays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4020"/>
    <d v="2015-03-23T22:34:59"/>
    <b v="0"/>
    <n v="3"/>
    <b v="0"/>
    <s v="theater/plays"/>
    <n v="16.666666666666664"/>
    <n v="33.333333333333336"/>
    <x v="1"/>
    <s v="plays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x v="4021"/>
    <d v="2014-10-26T16:52:38"/>
    <b v="0"/>
    <n v="2"/>
    <b v="0"/>
    <s v="theater/plays"/>
    <n v="0.83333333333333337"/>
    <n v="62.5"/>
    <x v="1"/>
    <s v="plays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x v="4022"/>
    <d v="2015-01-31T21:54:00"/>
    <b v="0"/>
    <n v="197"/>
    <b v="0"/>
    <s v="theater/plays"/>
    <n v="69.561111111111103"/>
    <n v="63.558375634517766"/>
    <x v="1"/>
    <s v="plays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x v="4023"/>
    <d v="2016-03-24T17:59:23"/>
    <b v="0"/>
    <n v="0"/>
    <b v="0"/>
    <s v="theater/plays"/>
    <n v="0"/>
    <n v="0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4024"/>
    <d v="2015-08-31T11:04:57"/>
    <b v="0"/>
    <n v="1"/>
    <b v="0"/>
    <s v="theater/plays"/>
    <n v="1.25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4025"/>
    <d v="2015-07-26T00:42:16"/>
    <b v="0"/>
    <n v="4"/>
    <b v="0"/>
    <s v="theater/plays"/>
    <n v="5"/>
    <n v="62.5"/>
    <x v="1"/>
    <s v="plays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x v="4026"/>
    <d v="2015-12-04T11:43:59"/>
    <b v="0"/>
    <n v="0"/>
    <b v="0"/>
    <s v="theater/plays"/>
    <n v="0"/>
    <n v="0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4027"/>
    <d v="2017-02-22T20:00:00"/>
    <b v="0"/>
    <n v="7"/>
    <b v="0"/>
    <s v="theater/plays"/>
    <n v="7.166666666666667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x v="4028"/>
    <d v="2014-06-05T17:31:40"/>
    <b v="0"/>
    <n v="11"/>
    <b v="0"/>
    <s v="theater/plays"/>
    <n v="28.050000000000004"/>
    <n v="51"/>
    <x v="1"/>
    <s v="plays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x v="4029"/>
    <d v="2015-12-13T19:36:10"/>
    <b v="0"/>
    <n v="0"/>
    <b v="0"/>
    <s v="theater/plays"/>
    <n v="0"/>
    <n v="0"/>
    <x v="1"/>
    <s v="plays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x v="4030"/>
    <d v="2016-02-03T13:49:00"/>
    <b v="0"/>
    <n v="6"/>
    <b v="0"/>
    <s v="theater/plays"/>
    <n v="16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4031"/>
    <d v="2014-12-18T10:02:44"/>
    <b v="0"/>
    <n v="0"/>
    <b v="0"/>
    <s v="theater/plays"/>
    <n v="0"/>
    <n v="0"/>
    <x v="1"/>
    <s v="plays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4032"/>
    <d v="2015-12-15T15:25:16"/>
    <b v="0"/>
    <n v="7"/>
    <b v="0"/>
    <s v="theater/plays"/>
    <n v="6.8287037037037033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4033"/>
    <d v="2016-10-02T04:00:00"/>
    <b v="0"/>
    <n v="94"/>
    <b v="0"/>
    <s v="theater/plays"/>
    <n v="25.698702928870294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4034"/>
    <d v="2015-04-03T16:44:10"/>
    <b v="0"/>
    <n v="2"/>
    <b v="0"/>
    <s v="theater/plays"/>
    <n v="1.4814814814814816"/>
    <n v="100"/>
    <x v="1"/>
    <s v="plays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x v="4035"/>
    <d v="2014-10-21T16:11:27"/>
    <b v="0"/>
    <n v="25"/>
    <b v="0"/>
    <s v="theater/plays"/>
    <n v="36.85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4036"/>
    <d v="2014-07-01T17:30:00"/>
    <b v="0"/>
    <n v="17"/>
    <b v="0"/>
    <s v="theater/plays"/>
    <n v="47.05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4037"/>
    <d v="2016-05-24T09:25:00"/>
    <b v="0"/>
    <n v="2"/>
    <b v="0"/>
    <s v="theater/plays"/>
    <n v="11.428571428571429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x v="4038"/>
    <d v="2014-10-17T14:10:10"/>
    <b v="0"/>
    <n v="4"/>
    <b v="0"/>
    <s v="theater/plays"/>
    <n v="12.04"/>
    <n v="75.25"/>
    <x v="1"/>
    <s v="plays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x v="4039"/>
    <d v="2015-12-01T00:59:00"/>
    <b v="0"/>
    <n v="5"/>
    <b v="0"/>
    <s v="theater/plays"/>
    <n v="60"/>
    <n v="60"/>
    <x v="1"/>
    <s v="plays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4040"/>
    <d v="2015-07-17T22:00:00"/>
    <b v="0"/>
    <n v="2"/>
    <b v="0"/>
    <s v="theater/plays"/>
    <n v="31.25"/>
    <n v="1250"/>
    <x v="1"/>
    <s v="plays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x v="4041"/>
    <d v="2016-09-06T06:22:34"/>
    <b v="0"/>
    <n v="2"/>
    <b v="0"/>
    <s v="theater/plays"/>
    <n v="0.42"/>
    <n v="10.5"/>
    <x v="1"/>
    <s v="plays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x v="4042"/>
    <d v="2015-01-20T14:16:00"/>
    <b v="0"/>
    <n v="3"/>
    <b v="0"/>
    <s v="theater/plays"/>
    <n v="0.21"/>
    <n v="7"/>
    <x v="1"/>
    <s v="plays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x v="4043"/>
    <d v="2014-11-20T17:58:45"/>
    <b v="0"/>
    <n v="0"/>
    <b v="0"/>
    <s v="theater/plays"/>
    <n v="0"/>
    <n v="0"/>
    <x v="1"/>
    <s v="plays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4044"/>
    <d v="2015-04-10T00:00:00"/>
    <b v="0"/>
    <n v="4"/>
    <b v="0"/>
    <s v="theater/plays"/>
    <n v="37.5"/>
    <n v="56.25"/>
    <x v="1"/>
    <s v="plays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4045"/>
    <d v="2014-08-20T23:49:49"/>
    <b v="0"/>
    <n v="1"/>
    <b v="0"/>
    <s v="theater/plays"/>
    <n v="0.02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4046"/>
    <d v="2014-10-22T10:36:50"/>
    <b v="0"/>
    <n v="12"/>
    <b v="0"/>
    <s v="theater/plays"/>
    <n v="8.2142857142857135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x v="4047"/>
    <d v="2015-01-10T20:00:00"/>
    <b v="0"/>
    <n v="4"/>
    <b v="0"/>
    <s v="theater/plays"/>
    <n v="2.1999999999999997"/>
    <n v="27.5"/>
    <x v="1"/>
    <s v="plays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4048"/>
    <d v="2016-04-11T06:13:07"/>
    <b v="0"/>
    <n v="91"/>
    <b v="0"/>
    <s v="theater/plays"/>
    <n v="17.652941176470588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4049"/>
    <d v="2015-07-14T18:00:15"/>
    <b v="0"/>
    <n v="1"/>
    <b v="0"/>
    <s v="theater/plays"/>
    <n v="0.08"/>
    <n v="16"/>
    <x v="1"/>
    <s v="plays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4050"/>
    <d v="2014-10-23T10:16:31"/>
    <b v="0"/>
    <n v="1"/>
    <b v="0"/>
    <s v="theater/plays"/>
    <n v="6.6666666666666666E-2"/>
    <n v="1"/>
    <x v="1"/>
    <s v="plays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x v="4051"/>
    <d v="2014-05-09T01:53:00"/>
    <b v="0"/>
    <n v="0"/>
    <b v="0"/>
    <s v="theater/plays"/>
    <n v="0"/>
    <n v="0"/>
    <x v="1"/>
    <s v="plays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4052"/>
    <d v="2014-10-13T16:05:16"/>
    <b v="0"/>
    <n v="13"/>
    <b v="0"/>
    <s v="theater/plays"/>
    <n v="37.533333333333339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4053"/>
    <d v="2014-11-15T15:00:00"/>
    <b v="0"/>
    <n v="2"/>
    <b v="0"/>
    <s v="theater/plays"/>
    <n v="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4054"/>
    <d v="2016-09-30T23:00:00"/>
    <b v="0"/>
    <n v="0"/>
    <b v="0"/>
    <s v="theater/plays"/>
    <n v="0"/>
    <n v="0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4055"/>
    <d v="2014-06-19T10:33:51"/>
    <b v="0"/>
    <n v="21"/>
    <b v="0"/>
    <s v="theater/plays"/>
    <n v="17.62"/>
    <n v="41.952380952380949"/>
    <x v="1"/>
    <s v="plays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4056"/>
    <d v="2016-07-03T14:59:00"/>
    <b v="0"/>
    <n v="9"/>
    <b v="0"/>
    <s v="theater/plays"/>
    <n v="53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4057"/>
    <d v="2015-11-25T18:00:00"/>
    <b v="0"/>
    <n v="6"/>
    <b v="0"/>
    <s v="theater/plays"/>
    <n v="22.142857142857142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x v="4058"/>
    <d v="2016-03-31T22:59:00"/>
    <b v="0"/>
    <n v="4"/>
    <b v="0"/>
    <s v="theater/plays"/>
    <n v="2.5333333333333332"/>
    <n v="23.75"/>
    <x v="1"/>
    <s v="plays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x v="4059"/>
    <d v="2014-09-15T22:00:00"/>
    <b v="0"/>
    <n v="7"/>
    <b v="0"/>
    <s v="theater/plays"/>
    <n v="2.5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4060"/>
    <d v="2014-06-23T11:00:00"/>
    <b v="0"/>
    <n v="5"/>
    <b v="0"/>
    <s v="theater/plays"/>
    <n v="2.85"/>
    <n v="57"/>
    <x v="1"/>
    <s v="plays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x v="4061"/>
    <d v="2016-04-20T21:23:43"/>
    <b v="0"/>
    <n v="0"/>
    <b v="0"/>
    <s v="theater/plays"/>
    <n v="0"/>
    <n v="0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4062"/>
    <d v="2016-07-02T12:44:28"/>
    <b v="0"/>
    <n v="3"/>
    <b v="0"/>
    <s v="theater/plays"/>
    <n v="2.4500000000000002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4063"/>
    <d v="2014-06-27T11:21:24"/>
    <b v="0"/>
    <n v="9"/>
    <b v="0"/>
    <s v="theater/plays"/>
    <n v="1.4210526315789473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4064"/>
    <d v="2015-04-29T09:07:06"/>
    <b v="0"/>
    <n v="6"/>
    <b v="0"/>
    <s v="theater/plays"/>
    <n v="19.25"/>
    <n v="64.166666666666671"/>
    <x v="1"/>
    <s v="plays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x v="4065"/>
    <d v="2014-08-12T17:50:11"/>
    <b v="0"/>
    <n v="4"/>
    <b v="0"/>
    <s v="theater/plays"/>
    <n v="0.67500000000000004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4066"/>
    <d v="2016-05-18T19:56:28"/>
    <b v="0"/>
    <n v="1"/>
    <b v="0"/>
    <s v="theater/plays"/>
    <n v="0.16666666666666669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4067"/>
    <d v="2015-09-27T21:49:10"/>
    <b v="0"/>
    <n v="17"/>
    <b v="0"/>
    <s v="theater/plays"/>
    <n v="60.9"/>
    <n v="179.11764705882354"/>
    <x v="1"/>
    <s v="plays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x v="4068"/>
    <d v="2017-01-13T18:05:00"/>
    <b v="0"/>
    <n v="1"/>
    <b v="0"/>
    <s v="theater/plays"/>
    <n v="1"/>
    <n v="34.950000000000003"/>
    <x v="1"/>
    <s v="plays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x v="4069"/>
    <d v="2015-02-28T07:00:00"/>
    <b v="0"/>
    <n v="13"/>
    <b v="0"/>
    <s v="theater/plays"/>
    <n v="34.4"/>
    <n v="33.07692307692308"/>
    <x v="1"/>
    <s v="plays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x v="4070"/>
    <d v="2015-02-28T22:00:00"/>
    <b v="0"/>
    <n v="6"/>
    <b v="0"/>
    <s v="theater/plays"/>
    <n v="16.5"/>
    <n v="27.5"/>
    <x v="1"/>
    <s v="plays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4071"/>
    <d v="2016-12-26T14:18:51"/>
    <b v="0"/>
    <n v="0"/>
    <b v="0"/>
    <s v="theater/plays"/>
    <n v="0"/>
    <n v="0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4072"/>
    <d v="2014-08-21T13:35:11"/>
    <b v="0"/>
    <n v="2"/>
    <b v="0"/>
    <s v="theater/plays"/>
    <n v="0.4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4073"/>
    <d v="2015-05-08T23:00:00"/>
    <b v="0"/>
    <n v="2"/>
    <b v="0"/>
    <s v="theater/plays"/>
    <n v="1.0571428571428572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4074"/>
    <d v="2015-11-05T09:16:15"/>
    <b v="0"/>
    <n v="21"/>
    <b v="0"/>
    <s v="theater/plays"/>
    <n v="26.7272727272727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4075"/>
    <d v="2014-06-30T12:28:00"/>
    <b v="0"/>
    <n v="13"/>
    <b v="0"/>
    <s v="theater/plays"/>
    <n v="28.799999999999997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x v="4076"/>
    <d v="2014-10-21T14:51:00"/>
    <b v="0"/>
    <n v="0"/>
    <b v="0"/>
    <s v="theater/plays"/>
    <n v="0"/>
    <n v="0"/>
    <x v="1"/>
    <s v="plays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4077"/>
    <d v="2016-12-21T12:03:14"/>
    <b v="0"/>
    <n v="6"/>
    <b v="0"/>
    <s v="theater/plays"/>
    <n v="8.9"/>
    <n v="222.5"/>
    <x v="1"/>
    <s v="plays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x v="4078"/>
    <d v="2017-01-27T13:54:02"/>
    <b v="0"/>
    <n v="0"/>
    <b v="0"/>
    <s v="theater/plays"/>
    <n v="0"/>
    <n v="0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4079"/>
    <d v="2016-06-19T17:32:01"/>
    <b v="0"/>
    <n v="1"/>
    <b v="0"/>
    <s v="theater/plays"/>
    <n v="0.16666666666666669"/>
    <n v="5"/>
    <x v="1"/>
    <s v="plays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4080"/>
    <d v="2016-06-14T13:54:00"/>
    <b v="0"/>
    <n v="0"/>
    <b v="0"/>
    <s v="theater/plays"/>
    <n v="0"/>
    <n v="0"/>
    <x v="1"/>
    <s v="plays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x v="4081"/>
    <d v="2015-03-08T07:57:05"/>
    <b v="0"/>
    <n v="12"/>
    <b v="0"/>
    <s v="theater/plays"/>
    <n v="15.73741007194244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4082"/>
    <d v="2015-11-14T18:00:00"/>
    <b v="0"/>
    <n v="2"/>
    <b v="0"/>
    <s v="theater/plays"/>
    <n v="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4083"/>
    <d v="2016-01-14T13:16:56"/>
    <b v="0"/>
    <n v="6"/>
    <b v="0"/>
    <s v="theater/plays"/>
    <n v="21.685714285714287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4084"/>
    <d v="2016-10-09T05:28:26"/>
    <b v="0"/>
    <n v="1"/>
    <b v="0"/>
    <s v="theater/plays"/>
    <n v="0.33333333333333337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4085"/>
    <d v="2015-03-23T22:59:00"/>
    <b v="0"/>
    <n v="1"/>
    <b v="0"/>
    <s v="theater/plays"/>
    <n v="0.2857142857142857"/>
    <n v="10"/>
    <x v="1"/>
    <s v="plays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4086"/>
    <d v="2015-11-20T23:00:00"/>
    <b v="0"/>
    <n v="5"/>
    <b v="0"/>
    <s v="theater/plays"/>
    <n v="4.7"/>
    <n v="9.4"/>
    <x v="1"/>
    <s v="plays"/>
  </r>
  <r>
    <x v="4087"/>
    <s v="Stage Production &quot;The Nail Shop&quot;"/>
    <s v="Comedy Stage Play"/>
    <x v="376"/>
    <n v="0"/>
    <x v="2"/>
    <s v="US"/>
    <s v="USD"/>
    <n v="1468777786"/>
    <n v="1466185786"/>
    <x v="4087"/>
    <d v="2016-07-17T12:49:46"/>
    <b v="0"/>
    <n v="0"/>
    <b v="0"/>
    <s v="theater/plays"/>
    <n v="0"/>
    <n v="0"/>
    <x v="1"/>
    <s v="plays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x v="4088"/>
    <d v="2015-01-16T05:26:00"/>
    <b v="0"/>
    <n v="3"/>
    <b v="0"/>
    <s v="theater/plays"/>
    <n v="10.8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4089"/>
    <d v="2015-05-31T12:35:00"/>
    <b v="0"/>
    <n v="8"/>
    <b v="0"/>
    <s v="theater/plays"/>
    <n v="4.8"/>
    <n v="30"/>
    <x v="1"/>
    <s v="plays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x v="4090"/>
    <d v="2015-08-07T10:00:00"/>
    <b v="0"/>
    <n v="3"/>
    <b v="0"/>
    <s v="theater/plays"/>
    <n v="3.2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4091"/>
    <d v="2015-01-16T07:09:11"/>
    <b v="0"/>
    <n v="8"/>
    <b v="0"/>
    <s v="theater/plays"/>
    <n v="12.75"/>
    <n v="25.5"/>
    <x v="1"/>
    <s v="plays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4092"/>
    <d v="2015-04-04T22:40:47"/>
    <b v="0"/>
    <n v="1"/>
    <b v="0"/>
    <s v="theater/plays"/>
    <n v="1.8181818181818181E-2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4093"/>
    <d v="2015-08-22T14:34:53"/>
    <b v="0"/>
    <n v="4"/>
    <b v="0"/>
    <s v="theater/plays"/>
    <n v="2.4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x v="4094"/>
    <d v="2014-10-21T23:59:00"/>
    <b v="0"/>
    <n v="8"/>
    <b v="0"/>
    <s v="theater/plays"/>
    <n v="36.5"/>
    <n v="91.25"/>
    <x v="1"/>
    <s v="plays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x v="4095"/>
    <d v="2016-12-18T19:45:50"/>
    <b v="0"/>
    <n v="1"/>
    <b v="0"/>
    <s v="theater/plays"/>
    <n v="2.666666666666667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4096"/>
    <d v="2017-02-28T03:51:00"/>
    <b v="0"/>
    <n v="5"/>
    <b v="0"/>
    <s v="theater/plays"/>
    <n v="11.428571428571429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4097"/>
    <d v="2016-01-31T18:55:00"/>
    <b v="0"/>
    <n v="0"/>
    <b v="0"/>
    <s v="theater/plays"/>
    <n v="0"/>
    <n v="0"/>
    <x v="1"/>
    <s v="plays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x v="4098"/>
    <d v="2016-06-04T12:19:57"/>
    <b v="0"/>
    <n v="0"/>
    <b v="0"/>
    <s v="theater/plays"/>
    <n v="0"/>
    <n v="0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4099"/>
    <d v="2016-09-02T15:24:33"/>
    <b v="0"/>
    <n v="1"/>
    <b v="0"/>
    <s v="theater/plays"/>
    <n v="1.1111111111111112"/>
    <n v="50"/>
    <x v="1"/>
    <s v="plays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4100"/>
    <d v="2014-10-24T21:59:50"/>
    <b v="0"/>
    <n v="0"/>
    <b v="0"/>
    <s v="theater/plays"/>
    <n v="0"/>
    <n v="0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4101"/>
    <d v="2017-01-25T16:41:22"/>
    <b v="0"/>
    <n v="0"/>
    <b v="0"/>
    <s v="theater/plays"/>
    <n v="0"/>
    <n v="0"/>
    <x v="1"/>
    <s v="plays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x v="4102"/>
    <d v="2016-05-15T15:21:13"/>
    <b v="0"/>
    <n v="6"/>
    <b v="0"/>
    <s v="theater/plays"/>
    <n v="27.400000000000002"/>
    <n v="22.833333333333332"/>
    <x v="1"/>
    <s v="plays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x v="4103"/>
    <d v="2015-08-26T13:32:00"/>
    <b v="0"/>
    <n v="6"/>
    <b v="0"/>
    <s v="theater/plays"/>
    <n v="10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4104"/>
    <d v="2016-10-27T01:40:34"/>
    <b v="0"/>
    <n v="14"/>
    <b v="0"/>
    <s v="theater/plays"/>
    <n v="21.366666666666667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4105"/>
    <d v="2016-12-25T19:15:09"/>
    <b v="0"/>
    <n v="6"/>
    <b v="0"/>
    <s v="theater/plays"/>
    <n v="6.9696969696969706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4106"/>
    <d v="2015-04-01T20:00:00"/>
    <b v="0"/>
    <n v="33"/>
    <b v="0"/>
    <s v="theater/plays"/>
    <n v="70.599999999999994"/>
    <n v="106.96969696969697"/>
    <x v="1"/>
    <s v="plays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4107"/>
    <d v="2014-09-24T17:00:01"/>
    <b v="0"/>
    <n v="4"/>
    <b v="0"/>
    <s v="theater/plays"/>
    <n v="2.0500000000000003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4108"/>
    <d v="2017-03-03T00:00:00"/>
    <b v="0"/>
    <n v="1"/>
    <b v="0"/>
    <s v="theater/plays"/>
    <n v="1.9666666666666666"/>
    <n v="59"/>
    <x v="1"/>
    <s v="plays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x v="4109"/>
    <d v="2015-11-29T08:56:44"/>
    <b v="0"/>
    <n v="0"/>
    <b v="0"/>
    <s v="theater/plays"/>
    <n v="0"/>
    <n v="0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4110"/>
    <d v="2016-07-21T10:02:31"/>
    <b v="0"/>
    <n v="6"/>
    <b v="0"/>
    <s v="theater/plays"/>
    <n v="28.666666666666668"/>
    <n v="14.333333333333334"/>
    <x v="1"/>
    <s v="plays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x v="4111"/>
    <d v="2015-02-23T22:15:40"/>
    <b v="0"/>
    <n v="6"/>
    <b v="0"/>
    <s v="theater/plays"/>
    <n v="3.1333333333333333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4112"/>
    <d v="2016-02-27T19:00:00"/>
    <b v="0"/>
    <n v="1"/>
    <b v="0"/>
    <s v="theater/plays"/>
    <n v="0.04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4113"/>
    <d v="2016-01-08T01:34:0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18FF7-F269-0844-A51D-0397D99430D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2"/>
    </i>
    <i>
      <x v="3"/>
    </i>
    <i>
      <x v="1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3EAE8-9B70-4644-B851-345896CDB2EB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 v="3"/>
    </i>
    <i>
      <x v="1"/>
    </i>
    <i>
      <x/>
    </i>
    <i>
      <x v="2"/>
    </i>
    <i t="grand">
      <x/>
    </i>
  </colItems>
  <pageFields count="2">
    <pageField fld="3" hier="-1"/>
    <pageField fld="13" hier="-1"/>
  </pageFields>
  <dataFields count="1">
    <dataField name="Count of outcom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9D7E8-09AC-8449-ADA7-24264A222C3B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200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t="default"/>
      </items>
    </pivotField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9D20E-86CE-D443-BAF8-7110F24F06CC}" name="PivotTable5" cacheId="4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I80" firstHeaderRow="1" firstDataRow="3" firstDataCol="1"/>
  <pivotFields count="22"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axis="axisRow" compact="0" outline="0" showAll="0">
      <items count="200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t="default"/>
      </items>
    </pivotField>
    <pivotField compact="0" outline="0" showAll="0"/>
    <pivotField axis="axisCol" dataField="1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numFmtId="168" outline="0" showAll="0"/>
    <pivotField compact="0" numFmtId="168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164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</pivotFields>
  <rowFields count="1">
    <field x="3"/>
  </rowFields>
  <rowItems count="7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1"/>
    </i>
    <i>
      <x v="33"/>
    </i>
    <i>
      <x v="35"/>
    </i>
    <i>
      <x v="36"/>
    </i>
    <i>
      <x v="37"/>
    </i>
    <i>
      <x v="40"/>
    </i>
    <i>
      <x v="41"/>
    </i>
    <i>
      <x v="45"/>
    </i>
    <i>
      <x v="46"/>
    </i>
    <i>
      <x v="49"/>
    </i>
    <i>
      <x v="51"/>
    </i>
    <i>
      <x v="53"/>
    </i>
    <i>
      <x v="57"/>
    </i>
    <i>
      <x v="61"/>
    </i>
    <i>
      <x v="65"/>
    </i>
    <i>
      <x v="71"/>
    </i>
    <i>
      <x v="75"/>
    </i>
    <i>
      <x v="76"/>
    </i>
    <i>
      <x v="77"/>
    </i>
    <i>
      <x v="79"/>
    </i>
    <i>
      <x v="81"/>
    </i>
    <i>
      <x v="91"/>
    </i>
    <i>
      <x v="93"/>
    </i>
    <i>
      <x v="96"/>
    </i>
    <i>
      <x v="101"/>
    </i>
    <i>
      <x v="103"/>
    </i>
    <i>
      <x v="111"/>
    </i>
    <i>
      <x v="161"/>
    </i>
    <i>
      <x v="171"/>
    </i>
    <i>
      <x v="180"/>
    </i>
    <i>
      <x v="181"/>
    </i>
    <i>
      <x v="201"/>
    </i>
    <i>
      <x v="261"/>
    </i>
    <i>
      <x v="267"/>
    </i>
    <i>
      <x v="271"/>
    </i>
    <i>
      <x v="301"/>
    </i>
    <i>
      <x v="401"/>
    </i>
    <i>
      <x v="501"/>
    </i>
    <i>
      <x v="561"/>
    </i>
    <i>
      <x v="601"/>
    </i>
    <i>
      <x v="1001"/>
    </i>
    <i>
      <x v="1201"/>
    </i>
    <i>
      <x v="1601"/>
    </i>
    <i>
      <x v="2001"/>
    </i>
    <i>
      <x v="5003"/>
    </i>
    <i>
      <x v="6003"/>
    </i>
    <i>
      <x v="20009"/>
    </i>
  </rowItems>
  <colFields count="2">
    <field x="5"/>
    <field x="-2"/>
  </colFields>
  <colItems count="8">
    <i>
      <x v="3"/>
      <x/>
    </i>
    <i r="1" i="1">
      <x v="1"/>
    </i>
    <i>
      <x v="1"/>
      <x/>
    </i>
    <i r="1" i="1">
      <x v="1"/>
    </i>
    <i>
      <x/>
      <x/>
    </i>
    <i r="1" i="1">
      <x v="1"/>
    </i>
    <i>
      <x v="2"/>
      <x/>
    </i>
    <i r="1" i="1">
      <x v="1"/>
    </i>
  </colItems>
  <dataFields count="2">
    <dataField name="Count" fld="5" subtotal="count" baseField="0" baseItem="0"/>
    <dataField name="Percentage" fld="5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C9" sqref="C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6.33203125" style="15" bestFit="1" customWidth="1"/>
    <col min="12" max="12" width="25.5" style="15" bestFit="1" customWidth="1"/>
    <col min="13" max="13" width="8.5" bestFit="1" customWidth="1"/>
    <col min="14" max="14" width="12.33203125" bestFit="1" customWidth="1"/>
    <col min="15" max="15" width="8" bestFit="1" customWidth="1"/>
    <col min="16" max="16" width="24" bestFit="1" customWidth="1"/>
    <col min="17" max="17" width="13.5" style="9" bestFit="1" customWidth="1"/>
    <col min="18" max="18" width="15" style="6" bestFit="1" customWidth="1"/>
    <col min="19" max="19" width="11" bestFit="1" customWidth="1"/>
    <col min="20" max="20" width="14.5" bestFit="1" customWidth="1"/>
  </cols>
  <sheetData>
    <row r="1" spans="1:20" x14ac:dyDescent="0.2">
      <c r="A1" s="1" t="s">
        <v>8303</v>
      </c>
      <c r="B1" s="2" t="s">
        <v>8304</v>
      </c>
      <c r="C1" s="2" t="s">
        <v>8305</v>
      </c>
      <c r="D1" s="1" t="s">
        <v>8306</v>
      </c>
      <c r="E1" s="1" t="s">
        <v>8307</v>
      </c>
      <c r="F1" s="1" t="s">
        <v>8308</v>
      </c>
      <c r="G1" s="1" t="s">
        <v>8217</v>
      </c>
      <c r="H1" s="1" t="s">
        <v>8239</v>
      </c>
      <c r="I1" s="1" t="s">
        <v>8253</v>
      </c>
      <c r="J1" s="1" t="s">
        <v>8254</v>
      </c>
      <c r="K1" s="14" t="s">
        <v>8366</v>
      </c>
      <c r="L1" s="14" t="s">
        <v>8367</v>
      </c>
      <c r="M1" s="1" t="s">
        <v>8255</v>
      </c>
      <c r="N1" s="1" t="s">
        <v>8256</v>
      </c>
      <c r="O1" s="1" t="s">
        <v>8257</v>
      </c>
      <c r="P1" s="1" t="s">
        <v>8258</v>
      </c>
      <c r="Q1" s="7" t="s">
        <v>8300</v>
      </c>
      <c r="R1" s="5" t="s">
        <v>8301</v>
      </c>
      <c r="S1" s="1" t="s">
        <v>8364</v>
      </c>
      <c r="T1" s="1" t="s">
        <v>8302</v>
      </c>
    </row>
    <row r="2" spans="1:20" ht="45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8218</v>
      </c>
      <c r="H2" t="s">
        <v>8240</v>
      </c>
      <c r="I2">
        <v>1437620400</v>
      </c>
      <c r="J2">
        <v>1434931811</v>
      </c>
      <c r="K2" s="15">
        <f>(((J2/60)/60)/24)+DATE(1970,1,1)+(-5/24)</f>
        <v>42176.798738425925</v>
      </c>
      <c r="L2" s="15">
        <f>(((I2/60)/60)/24)+DATE(1970,1,1)+(-5/24)</f>
        <v>42207.916666666664</v>
      </c>
      <c r="M2" t="b">
        <v>0</v>
      </c>
      <c r="N2">
        <v>182</v>
      </c>
      <c r="O2" t="b">
        <v>1</v>
      </c>
      <c r="P2" t="s">
        <v>8259</v>
      </c>
      <c r="Q2" s="8">
        <f>(E2/D2)*100</f>
        <v>136.85882352941178</v>
      </c>
      <c r="R2" s="6">
        <f>IFERROR(AVERAGE(E2/N2),0)</f>
        <v>63.917582417582416</v>
      </c>
      <c r="S2" t="s">
        <v>8309</v>
      </c>
      <c r="T2" t="s">
        <v>8310</v>
      </c>
    </row>
    <row r="3" spans="1:20" ht="30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8218</v>
      </c>
      <c r="H3" t="s">
        <v>8240</v>
      </c>
      <c r="I3">
        <v>1488464683</v>
      </c>
      <c r="J3">
        <v>1485872683</v>
      </c>
      <c r="K3" s="15">
        <f t="shared" ref="K3:K66" si="0">(((J3/60)/60)/24)+DATE(1970,1,1)+(-5/24)</f>
        <v>42766.392164351848</v>
      </c>
      <c r="L3" s="15">
        <f t="shared" ref="L3:L66" si="1">(((I3/60)/60)/24)+DATE(1970,1,1)+(-5/24)</f>
        <v>42796.392164351848</v>
      </c>
      <c r="M3" t="b">
        <v>0</v>
      </c>
      <c r="N3">
        <v>79</v>
      </c>
      <c r="O3" t="b">
        <v>1</v>
      </c>
      <c r="P3" t="s">
        <v>8259</v>
      </c>
      <c r="Q3" s="8">
        <f t="shared" ref="Q3:Q66" si="2">(E3/D3)*100</f>
        <v>142.60827250608273</v>
      </c>
      <c r="R3" s="6">
        <f t="shared" ref="R3:R66" si="3">IFERROR(AVERAGE(E3/N3),0)</f>
        <v>185.48101265822785</v>
      </c>
      <c r="S3" t="s">
        <v>8309</v>
      </c>
      <c r="T3" t="s">
        <v>8310</v>
      </c>
    </row>
    <row r="4" spans="1:20" ht="45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8219</v>
      </c>
      <c r="H4" t="s">
        <v>8241</v>
      </c>
      <c r="I4">
        <v>1455555083</v>
      </c>
      <c r="J4">
        <v>1454691083</v>
      </c>
      <c r="K4" s="15">
        <f t="shared" si="0"/>
        <v>42405.494016203702</v>
      </c>
      <c r="L4" s="15">
        <f t="shared" si="1"/>
        <v>42415.494016203702</v>
      </c>
      <c r="M4" t="b">
        <v>0</v>
      </c>
      <c r="N4">
        <v>35</v>
      </c>
      <c r="O4" t="b">
        <v>1</v>
      </c>
      <c r="P4" t="s">
        <v>8259</v>
      </c>
      <c r="Q4" s="8">
        <f t="shared" si="2"/>
        <v>105</v>
      </c>
      <c r="R4" s="6">
        <f>IFERROR(AVERAGE(E4/N4),0)</f>
        <v>15</v>
      </c>
      <c r="S4" t="s">
        <v>8309</v>
      </c>
      <c r="T4" t="s">
        <v>8310</v>
      </c>
    </row>
    <row r="5" spans="1:20" ht="30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8218</v>
      </c>
      <c r="H5" t="s">
        <v>8240</v>
      </c>
      <c r="I5">
        <v>1407414107</v>
      </c>
      <c r="J5">
        <v>1404822107</v>
      </c>
      <c r="K5" s="15">
        <f t="shared" si="0"/>
        <v>41828.306793981479</v>
      </c>
      <c r="L5" s="15">
        <f t="shared" si="1"/>
        <v>41858.306793981479</v>
      </c>
      <c r="M5" t="b">
        <v>0</v>
      </c>
      <c r="N5">
        <v>150</v>
      </c>
      <c r="O5" t="b">
        <v>1</v>
      </c>
      <c r="P5" t="s">
        <v>8259</v>
      </c>
      <c r="Q5" s="8">
        <f t="shared" si="2"/>
        <v>103.89999999999999</v>
      </c>
      <c r="R5" s="6">
        <f t="shared" si="3"/>
        <v>69.266666666666666</v>
      </c>
      <c r="S5" t="s">
        <v>8309</v>
      </c>
      <c r="T5" t="s">
        <v>8310</v>
      </c>
    </row>
    <row r="6" spans="1:20" ht="60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8218</v>
      </c>
      <c r="H6" t="s">
        <v>8240</v>
      </c>
      <c r="I6">
        <v>1450555279</v>
      </c>
      <c r="J6">
        <v>1447963279</v>
      </c>
      <c r="K6" s="15">
        <f t="shared" si="0"/>
        <v>42327.625914351847</v>
      </c>
      <c r="L6" s="15">
        <f t="shared" si="1"/>
        <v>42357.625914351847</v>
      </c>
      <c r="M6" t="b">
        <v>0</v>
      </c>
      <c r="N6">
        <v>284</v>
      </c>
      <c r="O6" t="b">
        <v>1</v>
      </c>
      <c r="P6" t="s">
        <v>8259</v>
      </c>
      <c r="Q6" s="8">
        <f t="shared" si="2"/>
        <v>122.99154545454545</v>
      </c>
      <c r="R6" s="6">
        <f t="shared" si="3"/>
        <v>190.55028169014085</v>
      </c>
      <c r="S6" t="s">
        <v>8309</v>
      </c>
      <c r="T6" t="s">
        <v>8310</v>
      </c>
    </row>
    <row r="7" spans="1:20" ht="45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8218</v>
      </c>
      <c r="H7" t="s">
        <v>8240</v>
      </c>
      <c r="I7">
        <v>1469770500</v>
      </c>
      <c r="J7">
        <v>1468362207</v>
      </c>
      <c r="K7" s="15">
        <f t="shared" si="0"/>
        <v>42563.724618055552</v>
      </c>
      <c r="L7" s="15">
        <f t="shared" si="1"/>
        <v>42580.024305555555</v>
      </c>
      <c r="M7" t="b">
        <v>0</v>
      </c>
      <c r="N7">
        <v>47</v>
      </c>
      <c r="O7" t="b">
        <v>1</v>
      </c>
      <c r="P7" t="s">
        <v>8259</v>
      </c>
      <c r="Q7" s="8">
        <f t="shared" si="2"/>
        <v>109.77744436109028</v>
      </c>
      <c r="R7" s="6">
        <f t="shared" si="3"/>
        <v>93.40425531914893</v>
      </c>
      <c r="S7" t="s">
        <v>8309</v>
      </c>
      <c r="T7" t="s">
        <v>8310</v>
      </c>
    </row>
    <row r="8" spans="1:20" ht="45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8218</v>
      </c>
      <c r="H8" t="s">
        <v>8240</v>
      </c>
      <c r="I8">
        <v>1402710250</v>
      </c>
      <c r="J8">
        <v>1401846250</v>
      </c>
      <c r="K8" s="15">
        <f t="shared" si="0"/>
        <v>41793.864004629628</v>
      </c>
      <c r="L8" s="15">
        <f t="shared" si="1"/>
        <v>41803.864004629628</v>
      </c>
      <c r="M8" t="b">
        <v>0</v>
      </c>
      <c r="N8">
        <v>58</v>
      </c>
      <c r="O8" t="b">
        <v>1</v>
      </c>
      <c r="P8" t="s">
        <v>8259</v>
      </c>
      <c r="Q8" s="8">
        <f t="shared" si="2"/>
        <v>106.4875</v>
      </c>
      <c r="R8" s="6">
        <f t="shared" si="3"/>
        <v>146.87931034482759</v>
      </c>
      <c r="S8" t="s">
        <v>8309</v>
      </c>
      <c r="T8" t="s">
        <v>8310</v>
      </c>
    </row>
    <row r="9" spans="1:20" ht="45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8218</v>
      </c>
      <c r="H9" t="s">
        <v>8240</v>
      </c>
      <c r="I9">
        <v>1467680867</v>
      </c>
      <c r="J9">
        <v>1464224867</v>
      </c>
      <c r="K9" s="15">
        <f t="shared" si="0"/>
        <v>42515.838738425926</v>
      </c>
      <c r="L9" s="15">
        <f t="shared" si="1"/>
        <v>42555.838738425926</v>
      </c>
      <c r="M9" t="b">
        <v>0</v>
      </c>
      <c r="N9">
        <v>57</v>
      </c>
      <c r="O9" t="b">
        <v>1</v>
      </c>
      <c r="P9" t="s">
        <v>8259</v>
      </c>
      <c r="Q9" s="8">
        <f t="shared" si="2"/>
        <v>101.22222222222221</v>
      </c>
      <c r="R9" s="6">
        <f t="shared" si="3"/>
        <v>159.82456140350877</v>
      </c>
      <c r="S9" t="s">
        <v>8309</v>
      </c>
      <c r="T9" t="s">
        <v>8310</v>
      </c>
    </row>
    <row r="10" spans="1:20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8218</v>
      </c>
      <c r="H10" t="s">
        <v>8240</v>
      </c>
      <c r="I10">
        <v>1460754000</v>
      </c>
      <c r="J10">
        <v>1460155212</v>
      </c>
      <c r="K10" s="15">
        <f t="shared" si="0"/>
        <v>42468.736249999994</v>
      </c>
      <c r="L10" s="15">
        <f t="shared" si="1"/>
        <v>42475.666666666664</v>
      </c>
      <c r="M10" t="b">
        <v>0</v>
      </c>
      <c r="N10">
        <v>12</v>
      </c>
      <c r="O10" t="b">
        <v>1</v>
      </c>
      <c r="P10" t="s">
        <v>8259</v>
      </c>
      <c r="Q10" s="8">
        <f t="shared" si="2"/>
        <v>100.04342857142856</v>
      </c>
      <c r="R10" s="6">
        <f t="shared" si="3"/>
        <v>291.79333333333335</v>
      </c>
      <c r="S10" t="s">
        <v>8309</v>
      </c>
      <c r="T10" t="s">
        <v>8310</v>
      </c>
    </row>
    <row r="11" spans="1:20" ht="45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8218</v>
      </c>
      <c r="H11" t="s">
        <v>8240</v>
      </c>
      <c r="I11">
        <v>1460860144</v>
      </c>
      <c r="J11">
        <v>1458268144</v>
      </c>
      <c r="K11" s="15">
        <f t="shared" si="0"/>
        <v>42446.895185185182</v>
      </c>
      <c r="L11" s="15">
        <f t="shared" si="1"/>
        <v>42476.895185185182</v>
      </c>
      <c r="M11" t="b">
        <v>0</v>
      </c>
      <c r="N11">
        <v>20</v>
      </c>
      <c r="O11" t="b">
        <v>1</v>
      </c>
      <c r="P11" t="s">
        <v>8259</v>
      </c>
      <c r="Q11" s="8">
        <f t="shared" si="2"/>
        <v>125.998</v>
      </c>
      <c r="R11" s="6">
        <f t="shared" si="3"/>
        <v>31.499500000000001</v>
      </c>
      <c r="S11" t="s">
        <v>8309</v>
      </c>
      <c r="T11" t="s">
        <v>8310</v>
      </c>
    </row>
    <row r="12" spans="1:20" ht="45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8218</v>
      </c>
      <c r="H12" t="s">
        <v>8240</v>
      </c>
      <c r="I12">
        <v>1403660279</v>
      </c>
      <c r="J12">
        <v>1400636279</v>
      </c>
      <c r="K12" s="15">
        <f t="shared" si="0"/>
        <v>41779.859710648147</v>
      </c>
      <c r="L12" s="15">
        <f t="shared" si="1"/>
        <v>41814.859710648147</v>
      </c>
      <c r="M12" t="b">
        <v>0</v>
      </c>
      <c r="N12">
        <v>19</v>
      </c>
      <c r="O12" t="b">
        <v>1</v>
      </c>
      <c r="P12" t="s">
        <v>8259</v>
      </c>
      <c r="Q12" s="8">
        <f t="shared" si="2"/>
        <v>100.49999999999999</v>
      </c>
      <c r="R12" s="6">
        <f t="shared" si="3"/>
        <v>158.68421052631578</v>
      </c>
      <c r="S12" t="s">
        <v>8309</v>
      </c>
      <c r="T12" t="s">
        <v>8310</v>
      </c>
    </row>
    <row r="13" spans="1:20" ht="45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8218</v>
      </c>
      <c r="H13" t="s">
        <v>8240</v>
      </c>
      <c r="I13">
        <v>1471834800</v>
      </c>
      <c r="J13">
        <v>1469126462</v>
      </c>
      <c r="K13" s="15">
        <f t="shared" si="0"/>
        <v>42572.570162037031</v>
      </c>
      <c r="L13" s="15">
        <f t="shared" si="1"/>
        <v>42603.916666666664</v>
      </c>
      <c r="M13" t="b">
        <v>0</v>
      </c>
      <c r="N13">
        <v>75</v>
      </c>
      <c r="O13" t="b">
        <v>1</v>
      </c>
      <c r="P13" t="s">
        <v>8259</v>
      </c>
      <c r="Q13" s="8">
        <f t="shared" si="2"/>
        <v>120.5</v>
      </c>
      <c r="R13" s="6">
        <f t="shared" si="3"/>
        <v>80.333333333333329</v>
      </c>
      <c r="S13" t="s">
        <v>8309</v>
      </c>
      <c r="T13" t="s">
        <v>8310</v>
      </c>
    </row>
    <row r="14" spans="1:20" ht="45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8218</v>
      </c>
      <c r="H14" t="s">
        <v>8240</v>
      </c>
      <c r="I14">
        <v>1405479600</v>
      </c>
      <c r="J14">
        <v>1401642425</v>
      </c>
      <c r="K14" s="15">
        <f t="shared" si="0"/>
        <v>41791.504918981482</v>
      </c>
      <c r="L14" s="15">
        <f t="shared" si="1"/>
        <v>41835.916666666664</v>
      </c>
      <c r="M14" t="b">
        <v>0</v>
      </c>
      <c r="N14">
        <v>827</v>
      </c>
      <c r="O14" t="b">
        <v>1</v>
      </c>
      <c r="P14" t="s">
        <v>8259</v>
      </c>
      <c r="Q14" s="8">
        <f t="shared" si="2"/>
        <v>165.29333333333335</v>
      </c>
      <c r="R14" s="6">
        <f t="shared" si="3"/>
        <v>59.961305925030231</v>
      </c>
      <c r="S14" t="s">
        <v>8309</v>
      </c>
      <c r="T14" t="s">
        <v>8310</v>
      </c>
    </row>
    <row r="15" spans="1:20" ht="30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8218</v>
      </c>
      <c r="H15" t="s">
        <v>8240</v>
      </c>
      <c r="I15">
        <v>1466713620</v>
      </c>
      <c r="J15">
        <v>1463588109</v>
      </c>
      <c r="K15" s="15">
        <f t="shared" si="0"/>
        <v>42508.468854166662</v>
      </c>
      <c r="L15" s="15">
        <f t="shared" si="1"/>
        <v>42544.643749999996</v>
      </c>
      <c r="M15" t="b">
        <v>0</v>
      </c>
      <c r="N15">
        <v>51</v>
      </c>
      <c r="O15" t="b">
        <v>1</v>
      </c>
      <c r="P15" t="s">
        <v>8259</v>
      </c>
      <c r="Q15" s="8">
        <f t="shared" si="2"/>
        <v>159.97142857142856</v>
      </c>
      <c r="R15" s="6">
        <f t="shared" si="3"/>
        <v>109.78431372549019</v>
      </c>
      <c r="S15" t="s">
        <v>8309</v>
      </c>
      <c r="T15" t="s">
        <v>8310</v>
      </c>
    </row>
    <row r="16" spans="1:20" ht="30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8220</v>
      </c>
      <c r="H16" t="s">
        <v>8242</v>
      </c>
      <c r="I16">
        <v>1405259940</v>
      </c>
      <c r="J16">
        <v>1403051888</v>
      </c>
      <c r="K16" s="15">
        <f t="shared" si="0"/>
        <v>41807.818148148144</v>
      </c>
      <c r="L16" s="15">
        <f t="shared" si="1"/>
        <v>41833.374305555553</v>
      </c>
      <c r="M16" t="b">
        <v>0</v>
      </c>
      <c r="N16">
        <v>41</v>
      </c>
      <c r="O16" t="b">
        <v>1</v>
      </c>
      <c r="P16" t="s">
        <v>8259</v>
      </c>
      <c r="Q16" s="8">
        <f t="shared" si="2"/>
        <v>100.93333333333334</v>
      </c>
      <c r="R16" s="6">
        <f t="shared" si="3"/>
        <v>147.70731707317074</v>
      </c>
      <c r="S16" t="s">
        <v>8309</v>
      </c>
      <c r="T16" t="s">
        <v>8310</v>
      </c>
    </row>
    <row r="17" spans="1:20" ht="45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8221</v>
      </c>
      <c r="H17" t="s">
        <v>8243</v>
      </c>
      <c r="I17">
        <v>1443384840</v>
      </c>
      <c r="J17">
        <v>1441790658</v>
      </c>
      <c r="K17" s="15">
        <f t="shared" si="0"/>
        <v>42256.183541666665</v>
      </c>
      <c r="L17" s="15">
        <f t="shared" si="1"/>
        <v>42274.634722222218</v>
      </c>
      <c r="M17" t="b">
        <v>0</v>
      </c>
      <c r="N17">
        <v>98</v>
      </c>
      <c r="O17" t="b">
        <v>1</v>
      </c>
      <c r="P17" t="s">
        <v>8259</v>
      </c>
      <c r="Q17" s="8">
        <f t="shared" si="2"/>
        <v>106.60000000000001</v>
      </c>
      <c r="R17" s="6">
        <f t="shared" si="3"/>
        <v>21.755102040816325</v>
      </c>
      <c r="S17" t="s">
        <v>8309</v>
      </c>
      <c r="T17" t="s">
        <v>8310</v>
      </c>
    </row>
    <row r="18" spans="1:20" ht="45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8218</v>
      </c>
      <c r="H18" t="s">
        <v>8240</v>
      </c>
      <c r="I18">
        <v>1402896600</v>
      </c>
      <c r="J18">
        <v>1398971211</v>
      </c>
      <c r="K18" s="15">
        <f t="shared" si="0"/>
        <v>41760.588090277779</v>
      </c>
      <c r="L18" s="15">
        <f t="shared" si="1"/>
        <v>41806.020833333328</v>
      </c>
      <c r="M18" t="b">
        <v>0</v>
      </c>
      <c r="N18">
        <v>70</v>
      </c>
      <c r="O18" t="b">
        <v>1</v>
      </c>
      <c r="P18" t="s">
        <v>8259</v>
      </c>
      <c r="Q18" s="8">
        <f t="shared" si="2"/>
        <v>100.24166666666667</v>
      </c>
      <c r="R18" s="6">
        <f t="shared" si="3"/>
        <v>171.84285714285716</v>
      </c>
      <c r="S18" t="s">
        <v>8309</v>
      </c>
      <c r="T18" t="s">
        <v>8310</v>
      </c>
    </row>
    <row r="19" spans="1:20" ht="45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8219</v>
      </c>
      <c r="H19" t="s">
        <v>8241</v>
      </c>
      <c r="I19">
        <v>1415126022</v>
      </c>
      <c r="J19">
        <v>1412530422</v>
      </c>
      <c r="K19" s="15">
        <f t="shared" si="0"/>
        <v>41917.523402777777</v>
      </c>
      <c r="L19" s="15">
        <f t="shared" si="1"/>
        <v>41947.565069444441</v>
      </c>
      <c r="M19" t="b">
        <v>0</v>
      </c>
      <c r="N19">
        <v>36</v>
      </c>
      <c r="O19" t="b">
        <v>1</v>
      </c>
      <c r="P19" t="s">
        <v>8259</v>
      </c>
      <c r="Q19" s="8">
        <f t="shared" si="2"/>
        <v>100.66666666666666</v>
      </c>
      <c r="R19" s="6">
        <f t="shared" si="3"/>
        <v>41.944444444444443</v>
      </c>
      <c r="S19" t="s">
        <v>8309</v>
      </c>
      <c r="T19" t="s">
        <v>8310</v>
      </c>
    </row>
    <row r="20" spans="1:20" ht="45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8218</v>
      </c>
      <c r="H20" t="s">
        <v>8240</v>
      </c>
      <c r="I20">
        <v>1410958856</v>
      </c>
      <c r="J20">
        <v>1408366856</v>
      </c>
      <c r="K20" s="15">
        <f t="shared" si="0"/>
        <v>41869.333981481483</v>
      </c>
      <c r="L20" s="15">
        <f t="shared" si="1"/>
        <v>41899.333981481483</v>
      </c>
      <c r="M20" t="b">
        <v>0</v>
      </c>
      <c r="N20">
        <v>342</v>
      </c>
      <c r="O20" t="b">
        <v>1</v>
      </c>
      <c r="P20" t="s">
        <v>8259</v>
      </c>
      <c r="Q20" s="8">
        <f t="shared" si="2"/>
        <v>106.32110000000002</v>
      </c>
      <c r="R20" s="6">
        <f t="shared" si="3"/>
        <v>93.264122807017543</v>
      </c>
      <c r="S20" t="s">
        <v>8309</v>
      </c>
      <c r="T20" t="s">
        <v>8310</v>
      </c>
    </row>
    <row r="21" spans="1:20" ht="45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8218</v>
      </c>
      <c r="H21" t="s">
        <v>8240</v>
      </c>
      <c r="I21">
        <v>1437420934</v>
      </c>
      <c r="J21">
        <v>1434828934</v>
      </c>
      <c r="K21" s="15">
        <f t="shared" si="0"/>
        <v>42175.608032407406</v>
      </c>
      <c r="L21" s="15">
        <f t="shared" si="1"/>
        <v>42205.608032407406</v>
      </c>
      <c r="M21" t="b">
        <v>0</v>
      </c>
      <c r="N21">
        <v>22</v>
      </c>
      <c r="O21" t="b">
        <v>1</v>
      </c>
      <c r="P21" t="s">
        <v>8259</v>
      </c>
      <c r="Q21" s="8">
        <f t="shared" si="2"/>
        <v>145.29411764705881</v>
      </c>
      <c r="R21" s="6">
        <f t="shared" si="3"/>
        <v>56.136363636363633</v>
      </c>
      <c r="S21" t="s">
        <v>8309</v>
      </c>
      <c r="T21" t="s">
        <v>8310</v>
      </c>
    </row>
    <row r="22" spans="1:20" ht="45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8218</v>
      </c>
      <c r="H22" t="s">
        <v>8240</v>
      </c>
      <c r="I22">
        <v>1442167912</v>
      </c>
      <c r="J22">
        <v>1436983912</v>
      </c>
      <c r="K22" s="15">
        <f t="shared" si="0"/>
        <v>42200.549907407411</v>
      </c>
      <c r="L22" s="15">
        <f t="shared" si="1"/>
        <v>42260.549907407411</v>
      </c>
      <c r="M22" t="b">
        <v>0</v>
      </c>
      <c r="N22">
        <v>25</v>
      </c>
      <c r="O22" t="b">
        <v>1</v>
      </c>
      <c r="P22" t="s">
        <v>8259</v>
      </c>
      <c r="Q22" s="8">
        <f t="shared" si="2"/>
        <v>100.2</v>
      </c>
      <c r="R22" s="6">
        <f t="shared" si="3"/>
        <v>80.16</v>
      </c>
      <c r="S22" t="s">
        <v>8309</v>
      </c>
      <c r="T22" t="s">
        <v>8310</v>
      </c>
    </row>
    <row r="23" spans="1:20" ht="45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8218</v>
      </c>
      <c r="H23" t="s">
        <v>8240</v>
      </c>
      <c r="I23">
        <v>1411743789</v>
      </c>
      <c r="J23">
        <v>1409151789</v>
      </c>
      <c r="K23" s="15">
        <f t="shared" si="0"/>
        <v>41878.418854166666</v>
      </c>
      <c r="L23" s="15">
        <f t="shared" si="1"/>
        <v>41908.418854166666</v>
      </c>
      <c r="M23" t="b">
        <v>0</v>
      </c>
      <c r="N23">
        <v>101</v>
      </c>
      <c r="O23" t="b">
        <v>1</v>
      </c>
      <c r="P23" t="s">
        <v>8259</v>
      </c>
      <c r="Q23" s="8">
        <f t="shared" si="2"/>
        <v>109.13513513513513</v>
      </c>
      <c r="R23" s="6">
        <f t="shared" si="3"/>
        <v>199.9009900990099</v>
      </c>
      <c r="S23" t="s">
        <v>8309</v>
      </c>
      <c r="T23" t="s">
        <v>8310</v>
      </c>
    </row>
    <row r="24" spans="1:20" ht="30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8218</v>
      </c>
      <c r="H24" t="s">
        <v>8240</v>
      </c>
      <c r="I24">
        <v>1420099140</v>
      </c>
      <c r="J24">
        <v>1418766740</v>
      </c>
      <c r="K24" s="15">
        <f t="shared" si="0"/>
        <v>41989.703009259254</v>
      </c>
      <c r="L24" s="15">
        <f t="shared" si="1"/>
        <v>42005.124305555553</v>
      </c>
      <c r="M24" t="b">
        <v>0</v>
      </c>
      <c r="N24">
        <v>8</v>
      </c>
      <c r="O24" t="b">
        <v>1</v>
      </c>
      <c r="P24" t="s">
        <v>8259</v>
      </c>
      <c r="Q24" s="8">
        <f t="shared" si="2"/>
        <v>117.14285714285715</v>
      </c>
      <c r="R24" s="6">
        <f t="shared" si="3"/>
        <v>51.25</v>
      </c>
      <c r="S24" t="s">
        <v>8309</v>
      </c>
      <c r="T24" t="s">
        <v>8310</v>
      </c>
    </row>
    <row r="25" spans="1:20" ht="45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8218</v>
      </c>
      <c r="H25" t="s">
        <v>8240</v>
      </c>
      <c r="I25">
        <v>1430407200</v>
      </c>
      <c r="J25">
        <v>1428086501</v>
      </c>
      <c r="K25" s="15">
        <f t="shared" si="0"/>
        <v>42097.570613425924</v>
      </c>
      <c r="L25" s="15">
        <f t="shared" si="1"/>
        <v>42124.430555555555</v>
      </c>
      <c r="M25" t="b">
        <v>0</v>
      </c>
      <c r="N25">
        <v>23</v>
      </c>
      <c r="O25" t="b">
        <v>1</v>
      </c>
      <c r="P25" t="s">
        <v>8259</v>
      </c>
      <c r="Q25" s="8">
        <f t="shared" si="2"/>
        <v>118.5</v>
      </c>
      <c r="R25" s="6">
        <f t="shared" si="3"/>
        <v>103.04347826086956</v>
      </c>
      <c r="S25" t="s">
        <v>8309</v>
      </c>
      <c r="T25" t="s">
        <v>8310</v>
      </c>
    </row>
    <row r="26" spans="1:20" ht="30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8218</v>
      </c>
      <c r="H26" t="s">
        <v>8240</v>
      </c>
      <c r="I26">
        <v>1442345940</v>
      </c>
      <c r="J26">
        <v>1439494863</v>
      </c>
      <c r="K26" s="15">
        <f t="shared" si="0"/>
        <v>42229.611840277772</v>
      </c>
      <c r="L26" s="15">
        <f t="shared" si="1"/>
        <v>42262.61041666667</v>
      </c>
      <c r="M26" t="b">
        <v>0</v>
      </c>
      <c r="N26">
        <v>574</v>
      </c>
      <c r="O26" t="b">
        <v>1</v>
      </c>
      <c r="P26" t="s">
        <v>8259</v>
      </c>
      <c r="Q26" s="8">
        <f t="shared" si="2"/>
        <v>108.80768571428572</v>
      </c>
      <c r="R26" s="6">
        <f t="shared" si="3"/>
        <v>66.346149825783982</v>
      </c>
      <c r="S26" t="s">
        <v>8309</v>
      </c>
      <c r="T26" t="s">
        <v>8310</v>
      </c>
    </row>
    <row r="27" spans="1:20" ht="45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8218</v>
      </c>
      <c r="H27" t="s">
        <v>8240</v>
      </c>
      <c r="I27">
        <v>1452299761</v>
      </c>
      <c r="J27">
        <v>1447115761</v>
      </c>
      <c r="K27" s="15">
        <f t="shared" si="0"/>
        <v>42317.816678240742</v>
      </c>
      <c r="L27" s="15">
        <f t="shared" si="1"/>
        <v>42377.816678240742</v>
      </c>
      <c r="M27" t="b">
        <v>0</v>
      </c>
      <c r="N27">
        <v>14</v>
      </c>
      <c r="O27" t="b">
        <v>1</v>
      </c>
      <c r="P27" t="s">
        <v>8259</v>
      </c>
      <c r="Q27" s="8">
        <f t="shared" si="2"/>
        <v>133.33333333333331</v>
      </c>
      <c r="R27" s="6">
        <f t="shared" si="3"/>
        <v>57.142857142857146</v>
      </c>
      <c r="S27" t="s">
        <v>8309</v>
      </c>
      <c r="T27" t="s">
        <v>8310</v>
      </c>
    </row>
    <row r="28" spans="1:20" ht="45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8218</v>
      </c>
      <c r="H28" t="s">
        <v>8240</v>
      </c>
      <c r="I28">
        <v>1408278144</v>
      </c>
      <c r="J28">
        <v>1404822144</v>
      </c>
      <c r="K28" s="15">
        <f t="shared" si="0"/>
        <v>41828.307222222218</v>
      </c>
      <c r="L28" s="15">
        <f t="shared" si="1"/>
        <v>41868.307222222218</v>
      </c>
      <c r="M28" t="b">
        <v>0</v>
      </c>
      <c r="N28">
        <v>19</v>
      </c>
      <c r="O28" t="b">
        <v>1</v>
      </c>
      <c r="P28" t="s">
        <v>8259</v>
      </c>
      <c r="Q28" s="8">
        <f t="shared" si="2"/>
        <v>155.20000000000002</v>
      </c>
      <c r="R28" s="6">
        <f t="shared" si="3"/>
        <v>102.10526315789474</v>
      </c>
      <c r="S28" t="s">
        <v>8309</v>
      </c>
      <c r="T28" t="s">
        <v>8310</v>
      </c>
    </row>
    <row r="29" spans="1:20" ht="45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8222</v>
      </c>
      <c r="H29" t="s">
        <v>8244</v>
      </c>
      <c r="I29">
        <v>1416113833</v>
      </c>
      <c r="J29">
        <v>1413518233</v>
      </c>
      <c r="K29" s="15">
        <f t="shared" si="0"/>
        <v>41928.956400462957</v>
      </c>
      <c r="L29" s="15">
        <f t="shared" si="1"/>
        <v>41958.998067129629</v>
      </c>
      <c r="M29" t="b">
        <v>0</v>
      </c>
      <c r="N29">
        <v>150</v>
      </c>
      <c r="O29" t="b">
        <v>1</v>
      </c>
      <c r="P29" t="s">
        <v>8259</v>
      </c>
      <c r="Q29" s="8">
        <f t="shared" si="2"/>
        <v>111.72500000000001</v>
      </c>
      <c r="R29" s="6">
        <f t="shared" si="3"/>
        <v>148.96666666666667</v>
      </c>
      <c r="S29" t="s">
        <v>8309</v>
      </c>
      <c r="T29" t="s">
        <v>8310</v>
      </c>
    </row>
    <row r="30" spans="1:20" ht="30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8218</v>
      </c>
      <c r="H30" t="s">
        <v>8240</v>
      </c>
      <c r="I30">
        <v>1450307284</v>
      </c>
      <c r="J30">
        <v>1447715284</v>
      </c>
      <c r="K30" s="15">
        <f t="shared" si="0"/>
        <v>42324.755601851844</v>
      </c>
      <c r="L30" s="15">
        <f t="shared" si="1"/>
        <v>42354.755601851844</v>
      </c>
      <c r="M30" t="b">
        <v>0</v>
      </c>
      <c r="N30">
        <v>71</v>
      </c>
      <c r="O30" t="b">
        <v>1</v>
      </c>
      <c r="P30" t="s">
        <v>8259</v>
      </c>
      <c r="Q30" s="8">
        <f t="shared" si="2"/>
        <v>100.35000000000001</v>
      </c>
      <c r="R30" s="6">
        <f t="shared" si="3"/>
        <v>169.6056338028169</v>
      </c>
      <c r="S30" t="s">
        <v>8309</v>
      </c>
      <c r="T30" t="s">
        <v>8310</v>
      </c>
    </row>
    <row r="31" spans="1:20" ht="45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8219</v>
      </c>
      <c r="H31" t="s">
        <v>8241</v>
      </c>
      <c r="I31">
        <v>1406045368</v>
      </c>
      <c r="J31">
        <v>1403453368</v>
      </c>
      <c r="K31" s="15">
        <f t="shared" si="0"/>
        <v>41812.464907407404</v>
      </c>
      <c r="L31" s="15">
        <f t="shared" si="1"/>
        <v>41842.464907407404</v>
      </c>
      <c r="M31" t="b">
        <v>0</v>
      </c>
      <c r="N31">
        <v>117</v>
      </c>
      <c r="O31" t="b">
        <v>1</v>
      </c>
      <c r="P31" t="s">
        <v>8259</v>
      </c>
      <c r="Q31" s="8">
        <f t="shared" si="2"/>
        <v>123.33333333333334</v>
      </c>
      <c r="R31" s="6">
        <f t="shared" si="3"/>
        <v>31.623931623931625</v>
      </c>
      <c r="S31" t="s">
        <v>8309</v>
      </c>
      <c r="T31" t="s">
        <v>8310</v>
      </c>
    </row>
    <row r="32" spans="1:20" ht="45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8218</v>
      </c>
      <c r="H32" t="s">
        <v>8240</v>
      </c>
      <c r="I32">
        <v>1408604515</v>
      </c>
      <c r="J32">
        <v>1406012515</v>
      </c>
      <c r="K32" s="15">
        <f t="shared" si="0"/>
        <v>41842.084664351853</v>
      </c>
      <c r="L32" s="15">
        <f t="shared" si="1"/>
        <v>41872.084664351853</v>
      </c>
      <c r="M32" t="b">
        <v>0</v>
      </c>
      <c r="N32">
        <v>53</v>
      </c>
      <c r="O32" t="b">
        <v>1</v>
      </c>
      <c r="P32" t="s">
        <v>8259</v>
      </c>
      <c r="Q32" s="8">
        <f t="shared" si="2"/>
        <v>101.29975</v>
      </c>
      <c r="R32" s="6">
        <f t="shared" si="3"/>
        <v>76.45264150943396</v>
      </c>
      <c r="S32" t="s">
        <v>8309</v>
      </c>
      <c r="T32" t="s">
        <v>8310</v>
      </c>
    </row>
    <row r="33" spans="1:20" ht="45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8218</v>
      </c>
      <c r="H33" t="s">
        <v>8240</v>
      </c>
      <c r="I33">
        <v>1453748434</v>
      </c>
      <c r="J33">
        <v>1452193234</v>
      </c>
      <c r="K33" s="15">
        <f t="shared" si="0"/>
        <v>42376.583726851844</v>
      </c>
      <c r="L33" s="15">
        <f t="shared" si="1"/>
        <v>42394.583726851844</v>
      </c>
      <c r="M33" t="b">
        <v>0</v>
      </c>
      <c r="N33">
        <v>1</v>
      </c>
      <c r="O33" t="b">
        <v>1</v>
      </c>
      <c r="P33" t="s">
        <v>8259</v>
      </c>
      <c r="Q33" s="8">
        <f t="shared" si="2"/>
        <v>100</v>
      </c>
      <c r="R33" s="6">
        <f t="shared" si="3"/>
        <v>13</v>
      </c>
      <c r="S33" t="s">
        <v>8309</v>
      </c>
      <c r="T33" t="s">
        <v>8310</v>
      </c>
    </row>
    <row r="34" spans="1:20" ht="45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8218</v>
      </c>
      <c r="H34" t="s">
        <v>8240</v>
      </c>
      <c r="I34">
        <v>1463111940</v>
      </c>
      <c r="J34">
        <v>1459523017</v>
      </c>
      <c r="K34" s="15">
        <f t="shared" si="0"/>
        <v>42461.419178240736</v>
      </c>
      <c r="L34" s="15">
        <f t="shared" si="1"/>
        <v>42502.957638888889</v>
      </c>
      <c r="M34" t="b">
        <v>0</v>
      </c>
      <c r="N34">
        <v>89</v>
      </c>
      <c r="O34" t="b">
        <v>1</v>
      </c>
      <c r="P34" t="s">
        <v>8259</v>
      </c>
      <c r="Q34" s="8">
        <f t="shared" si="2"/>
        <v>100.24604569420035</v>
      </c>
      <c r="R34" s="6">
        <f t="shared" si="3"/>
        <v>320.44943820224717</v>
      </c>
      <c r="S34" t="s">
        <v>8309</v>
      </c>
      <c r="T34" t="s">
        <v>8310</v>
      </c>
    </row>
    <row r="35" spans="1:20" ht="45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8218</v>
      </c>
      <c r="H35" t="s">
        <v>8240</v>
      </c>
      <c r="I35">
        <v>1447001501</v>
      </c>
      <c r="J35">
        <v>1444405901</v>
      </c>
      <c r="K35" s="15">
        <f t="shared" si="0"/>
        <v>42286.452557870369</v>
      </c>
      <c r="L35" s="15">
        <f t="shared" si="1"/>
        <v>42316.49422453704</v>
      </c>
      <c r="M35" t="b">
        <v>0</v>
      </c>
      <c r="N35">
        <v>64</v>
      </c>
      <c r="O35" t="b">
        <v>1</v>
      </c>
      <c r="P35" t="s">
        <v>8259</v>
      </c>
      <c r="Q35" s="8">
        <f t="shared" si="2"/>
        <v>102.0952380952381</v>
      </c>
      <c r="R35" s="6">
        <f t="shared" si="3"/>
        <v>83.75</v>
      </c>
      <c r="S35" t="s">
        <v>8309</v>
      </c>
      <c r="T35" t="s">
        <v>8310</v>
      </c>
    </row>
    <row r="36" spans="1:20" ht="45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8218</v>
      </c>
      <c r="H36" t="s">
        <v>8240</v>
      </c>
      <c r="I36">
        <v>1407224601</v>
      </c>
      <c r="J36">
        <v>1405928601</v>
      </c>
      <c r="K36" s="15">
        <f t="shared" si="0"/>
        <v>41841.113437499997</v>
      </c>
      <c r="L36" s="15">
        <f t="shared" si="1"/>
        <v>41856.113437499997</v>
      </c>
      <c r="M36" t="b">
        <v>0</v>
      </c>
      <c r="N36">
        <v>68</v>
      </c>
      <c r="O36" t="b">
        <v>1</v>
      </c>
      <c r="P36" t="s">
        <v>8259</v>
      </c>
      <c r="Q36" s="8">
        <f t="shared" si="2"/>
        <v>130.46153846153845</v>
      </c>
      <c r="R36" s="6">
        <f t="shared" si="3"/>
        <v>49.882352941176471</v>
      </c>
      <c r="S36" t="s">
        <v>8309</v>
      </c>
      <c r="T36" t="s">
        <v>8310</v>
      </c>
    </row>
    <row r="37" spans="1:20" ht="30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8218</v>
      </c>
      <c r="H37" t="s">
        <v>8240</v>
      </c>
      <c r="I37">
        <v>1430179200</v>
      </c>
      <c r="J37">
        <v>1428130814</v>
      </c>
      <c r="K37" s="15">
        <f t="shared" si="0"/>
        <v>42098.083495370367</v>
      </c>
      <c r="L37" s="15">
        <f t="shared" si="1"/>
        <v>42121.791666666664</v>
      </c>
      <c r="M37" t="b">
        <v>0</v>
      </c>
      <c r="N37">
        <v>28</v>
      </c>
      <c r="O37" t="b">
        <v>1</v>
      </c>
      <c r="P37" t="s">
        <v>8259</v>
      </c>
      <c r="Q37" s="8">
        <f t="shared" si="2"/>
        <v>166.5</v>
      </c>
      <c r="R37" s="6">
        <f t="shared" si="3"/>
        <v>59.464285714285715</v>
      </c>
      <c r="S37" t="s">
        <v>8309</v>
      </c>
      <c r="T37" t="s">
        <v>8310</v>
      </c>
    </row>
    <row r="38" spans="1:20" ht="30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8218</v>
      </c>
      <c r="H38" t="s">
        <v>8240</v>
      </c>
      <c r="I38">
        <v>1428128525</v>
      </c>
      <c r="J38">
        <v>1425540125</v>
      </c>
      <c r="K38" s="15">
        <f t="shared" si="0"/>
        <v>42068.098668981482</v>
      </c>
      <c r="L38" s="15">
        <f t="shared" si="1"/>
        <v>42098.05700231481</v>
      </c>
      <c r="M38" t="b">
        <v>0</v>
      </c>
      <c r="N38">
        <v>44</v>
      </c>
      <c r="O38" t="b">
        <v>1</v>
      </c>
      <c r="P38" t="s">
        <v>8259</v>
      </c>
      <c r="Q38" s="8">
        <f t="shared" si="2"/>
        <v>142.15</v>
      </c>
      <c r="R38" s="6">
        <f t="shared" si="3"/>
        <v>193.84090909090909</v>
      </c>
      <c r="S38" t="s">
        <v>8309</v>
      </c>
      <c r="T38" t="s">
        <v>8310</v>
      </c>
    </row>
    <row r="39" spans="1:20" ht="45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8218</v>
      </c>
      <c r="H39" t="s">
        <v>8240</v>
      </c>
      <c r="I39">
        <v>1425055079</v>
      </c>
      <c r="J39">
        <v>1422463079</v>
      </c>
      <c r="K39" s="15">
        <f t="shared" si="0"/>
        <v>42032.484710648147</v>
      </c>
      <c r="L39" s="15">
        <f t="shared" si="1"/>
        <v>42062.484710648147</v>
      </c>
      <c r="M39" t="b">
        <v>0</v>
      </c>
      <c r="N39">
        <v>253</v>
      </c>
      <c r="O39" t="b">
        <v>1</v>
      </c>
      <c r="P39" t="s">
        <v>8259</v>
      </c>
      <c r="Q39" s="8">
        <f t="shared" si="2"/>
        <v>183.44090909090909</v>
      </c>
      <c r="R39" s="6">
        <f t="shared" si="3"/>
        <v>159.51383399209487</v>
      </c>
      <c r="S39" t="s">
        <v>8309</v>
      </c>
      <c r="T39" t="s">
        <v>8310</v>
      </c>
    </row>
    <row r="40" spans="1:20" ht="45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8218</v>
      </c>
      <c r="H40" t="s">
        <v>8240</v>
      </c>
      <c r="I40">
        <v>1368235344</v>
      </c>
      <c r="J40">
        <v>1365643344</v>
      </c>
      <c r="K40" s="15">
        <f t="shared" si="0"/>
        <v>41374.848888888882</v>
      </c>
      <c r="L40" s="15">
        <f t="shared" si="1"/>
        <v>41404.848888888882</v>
      </c>
      <c r="M40" t="b">
        <v>0</v>
      </c>
      <c r="N40">
        <v>66</v>
      </c>
      <c r="O40" t="b">
        <v>1</v>
      </c>
      <c r="P40" t="s">
        <v>8259</v>
      </c>
      <c r="Q40" s="8">
        <f t="shared" si="2"/>
        <v>110.04</v>
      </c>
      <c r="R40" s="6">
        <f t="shared" si="3"/>
        <v>41.68181818181818</v>
      </c>
      <c r="S40" t="s">
        <v>8309</v>
      </c>
      <c r="T40" t="s">
        <v>8310</v>
      </c>
    </row>
    <row r="41" spans="1:20" ht="45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8219</v>
      </c>
      <c r="H41" t="s">
        <v>8241</v>
      </c>
      <c r="I41">
        <v>1401058740</v>
      </c>
      <c r="J41">
        <v>1398388068</v>
      </c>
      <c r="K41" s="15">
        <f t="shared" si="0"/>
        <v>41753.838749999995</v>
      </c>
      <c r="L41" s="15">
        <f t="shared" si="1"/>
        <v>41784.749305555553</v>
      </c>
      <c r="M41" t="b">
        <v>0</v>
      </c>
      <c r="N41">
        <v>217</v>
      </c>
      <c r="O41" t="b">
        <v>1</v>
      </c>
      <c r="P41" t="s">
        <v>8259</v>
      </c>
      <c r="Q41" s="8">
        <f t="shared" si="2"/>
        <v>130.98000000000002</v>
      </c>
      <c r="R41" s="6">
        <f t="shared" si="3"/>
        <v>150.89861751152074</v>
      </c>
      <c r="S41" t="s">
        <v>8309</v>
      </c>
      <c r="T41" t="s">
        <v>8310</v>
      </c>
    </row>
    <row r="42" spans="1:20" ht="45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8218</v>
      </c>
      <c r="H42" t="s">
        <v>8240</v>
      </c>
      <c r="I42">
        <v>1403150400</v>
      </c>
      <c r="J42">
        <v>1401426488</v>
      </c>
      <c r="K42" s="15">
        <f t="shared" si="0"/>
        <v>41789.005648148144</v>
      </c>
      <c r="L42" s="15">
        <f t="shared" si="1"/>
        <v>41808.958333333328</v>
      </c>
      <c r="M42" t="b">
        <v>0</v>
      </c>
      <c r="N42">
        <v>16</v>
      </c>
      <c r="O42" t="b">
        <v>1</v>
      </c>
      <c r="P42" t="s">
        <v>8259</v>
      </c>
      <c r="Q42" s="8">
        <f t="shared" si="2"/>
        <v>101.35000000000001</v>
      </c>
      <c r="R42" s="6">
        <f t="shared" si="3"/>
        <v>126.6875</v>
      </c>
      <c r="S42" t="s">
        <v>8309</v>
      </c>
      <c r="T42" t="s">
        <v>8310</v>
      </c>
    </row>
    <row r="43" spans="1:20" ht="45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8218</v>
      </c>
      <c r="H43" t="s">
        <v>8240</v>
      </c>
      <c r="I43">
        <v>1412516354</v>
      </c>
      <c r="J43">
        <v>1409924354</v>
      </c>
      <c r="K43" s="15">
        <f t="shared" si="0"/>
        <v>41887.360578703701</v>
      </c>
      <c r="L43" s="15">
        <f t="shared" si="1"/>
        <v>41917.360578703701</v>
      </c>
      <c r="M43" t="b">
        <v>0</v>
      </c>
      <c r="N43">
        <v>19</v>
      </c>
      <c r="O43" t="b">
        <v>1</v>
      </c>
      <c r="P43" t="s">
        <v>8259</v>
      </c>
      <c r="Q43" s="8">
        <f t="shared" si="2"/>
        <v>100</v>
      </c>
      <c r="R43" s="6">
        <f t="shared" si="3"/>
        <v>105.26315789473684</v>
      </c>
      <c r="S43" t="s">
        <v>8309</v>
      </c>
      <c r="T43" t="s">
        <v>8310</v>
      </c>
    </row>
    <row r="44" spans="1:20" ht="45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8218</v>
      </c>
      <c r="H44" t="s">
        <v>8240</v>
      </c>
      <c r="I44">
        <v>1419780026</v>
      </c>
      <c r="J44">
        <v>1417188026</v>
      </c>
      <c r="K44" s="15">
        <f t="shared" si="0"/>
        <v>41971.430856481478</v>
      </c>
      <c r="L44" s="15">
        <f t="shared" si="1"/>
        <v>42001.430856481478</v>
      </c>
      <c r="M44" t="b">
        <v>0</v>
      </c>
      <c r="N44">
        <v>169</v>
      </c>
      <c r="O44" t="b">
        <v>1</v>
      </c>
      <c r="P44" t="s">
        <v>8259</v>
      </c>
      <c r="Q44" s="8">
        <f t="shared" si="2"/>
        <v>141.85714285714286</v>
      </c>
      <c r="R44" s="6">
        <f t="shared" si="3"/>
        <v>117.51479289940828</v>
      </c>
      <c r="S44" t="s">
        <v>8309</v>
      </c>
      <c r="T44" t="s">
        <v>8310</v>
      </c>
    </row>
    <row r="45" spans="1:20" ht="45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8218</v>
      </c>
      <c r="H45" t="s">
        <v>8240</v>
      </c>
      <c r="I45">
        <v>1405209600</v>
      </c>
      <c r="J45">
        <v>1402599486</v>
      </c>
      <c r="K45" s="15">
        <f t="shared" si="0"/>
        <v>41802.582013888888</v>
      </c>
      <c r="L45" s="15">
        <f t="shared" si="1"/>
        <v>41832.791666666664</v>
      </c>
      <c r="M45" t="b">
        <v>0</v>
      </c>
      <c r="N45">
        <v>263</v>
      </c>
      <c r="O45" t="b">
        <v>1</v>
      </c>
      <c r="P45" t="s">
        <v>8259</v>
      </c>
      <c r="Q45" s="8">
        <f t="shared" si="2"/>
        <v>308.65999999999997</v>
      </c>
      <c r="R45" s="6">
        <f t="shared" si="3"/>
        <v>117.36121673003802</v>
      </c>
      <c r="S45" t="s">
        <v>8309</v>
      </c>
      <c r="T45" t="s">
        <v>8310</v>
      </c>
    </row>
    <row r="46" spans="1:20" ht="45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8218</v>
      </c>
      <c r="H46" t="s">
        <v>8240</v>
      </c>
      <c r="I46">
        <v>1412648537</v>
      </c>
      <c r="J46">
        <v>1408760537</v>
      </c>
      <c r="K46" s="15">
        <f t="shared" si="0"/>
        <v>41873.890474537038</v>
      </c>
      <c r="L46" s="15">
        <f t="shared" si="1"/>
        <v>41918.890474537038</v>
      </c>
      <c r="M46" t="b">
        <v>0</v>
      </c>
      <c r="N46">
        <v>15</v>
      </c>
      <c r="O46" t="b">
        <v>1</v>
      </c>
      <c r="P46" t="s">
        <v>8259</v>
      </c>
      <c r="Q46" s="8">
        <f t="shared" si="2"/>
        <v>100</v>
      </c>
      <c r="R46" s="6">
        <f t="shared" si="3"/>
        <v>133.33333333333334</v>
      </c>
      <c r="S46" t="s">
        <v>8309</v>
      </c>
      <c r="T46" t="s">
        <v>8310</v>
      </c>
    </row>
    <row r="47" spans="1:20" ht="45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8218</v>
      </c>
      <c r="H47" t="s">
        <v>8240</v>
      </c>
      <c r="I47">
        <v>1461769107</v>
      </c>
      <c r="J47">
        <v>1459177107</v>
      </c>
      <c r="K47" s="15">
        <f t="shared" si="0"/>
        <v>42457.415590277778</v>
      </c>
      <c r="L47" s="15">
        <f t="shared" si="1"/>
        <v>42487.415590277778</v>
      </c>
      <c r="M47" t="b">
        <v>0</v>
      </c>
      <c r="N47">
        <v>61</v>
      </c>
      <c r="O47" t="b">
        <v>1</v>
      </c>
      <c r="P47" t="s">
        <v>8259</v>
      </c>
      <c r="Q47" s="8">
        <f t="shared" si="2"/>
        <v>120</v>
      </c>
      <c r="R47" s="6">
        <f t="shared" si="3"/>
        <v>98.360655737704917</v>
      </c>
      <c r="S47" t="s">
        <v>8309</v>
      </c>
      <c r="T47" t="s">
        <v>8310</v>
      </c>
    </row>
    <row r="48" spans="1:20" ht="45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8220</v>
      </c>
      <c r="H48" t="s">
        <v>8242</v>
      </c>
      <c r="I48">
        <v>1450220974</v>
      </c>
      <c r="J48">
        <v>1447628974</v>
      </c>
      <c r="K48" s="15">
        <f t="shared" si="0"/>
        <v>42323.756643518522</v>
      </c>
      <c r="L48" s="15">
        <f t="shared" si="1"/>
        <v>42353.756643518522</v>
      </c>
      <c r="M48" t="b">
        <v>0</v>
      </c>
      <c r="N48">
        <v>45</v>
      </c>
      <c r="O48" t="b">
        <v>1</v>
      </c>
      <c r="P48" t="s">
        <v>8259</v>
      </c>
      <c r="Q48" s="8">
        <f t="shared" si="2"/>
        <v>104.16666666666667</v>
      </c>
      <c r="R48" s="6">
        <f t="shared" si="3"/>
        <v>194.44444444444446</v>
      </c>
      <c r="S48" t="s">
        <v>8309</v>
      </c>
      <c r="T48" t="s">
        <v>8310</v>
      </c>
    </row>
    <row r="49" spans="1:20" ht="45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8218</v>
      </c>
      <c r="H49" t="s">
        <v>8240</v>
      </c>
      <c r="I49">
        <v>1419021607</v>
      </c>
      <c r="J49">
        <v>1413834007</v>
      </c>
      <c r="K49" s="15">
        <f t="shared" si="0"/>
        <v>41932.611192129625</v>
      </c>
      <c r="L49" s="15">
        <f t="shared" si="1"/>
        <v>41992.652858796289</v>
      </c>
      <c r="M49" t="b">
        <v>0</v>
      </c>
      <c r="N49">
        <v>70</v>
      </c>
      <c r="O49" t="b">
        <v>1</v>
      </c>
      <c r="P49" t="s">
        <v>8259</v>
      </c>
      <c r="Q49" s="8">
        <f t="shared" si="2"/>
        <v>107.61100000000002</v>
      </c>
      <c r="R49" s="6">
        <f t="shared" si="3"/>
        <v>76.865000000000009</v>
      </c>
      <c r="S49" t="s">
        <v>8309</v>
      </c>
      <c r="T49" t="s">
        <v>8310</v>
      </c>
    </row>
    <row r="50" spans="1:20" ht="45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8219</v>
      </c>
      <c r="H50" t="s">
        <v>8241</v>
      </c>
      <c r="I50">
        <v>1425211200</v>
      </c>
      <c r="J50">
        <v>1422534260</v>
      </c>
      <c r="K50" s="15">
        <f t="shared" si="0"/>
        <v>42033.308564814812</v>
      </c>
      <c r="L50" s="15">
        <f t="shared" si="1"/>
        <v>42064.291666666664</v>
      </c>
      <c r="M50" t="b">
        <v>0</v>
      </c>
      <c r="N50">
        <v>38</v>
      </c>
      <c r="O50" t="b">
        <v>1</v>
      </c>
      <c r="P50" t="s">
        <v>8259</v>
      </c>
      <c r="Q50" s="8">
        <f t="shared" si="2"/>
        <v>107.94999999999999</v>
      </c>
      <c r="R50" s="6">
        <f t="shared" si="3"/>
        <v>56.815789473684212</v>
      </c>
      <c r="S50" t="s">
        <v>8309</v>
      </c>
      <c r="T50" t="s">
        <v>8310</v>
      </c>
    </row>
    <row r="51" spans="1:20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8218</v>
      </c>
      <c r="H51" t="s">
        <v>8240</v>
      </c>
      <c r="I51">
        <v>1445660045</v>
      </c>
      <c r="J51">
        <v>1443068045</v>
      </c>
      <c r="K51" s="15">
        <f t="shared" si="0"/>
        <v>42270.968113425923</v>
      </c>
      <c r="L51" s="15">
        <f t="shared" si="1"/>
        <v>42300.968113425923</v>
      </c>
      <c r="M51" t="b">
        <v>0</v>
      </c>
      <c r="N51">
        <v>87</v>
      </c>
      <c r="O51" t="b">
        <v>1</v>
      </c>
      <c r="P51" t="s">
        <v>8259</v>
      </c>
      <c r="Q51" s="8">
        <f t="shared" si="2"/>
        <v>100</v>
      </c>
      <c r="R51" s="6">
        <f t="shared" si="3"/>
        <v>137.93103448275863</v>
      </c>
      <c r="S51" t="s">
        <v>8309</v>
      </c>
      <c r="T51" t="s">
        <v>8310</v>
      </c>
    </row>
    <row r="52" spans="1:20" ht="45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8219</v>
      </c>
      <c r="H52" t="s">
        <v>8241</v>
      </c>
      <c r="I52">
        <v>1422637200</v>
      </c>
      <c r="J52">
        <v>1419271458</v>
      </c>
      <c r="K52" s="15">
        <f t="shared" si="0"/>
        <v>41995.544652777775</v>
      </c>
      <c r="L52" s="15">
        <f t="shared" si="1"/>
        <v>42034.499999999993</v>
      </c>
      <c r="M52" t="b">
        <v>0</v>
      </c>
      <c r="N52">
        <v>22</v>
      </c>
      <c r="O52" t="b">
        <v>1</v>
      </c>
      <c r="P52" t="s">
        <v>8259</v>
      </c>
      <c r="Q52" s="8">
        <f t="shared" si="2"/>
        <v>100</v>
      </c>
      <c r="R52" s="6">
        <f t="shared" si="3"/>
        <v>27.272727272727273</v>
      </c>
      <c r="S52" t="s">
        <v>8309</v>
      </c>
      <c r="T52" t="s">
        <v>8310</v>
      </c>
    </row>
    <row r="53" spans="1:20" ht="45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8218</v>
      </c>
      <c r="H53" t="s">
        <v>8240</v>
      </c>
      <c r="I53">
        <v>1439245037</v>
      </c>
      <c r="J53">
        <v>1436653037</v>
      </c>
      <c r="K53" s="15">
        <f t="shared" si="0"/>
        <v>42196.720335648148</v>
      </c>
      <c r="L53" s="15">
        <f t="shared" si="1"/>
        <v>42226.720335648148</v>
      </c>
      <c r="M53" t="b">
        <v>0</v>
      </c>
      <c r="N53">
        <v>119</v>
      </c>
      <c r="O53" t="b">
        <v>1</v>
      </c>
      <c r="P53" t="s">
        <v>8259</v>
      </c>
      <c r="Q53" s="8">
        <f t="shared" si="2"/>
        <v>128.0181818181818</v>
      </c>
      <c r="R53" s="6">
        <f t="shared" si="3"/>
        <v>118.33613445378151</v>
      </c>
      <c r="S53" t="s">
        <v>8309</v>
      </c>
      <c r="T53" t="s">
        <v>8310</v>
      </c>
    </row>
    <row r="54" spans="1:20" ht="45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8218</v>
      </c>
      <c r="H54" t="s">
        <v>8240</v>
      </c>
      <c r="I54">
        <v>1405615846</v>
      </c>
      <c r="J54">
        <v>1403023846</v>
      </c>
      <c r="K54" s="15">
        <f t="shared" si="0"/>
        <v>41807.493587962963</v>
      </c>
      <c r="L54" s="15">
        <f t="shared" si="1"/>
        <v>41837.493587962963</v>
      </c>
      <c r="M54" t="b">
        <v>0</v>
      </c>
      <c r="N54">
        <v>52</v>
      </c>
      <c r="O54" t="b">
        <v>1</v>
      </c>
      <c r="P54" t="s">
        <v>8259</v>
      </c>
      <c r="Q54" s="8">
        <f t="shared" si="2"/>
        <v>116.21</v>
      </c>
      <c r="R54" s="6">
        <f t="shared" si="3"/>
        <v>223.48076923076923</v>
      </c>
      <c r="S54" t="s">
        <v>8309</v>
      </c>
      <c r="T54" t="s">
        <v>8310</v>
      </c>
    </row>
    <row r="55" spans="1:20" ht="30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8218</v>
      </c>
      <c r="H55" t="s">
        <v>8240</v>
      </c>
      <c r="I55">
        <v>1396648800</v>
      </c>
      <c r="J55">
        <v>1395407445</v>
      </c>
      <c r="K55" s="15">
        <f t="shared" si="0"/>
        <v>41719.340798611105</v>
      </c>
      <c r="L55" s="15">
        <f t="shared" si="1"/>
        <v>41733.708333333328</v>
      </c>
      <c r="M55" t="b">
        <v>0</v>
      </c>
      <c r="N55">
        <v>117</v>
      </c>
      <c r="O55" t="b">
        <v>1</v>
      </c>
      <c r="P55" t="s">
        <v>8259</v>
      </c>
      <c r="Q55" s="8">
        <f t="shared" si="2"/>
        <v>109.63333333333334</v>
      </c>
      <c r="R55" s="6">
        <f t="shared" si="3"/>
        <v>28.111111111111111</v>
      </c>
      <c r="S55" t="s">
        <v>8309</v>
      </c>
      <c r="T55" t="s">
        <v>8310</v>
      </c>
    </row>
    <row r="56" spans="1:20" ht="45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8218</v>
      </c>
      <c r="H56" t="s">
        <v>8240</v>
      </c>
      <c r="I56">
        <v>1451063221</v>
      </c>
      <c r="J56">
        <v>1448471221</v>
      </c>
      <c r="K56" s="15">
        <f t="shared" si="0"/>
        <v>42333.504872685182</v>
      </c>
      <c r="L56" s="15">
        <f t="shared" si="1"/>
        <v>42363.504872685182</v>
      </c>
      <c r="M56" t="b">
        <v>0</v>
      </c>
      <c r="N56">
        <v>52</v>
      </c>
      <c r="O56" t="b">
        <v>1</v>
      </c>
      <c r="P56" t="s">
        <v>8259</v>
      </c>
      <c r="Q56" s="8">
        <f t="shared" si="2"/>
        <v>101</v>
      </c>
      <c r="R56" s="6">
        <f t="shared" si="3"/>
        <v>194.23076923076923</v>
      </c>
      <c r="S56" t="s">
        <v>8309</v>
      </c>
      <c r="T56" t="s">
        <v>8310</v>
      </c>
    </row>
    <row r="57" spans="1:20" ht="45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8218</v>
      </c>
      <c r="H57" t="s">
        <v>8240</v>
      </c>
      <c r="I57">
        <v>1464390916</v>
      </c>
      <c r="J57">
        <v>1462576516</v>
      </c>
      <c r="K57" s="15">
        <f t="shared" si="0"/>
        <v>42496.760601851849</v>
      </c>
      <c r="L57" s="15">
        <f t="shared" si="1"/>
        <v>42517.760601851849</v>
      </c>
      <c r="M57" t="b">
        <v>0</v>
      </c>
      <c r="N57">
        <v>86</v>
      </c>
      <c r="O57" t="b">
        <v>1</v>
      </c>
      <c r="P57" t="s">
        <v>8259</v>
      </c>
      <c r="Q57" s="8">
        <f t="shared" si="2"/>
        <v>128.95348837209301</v>
      </c>
      <c r="R57" s="6">
        <f t="shared" si="3"/>
        <v>128.95348837209303</v>
      </c>
      <c r="S57" t="s">
        <v>8309</v>
      </c>
      <c r="T57" t="s">
        <v>8310</v>
      </c>
    </row>
    <row r="58" spans="1:20" ht="30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8219</v>
      </c>
      <c r="H58" t="s">
        <v>8241</v>
      </c>
      <c r="I58">
        <v>1433779200</v>
      </c>
      <c r="J58">
        <v>1432559424</v>
      </c>
      <c r="K58" s="15">
        <f t="shared" si="0"/>
        <v>42149.340555555551</v>
      </c>
      <c r="L58" s="15">
        <f t="shared" si="1"/>
        <v>42163.458333333336</v>
      </c>
      <c r="M58" t="b">
        <v>0</v>
      </c>
      <c r="N58">
        <v>174</v>
      </c>
      <c r="O58" t="b">
        <v>1</v>
      </c>
      <c r="P58" t="s">
        <v>8259</v>
      </c>
      <c r="Q58" s="8">
        <f t="shared" si="2"/>
        <v>107.26249999999999</v>
      </c>
      <c r="R58" s="6">
        <f t="shared" si="3"/>
        <v>49.316091954022987</v>
      </c>
      <c r="S58" t="s">
        <v>8309</v>
      </c>
      <c r="T58" t="s">
        <v>8310</v>
      </c>
    </row>
    <row r="59" spans="1:20" ht="45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8218</v>
      </c>
      <c r="H59" t="s">
        <v>8240</v>
      </c>
      <c r="I59">
        <v>1429991962</v>
      </c>
      <c r="J59">
        <v>1427399962</v>
      </c>
      <c r="K59" s="15">
        <f t="shared" si="0"/>
        <v>42089.624560185184</v>
      </c>
      <c r="L59" s="15">
        <f t="shared" si="1"/>
        <v>42119.624560185184</v>
      </c>
      <c r="M59" t="b">
        <v>0</v>
      </c>
      <c r="N59">
        <v>69</v>
      </c>
      <c r="O59" t="b">
        <v>1</v>
      </c>
      <c r="P59" t="s">
        <v>8259</v>
      </c>
      <c r="Q59" s="8">
        <f t="shared" si="2"/>
        <v>101.89999999999999</v>
      </c>
      <c r="R59" s="6">
        <f t="shared" si="3"/>
        <v>221.52173913043478</v>
      </c>
      <c r="S59" t="s">
        <v>8309</v>
      </c>
      <c r="T59" t="s">
        <v>8310</v>
      </c>
    </row>
    <row r="60" spans="1:20" ht="30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8218</v>
      </c>
      <c r="H60" t="s">
        <v>8240</v>
      </c>
      <c r="I60">
        <v>1416423172</v>
      </c>
      <c r="J60">
        <v>1413827572</v>
      </c>
      <c r="K60" s="15">
        <f t="shared" si="0"/>
        <v>41932.536712962959</v>
      </c>
      <c r="L60" s="15">
        <f t="shared" si="1"/>
        <v>41962.578379629624</v>
      </c>
      <c r="M60" t="b">
        <v>0</v>
      </c>
      <c r="N60">
        <v>75</v>
      </c>
      <c r="O60" t="b">
        <v>1</v>
      </c>
      <c r="P60" t="s">
        <v>8259</v>
      </c>
      <c r="Q60" s="8">
        <f t="shared" si="2"/>
        <v>102.91</v>
      </c>
      <c r="R60" s="6">
        <f t="shared" si="3"/>
        <v>137.21333333333334</v>
      </c>
      <c r="S60" t="s">
        <v>8309</v>
      </c>
      <c r="T60" t="s">
        <v>8310</v>
      </c>
    </row>
    <row r="61" spans="1:20" ht="45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8218</v>
      </c>
      <c r="H61" t="s">
        <v>8240</v>
      </c>
      <c r="I61">
        <v>1442264400</v>
      </c>
      <c r="J61">
        <v>1439530776</v>
      </c>
      <c r="K61" s="15">
        <f t="shared" si="0"/>
        <v>42230.027500000004</v>
      </c>
      <c r="L61" s="15">
        <f t="shared" si="1"/>
        <v>42261.666666666664</v>
      </c>
      <c r="M61" t="b">
        <v>0</v>
      </c>
      <c r="N61">
        <v>33</v>
      </c>
      <c r="O61" t="b">
        <v>1</v>
      </c>
      <c r="P61" t="s">
        <v>8259</v>
      </c>
      <c r="Q61" s="8">
        <f t="shared" si="2"/>
        <v>100.12570000000001</v>
      </c>
      <c r="R61" s="6">
        <f t="shared" si="3"/>
        <v>606.82242424242418</v>
      </c>
      <c r="S61" t="s">
        <v>8309</v>
      </c>
      <c r="T61" t="s">
        <v>8310</v>
      </c>
    </row>
    <row r="62" spans="1:20" ht="45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8219</v>
      </c>
      <c r="H62" t="s">
        <v>8241</v>
      </c>
      <c r="I62">
        <v>1395532800</v>
      </c>
      <c r="J62">
        <v>1393882717</v>
      </c>
      <c r="K62" s="15">
        <f t="shared" si="0"/>
        <v>41701.693483796291</v>
      </c>
      <c r="L62" s="15">
        <f t="shared" si="1"/>
        <v>41720.791666666664</v>
      </c>
      <c r="M62" t="b">
        <v>0</v>
      </c>
      <c r="N62">
        <v>108</v>
      </c>
      <c r="O62" t="b">
        <v>1</v>
      </c>
      <c r="P62" t="s">
        <v>8260</v>
      </c>
      <c r="Q62" s="8">
        <f t="shared" si="2"/>
        <v>103.29622222222221</v>
      </c>
      <c r="R62" s="6">
        <f t="shared" si="3"/>
        <v>43.040092592592593</v>
      </c>
      <c r="S62" t="s">
        <v>8309</v>
      </c>
      <c r="T62" t="s">
        <v>8311</v>
      </c>
    </row>
    <row r="63" spans="1:20" ht="45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8218</v>
      </c>
      <c r="H63" t="s">
        <v>8240</v>
      </c>
      <c r="I63">
        <v>1370547157</v>
      </c>
      <c r="J63">
        <v>1368646357</v>
      </c>
      <c r="K63" s="15">
        <f t="shared" si="0"/>
        <v>41409.605983796297</v>
      </c>
      <c r="L63" s="15">
        <f t="shared" si="1"/>
        <v>41431.605983796297</v>
      </c>
      <c r="M63" t="b">
        <v>0</v>
      </c>
      <c r="N63">
        <v>23</v>
      </c>
      <c r="O63" t="b">
        <v>1</v>
      </c>
      <c r="P63" t="s">
        <v>8260</v>
      </c>
      <c r="Q63" s="8">
        <f t="shared" si="2"/>
        <v>148.30000000000001</v>
      </c>
      <c r="R63" s="6">
        <f t="shared" si="3"/>
        <v>322.39130434782606</v>
      </c>
      <c r="S63" t="s">
        <v>8309</v>
      </c>
      <c r="T63" t="s">
        <v>8311</v>
      </c>
    </row>
    <row r="64" spans="1:20" ht="45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8218</v>
      </c>
      <c r="H64" t="s">
        <v>8240</v>
      </c>
      <c r="I64">
        <v>1362337878</v>
      </c>
      <c r="J64">
        <v>1360177878</v>
      </c>
      <c r="K64" s="15">
        <f t="shared" si="0"/>
        <v>41311.591180555552</v>
      </c>
      <c r="L64" s="15">
        <f t="shared" si="1"/>
        <v>41336.591180555552</v>
      </c>
      <c r="M64" t="b">
        <v>0</v>
      </c>
      <c r="N64">
        <v>48</v>
      </c>
      <c r="O64" t="b">
        <v>1</v>
      </c>
      <c r="P64" t="s">
        <v>8260</v>
      </c>
      <c r="Q64" s="8">
        <f t="shared" si="2"/>
        <v>154.73333333333332</v>
      </c>
      <c r="R64" s="6">
        <f t="shared" si="3"/>
        <v>96.708333333333329</v>
      </c>
      <c r="S64" t="s">
        <v>8309</v>
      </c>
      <c r="T64" t="s">
        <v>8311</v>
      </c>
    </row>
    <row r="65" spans="1:20" ht="45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8218</v>
      </c>
      <c r="H65" t="s">
        <v>8240</v>
      </c>
      <c r="I65">
        <v>1388206740</v>
      </c>
      <c r="J65">
        <v>1386194013</v>
      </c>
      <c r="K65" s="15">
        <f t="shared" si="0"/>
        <v>41612.703854166662</v>
      </c>
      <c r="L65" s="15">
        <f t="shared" si="1"/>
        <v>41635.999305555553</v>
      </c>
      <c r="M65" t="b">
        <v>0</v>
      </c>
      <c r="N65">
        <v>64</v>
      </c>
      <c r="O65" t="b">
        <v>1</v>
      </c>
      <c r="P65" t="s">
        <v>8260</v>
      </c>
      <c r="Q65" s="8">
        <f t="shared" si="2"/>
        <v>113.51849999999999</v>
      </c>
      <c r="R65" s="6">
        <f t="shared" si="3"/>
        <v>35.474531249999998</v>
      </c>
      <c r="S65" t="s">
        <v>8309</v>
      </c>
      <c r="T65" t="s">
        <v>8311</v>
      </c>
    </row>
    <row r="66" spans="1:20" ht="45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8218</v>
      </c>
      <c r="H66" t="s">
        <v>8240</v>
      </c>
      <c r="I66">
        <v>1373243181</v>
      </c>
      <c r="J66">
        <v>1370651181</v>
      </c>
      <c r="K66" s="15">
        <f t="shared" si="0"/>
        <v>41432.809965277775</v>
      </c>
      <c r="L66" s="15">
        <f t="shared" si="1"/>
        <v>41462.809965277775</v>
      </c>
      <c r="M66" t="b">
        <v>0</v>
      </c>
      <c r="N66">
        <v>24</v>
      </c>
      <c r="O66" t="b">
        <v>1</v>
      </c>
      <c r="P66" t="s">
        <v>8260</v>
      </c>
      <c r="Q66" s="8">
        <f t="shared" si="2"/>
        <v>173.33333333333334</v>
      </c>
      <c r="R66" s="6">
        <f t="shared" si="3"/>
        <v>86.666666666666671</v>
      </c>
      <c r="S66" t="s">
        <v>8309</v>
      </c>
      <c r="T66" t="s">
        <v>8311</v>
      </c>
    </row>
    <row r="67" spans="1:20" ht="30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8223</v>
      </c>
      <c r="H67" t="s">
        <v>8245</v>
      </c>
      <c r="I67">
        <v>1407736740</v>
      </c>
      <c r="J67">
        <v>1405453354</v>
      </c>
      <c r="K67" s="15">
        <f t="shared" ref="K67:K130" si="4">(((J67/60)/60)/24)+DATE(1970,1,1)+(-5/24)</f>
        <v>41835.612893518519</v>
      </c>
      <c r="L67" s="15">
        <f t="shared" ref="L67:L130" si="5">(((I67/60)/60)/24)+DATE(1970,1,1)+(-5/24)</f>
        <v>41862.040972222218</v>
      </c>
      <c r="M67" t="b">
        <v>0</v>
      </c>
      <c r="N67">
        <v>57</v>
      </c>
      <c r="O67" t="b">
        <v>1</v>
      </c>
      <c r="P67" t="s">
        <v>8260</v>
      </c>
      <c r="Q67" s="8">
        <f t="shared" ref="Q67:Q130" si="6">(E67/D67)*100</f>
        <v>107.52857142857141</v>
      </c>
      <c r="R67" s="6">
        <f t="shared" ref="R67:R130" si="7">IFERROR(AVERAGE(E67/N67),0)</f>
        <v>132.05263157894737</v>
      </c>
      <c r="S67" t="s">
        <v>8309</v>
      </c>
      <c r="T67" t="s">
        <v>8311</v>
      </c>
    </row>
    <row r="68" spans="1:20" ht="30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8218</v>
      </c>
      <c r="H68" t="s">
        <v>8240</v>
      </c>
      <c r="I68">
        <v>1468873420</v>
      </c>
      <c r="J68">
        <v>1466281420</v>
      </c>
      <c r="K68" s="15">
        <f t="shared" si="4"/>
        <v>42539.641435185178</v>
      </c>
      <c r="L68" s="15">
        <f t="shared" si="5"/>
        <v>42569.641435185178</v>
      </c>
      <c r="M68" t="b">
        <v>0</v>
      </c>
      <c r="N68">
        <v>26</v>
      </c>
      <c r="O68" t="b">
        <v>1</v>
      </c>
      <c r="P68" t="s">
        <v>8260</v>
      </c>
      <c r="Q68" s="8">
        <f t="shared" si="6"/>
        <v>118.6</v>
      </c>
      <c r="R68" s="6">
        <f t="shared" si="7"/>
        <v>91.230769230769226</v>
      </c>
      <c r="S68" t="s">
        <v>8309</v>
      </c>
      <c r="T68" t="s">
        <v>8311</v>
      </c>
    </row>
    <row r="69" spans="1:20" ht="45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8218</v>
      </c>
      <c r="H69" t="s">
        <v>8240</v>
      </c>
      <c r="I69">
        <v>1342360804</v>
      </c>
      <c r="J69">
        <v>1339768804</v>
      </c>
      <c r="K69" s="15">
        <f t="shared" si="4"/>
        <v>41075.375046296293</v>
      </c>
      <c r="L69" s="15">
        <f t="shared" si="5"/>
        <v>41105.375046296293</v>
      </c>
      <c r="M69" t="b">
        <v>0</v>
      </c>
      <c r="N69">
        <v>20</v>
      </c>
      <c r="O69" t="b">
        <v>1</v>
      </c>
      <c r="P69" t="s">
        <v>8260</v>
      </c>
      <c r="Q69" s="8">
        <f t="shared" si="6"/>
        <v>116.25000000000001</v>
      </c>
      <c r="R69" s="6">
        <f t="shared" si="7"/>
        <v>116.25</v>
      </c>
      <c r="S69" t="s">
        <v>8309</v>
      </c>
      <c r="T69" t="s">
        <v>8311</v>
      </c>
    </row>
    <row r="70" spans="1:20" ht="60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8219</v>
      </c>
      <c r="H70" t="s">
        <v>8241</v>
      </c>
      <c r="I70">
        <v>1393162791</v>
      </c>
      <c r="J70">
        <v>1390570791</v>
      </c>
      <c r="K70" s="15">
        <f t="shared" si="4"/>
        <v>41663.36100694444</v>
      </c>
      <c r="L70" s="15">
        <f t="shared" si="5"/>
        <v>41693.36100694444</v>
      </c>
      <c r="M70" t="b">
        <v>0</v>
      </c>
      <c r="N70">
        <v>36</v>
      </c>
      <c r="O70" t="b">
        <v>1</v>
      </c>
      <c r="P70" t="s">
        <v>8260</v>
      </c>
      <c r="Q70" s="8">
        <f t="shared" si="6"/>
        <v>127.16666666666667</v>
      </c>
      <c r="R70" s="6">
        <f t="shared" si="7"/>
        <v>21.194444444444443</v>
      </c>
      <c r="S70" t="s">
        <v>8309</v>
      </c>
      <c r="T70" t="s">
        <v>8311</v>
      </c>
    </row>
    <row r="71" spans="1:20" ht="45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8218</v>
      </c>
      <c r="H71" t="s">
        <v>8240</v>
      </c>
      <c r="I71">
        <v>1317538740</v>
      </c>
      <c r="J71">
        <v>1314765025</v>
      </c>
      <c r="K71" s="15">
        <f t="shared" si="4"/>
        <v>40785.979456018518</v>
      </c>
      <c r="L71" s="15">
        <f t="shared" si="5"/>
        <v>40818.082638888889</v>
      </c>
      <c r="M71" t="b">
        <v>0</v>
      </c>
      <c r="N71">
        <v>178</v>
      </c>
      <c r="O71" t="b">
        <v>1</v>
      </c>
      <c r="P71" t="s">
        <v>8260</v>
      </c>
      <c r="Q71" s="8">
        <f t="shared" si="6"/>
        <v>110.9423</v>
      </c>
      <c r="R71" s="6">
        <f t="shared" si="7"/>
        <v>62.327134831460668</v>
      </c>
      <c r="S71" t="s">
        <v>8309</v>
      </c>
      <c r="T71" t="s">
        <v>8311</v>
      </c>
    </row>
    <row r="72" spans="1:20" ht="45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8218</v>
      </c>
      <c r="H72" t="s">
        <v>8240</v>
      </c>
      <c r="I72">
        <v>1315171845</v>
      </c>
      <c r="J72">
        <v>1309987845</v>
      </c>
      <c r="K72" s="15">
        <f t="shared" si="4"/>
        <v>40730.688020833331</v>
      </c>
      <c r="L72" s="15">
        <f t="shared" si="5"/>
        <v>40790.688020833331</v>
      </c>
      <c r="M72" t="b">
        <v>0</v>
      </c>
      <c r="N72">
        <v>17</v>
      </c>
      <c r="O72" t="b">
        <v>1</v>
      </c>
      <c r="P72" t="s">
        <v>8260</v>
      </c>
      <c r="Q72" s="8">
        <f t="shared" si="6"/>
        <v>127.2</v>
      </c>
      <c r="R72" s="6">
        <f t="shared" si="7"/>
        <v>37.411764705882355</v>
      </c>
      <c r="S72" t="s">
        <v>8309</v>
      </c>
      <c r="T72" t="s">
        <v>8311</v>
      </c>
    </row>
    <row r="73" spans="1:20" ht="45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8218</v>
      </c>
      <c r="H73" t="s">
        <v>8240</v>
      </c>
      <c r="I73">
        <v>1338186657</v>
      </c>
      <c r="J73">
        <v>1333002657</v>
      </c>
      <c r="K73" s="15">
        <f t="shared" si="4"/>
        <v>40997.063159722216</v>
      </c>
      <c r="L73" s="15">
        <f t="shared" si="5"/>
        <v>41057.063159722216</v>
      </c>
      <c r="M73" t="b">
        <v>0</v>
      </c>
      <c r="N73">
        <v>32</v>
      </c>
      <c r="O73" t="b">
        <v>1</v>
      </c>
      <c r="P73" t="s">
        <v>8260</v>
      </c>
      <c r="Q73" s="8">
        <f t="shared" si="6"/>
        <v>123.94444444444443</v>
      </c>
      <c r="R73" s="6">
        <f t="shared" si="7"/>
        <v>69.71875</v>
      </c>
      <c r="S73" t="s">
        <v>8309</v>
      </c>
      <c r="T73" t="s">
        <v>8311</v>
      </c>
    </row>
    <row r="74" spans="1:20" ht="45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8218</v>
      </c>
      <c r="H74" t="s">
        <v>8240</v>
      </c>
      <c r="I74">
        <v>1352937600</v>
      </c>
      <c r="J74">
        <v>1351210481</v>
      </c>
      <c r="K74" s="15">
        <f t="shared" si="4"/>
        <v>41207.801863425921</v>
      </c>
      <c r="L74" s="15">
        <f t="shared" si="5"/>
        <v>41227.791666666664</v>
      </c>
      <c r="M74" t="b">
        <v>0</v>
      </c>
      <c r="N74">
        <v>41</v>
      </c>
      <c r="O74" t="b">
        <v>1</v>
      </c>
      <c r="P74" t="s">
        <v>8260</v>
      </c>
      <c r="Q74" s="8">
        <f t="shared" si="6"/>
        <v>108.40909090909091</v>
      </c>
      <c r="R74" s="6">
        <f t="shared" si="7"/>
        <v>58.170731707317074</v>
      </c>
      <c r="S74" t="s">
        <v>8309</v>
      </c>
      <c r="T74" t="s">
        <v>8311</v>
      </c>
    </row>
    <row r="75" spans="1:20" ht="45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8218</v>
      </c>
      <c r="H75" t="s">
        <v>8240</v>
      </c>
      <c r="I75">
        <v>1304395140</v>
      </c>
      <c r="J75">
        <v>1297620584</v>
      </c>
      <c r="K75" s="15">
        <f t="shared" si="4"/>
        <v>40587.548425925925</v>
      </c>
      <c r="L75" s="15">
        <f t="shared" si="5"/>
        <v>40665.957638888889</v>
      </c>
      <c r="M75" t="b">
        <v>0</v>
      </c>
      <c r="N75">
        <v>18</v>
      </c>
      <c r="O75" t="b">
        <v>1</v>
      </c>
      <c r="P75" t="s">
        <v>8260</v>
      </c>
      <c r="Q75" s="8">
        <f t="shared" si="6"/>
        <v>100</v>
      </c>
      <c r="R75" s="6">
        <f t="shared" si="7"/>
        <v>50</v>
      </c>
      <c r="S75" t="s">
        <v>8309</v>
      </c>
      <c r="T75" t="s">
        <v>8311</v>
      </c>
    </row>
    <row r="76" spans="1:20" ht="45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8224</v>
      </c>
      <c r="H76" t="s">
        <v>8243</v>
      </c>
      <c r="I76">
        <v>1453376495</v>
      </c>
      <c r="J76">
        <v>1450784495</v>
      </c>
      <c r="K76" s="15">
        <f t="shared" si="4"/>
        <v>42360.278877314813</v>
      </c>
      <c r="L76" s="15">
        <f t="shared" si="5"/>
        <v>42390.278877314813</v>
      </c>
      <c r="M76" t="b">
        <v>0</v>
      </c>
      <c r="N76">
        <v>29</v>
      </c>
      <c r="O76" t="b">
        <v>1</v>
      </c>
      <c r="P76" t="s">
        <v>8260</v>
      </c>
      <c r="Q76" s="8">
        <f t="shared" si="6"/>
        <v>112.93199999999999</v>
      </c>
      <c r="R76" s="6">
        <f t="shared" si="7"/>
        <v>19.471034482758618</v>
      </c>
      <c r="S76" t="s">
        <v>8309</v>
      </c>
      <c r="T76" t="s">
        <v>8311</v>
      </c>
    </row>
    <row r="77" spans="1:20" ht="45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8218</v>
      </c>
      <c r="H77" t="s">
        <v>8240</v>
      </c>
      <c r="I77">
        <v>1366693272</v>
      </c>
      <c r="J77">
        <v>1364101272</v>
      </c>
      <c r="K77" s="15">
        <f t="shared" si="4"/>
        <v>41357.000833333332</v>
      </c>
      <c r="L77" s="15">
        <f t="shared" si="5"/>
        <v>41387.000833333332</v>
      </c>
      <c r="M77" t="b">
        <v>0</v>
      </c>
      <c r="N77">
        <v>47</v>
      </c>
      <c r="O77" t="b">
        <v>1</v>
      </c>
      <c r="P77" t="s">
        <v>8260</v>
      </c>
      <c r="Q77" s="8">
        <f t="shared" si="6"/>
        <v>115.42857142857143</v>
      </c>
      <c r="R77" s="6">
        <f t="shared" si="7"/>
        <v>85.957446808510639</v>
      </c>
      <c r="S77" t="s">
        <v>8309</v>
      </c>
      <c r="T77" t="s">
        <v>8311</v>
      </c>
    </row>
    <row r="78" spans="1:20" ht="45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8218</v>
      </c>
      <c r="H78" t="s">
        <v>8240</v>
      </c>
      <c r="I78">
        <v>1325007358</v>
      </c>
      <c r="J78">
        <v>1319819758</v>
      </c>
      <c r="K78" s="15">
        <f t="shared" si="4"/>
        <v>40844.483310185184</v>
      </c>
      <c r="L78" s="15">
        <f t="shared" si="5"/>
        <v>40904.524976851848</v>
      </c>
      <c r="M78" t="b">
        <v>0</v>
      </c>
      <c r="N78">
        <v>15</v>
      </c>
      <c r="O78" t="b">
        <v>1</v>
      </c>
      <c r="P78" t="s">
        <v>8260</v>
      </c>
      <c r="Q78" s="8">
        <f t="shared" si="6"/>
        <v>153.33333333333334</v>
      </c>
      <c r="R78" s="6">
        <f t="shared" si="7"/>
        <v>30.666666666666668</v>
      </c>
      <c r="S78" t="s">
        <v>8309</v>
      </c>
      <c r="T78" t="s">
        <v>8311</v>
      </c>
    </row>
    <row r="79" spans="1:20" ht="45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8218</v>
      </c>
      <c r="H79" t="s">
        <v>8240</v>
      </c>
      <c r="I79">
        <v>1337569140</v>
      </c>
      <c r="J79">
        <v>1332991717</v>
      </c>
      <c r="K79" s="15">
        <f t="shared" si="4"/>
        <v>40996.936539351853</v>
      </c>
      <c r="L79" s="15">
        <f t="shared" si="5"/>
        <v>41049.915972222218</v>
      </c>
      <c r="M79" t="b">
        <v>0</v>
      </c>
      <c r="N79">
        <v>26</v>
      </c>
      <c r="O79" t="b">
        <v>1</v>
      </c>
      <c r="P79" t="s">
        <v>8260</v>
      </c>
      <c r="Q79" s="8">
        <f t="shared" si="6"/>
        <v>392.5</v>
      </c>
      <c r="R79" s="6">
        <f t="shared" si="7"/>
        <v>60.384615384615387</v>
      </c>
      <c r="S79" t="s">
        <v>8309</v>
      </c>
      <c r="T79" t="s">
        <v>8311</v>
      </c>
    </row>
    <row r="80" spans="1:20" ht="90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8224</v>
      </c>
      <c r="H80" t="s">
        <v>8243</v>
      </c>
      <c r="I80">
        <v>1472751121</v>
      </c>
      <c r="J80">
        <v>1471887121</v>
      </c>
      <c r="K80" s="15">
        <f t="shared" si="4"/>
        <v>42604.522233796299</v>
      </c>
      <c r="L80" s="15">
        <f t="shared" si="5"/>
        <v>42614.522233796299</v>
      </c>
      <c r="M80" t="b">
        <v>0</v>
      </c>
      <c r="N80">
        <v>35</v>
      </c>
      <c r="O80" t="b">
        <v>1</v>
      </c>
      <c r="P80" t="s">
        <v>8260</v>
      </c>
      <c r="Q80" s="8">
        <f t="shared" si="6"/>
        <v>2702</v>
      </c>
      <c r="R80" s="6">
        <f t="shared" si="7"/>
        <v>38.6</v>
      </c>
      <c r="S80" t="s">
        <v>8309</v>
      </c>
      <c r="T80" t="s">
        <v>8311</v>
      </c>
    </row>
    <row r="81" spans="1:20" ht="45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8219</v>
      </c>
      <c r="H81" t="s">
        <v>8241</v>
      </c>
      <c r="I81">
        <v>1398451093</v>
      </c>
      <c r="J81">
        <v>1395859093</v>
      </c>
      <c r="K81" s="15">
        <f t="shared" si="4"/>
        <v>41724.568206018514</v>
      </c>
      <c r="L81" s="15">
        <f t="shared" si="5"/>
        <v>41754.568206018514</v>
      </c>
      <c r="M81" t="b">
        <v>0</v>
      </c>
      <c r="N81">
        <v>41</v>
      </c>
      <c r="O81" t="b">
        <v>1</v>
      </c>
      <c r="P81" t="s">
        <v>8260</v>
      </c>
      <c r="Q81" s="8">
        <f t="shared" si="6"/>
        <v>127</v>
      </c>
      <c r="R81" s="6">
        <f t="shared" si="7"/>
        <v>40.268292682926827</v>
      </c>
      <c r="S81" t="s">
        <v>8309</v>
      </c>
      <c r="T81" t="s">
        <v>8311</v>
      </c>
    </row>
    <row r="82" spans="1:20" ht="45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8218</v>
      </c>
      <c r="H82" t="s">
        <v>8240</v>
      </c>
      <c r="I82">
        <v>1386640856</v>
      </c>
      <c r="J82">
        <v>1383616856</v>
      </c>
      <c r="K82" s="15">
        <f t="shared" si="4"/>
        <v>41582.875648148147</v>
      </c>
      <c r="L82" s="15">
        <f t="shared" si="5"/>
        <v>41617.875648148147</v>
      </c>
      <c r="M82" t="b">
        <v>0</v>
      </c>
      <c r="N82">
        <v>47</v>
      </c>
      <c r="O82" t="b">
        <v>1</v>
      </c>
      <c r="P82" t="s">
        <v>8260</v>
      </c>
      <c r="Q82" s="8">
        <f t="shared" si="6"/>
        <v>107.25</v>
      </c>
      <c r="R82" s="6">
        <f t="shared" si="7"/>
        <v>273.82978723404256</v>
      </c>
      <c r="S82" t="s">
        <v>8309</v>
      </c>
      <c r="T82" t="s">
        <v>8311</v>
      </c>
    </row>
    <row r="83" spans="1:20" ht="45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8218</v>
      </c>
      <c r="H83" t="s">
        <v>8240</v>
      </c>
      <c r="I83">
        <v>1342234920</v>
      </c>
      <c r="J83">
        <v>1341892127</v>
      </c>
      <c r="K83" s="15">
        <f t="shared" si="4"/>
        <v>41099.950543981482</v>
      </c>
      <c r="L83" s="15">
        <f t="shared" si="5"/>
        <v>41103.91805555555</v>
      </c>
      <c r="M83" t="b">
        <v>0</v>
      </c>
      <c r="N83">
        <v>28</v>
      </c>
      <c r="O83" t="b">
        <v>1</v>
      </c>
      <c r="P83" t="s">
        <v>8260</v>
      </c>
      <c r="Q83" s="8">
        <f t="shared" si="6"/>
        <v>198</v>
      </c>
      <c r="R83" s="6">
        <f t="shared" si="7"/>
        <v>53.035714285714285</v>
      </c>
      <c r="S83" t="s">
        <v>8309</v>
      </c>
      <c r="T83" t="s">
        <v>8311</v>
      </c>
    </row>
    <row r="84" spans="1:20" ht="45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8218</v>
      </c>
      <c r="H84" t="s">
        <v>8240</v>
      </c>
      <c r="I84">
        <v>1318189261</v>
      </c>
      <c r="J84">
        <v>1315597261</v>
      </c>
      <c r="K84" s="15">
        <f t="shared" si="4"/>
        <v>40795.611817129626</v>
      </c>
      <c r="L84" s="15">
        <f t="shared" si="5"/>
        <v>40825.611817129626</v>
      </c>
      <c r="M84" t="b">
        <v>0</v>
      </c>
      <c r="N84">
        <v>100</v>
      </c>
      <c r="O84" t="b">
        <v>1</v>
      </c>
      <c r="P84" t="s">
        <v>8260</v>
      </c>
      <c r="Q84" s="8">
        <f t="shared" si="6"/>
        <v>100.01249999999999</v>
      </c>
      <c r="R84" s="6">
        <f t="shared" si="7"/>
        <v>40.005000000000003</v>
      </c>
      <c r="S84" t="s">
        <v>8309</v>
      </c>
      <c r="T84" t="s">
        <v>8311</v>
      </c>
    </row>
    <row r="85" spans="1:20" ht="45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8219</v>
      </c>
      <c r="H85" t="s">
        <v>8241</v>
      </c>
      <c r="I85">
        <v>1424604600</v>
      </c>
      <c r="J85">
        <v>1423320389</v>
      </c>
      <c r="K85" s="15">
        <f t="shared" si="4"/>
        <v>42042.407280092586</v>
      </c>
      <c r="L85" s="15">
        <f t="shared" si="5"/>
        <v>42057.270833333336</v>
      </c>
      <c r="M85" t="b">
        <v>0</v>
      </c>
      <c r="N85">
        <v>13</v>
      </c>
      <c r="O85" t="b">
        <v>1</v>
      </c>
      <c r="P85" t="s">
        <v>8260</v>
      </c>
      <c r="Q85" s="8">
        <f t="shared" si="6"/>
        <v>102.49999999999999</v>
      </c>
      <c r="R85" s="6">
        <f t="shared" si="7"/>
        <v>15.76923076923077</v>
      </c>
      <c r="S85" t="s">
        <v>8309</v>
      </c>
      <c r="T85" t="s">
        <v>8311</v>
      </c>
    </row>
    <row r="86" spans="1:20" ht="45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8218</v>
      </c>
      <c r="H86" t="s">
        <v>8240</v>
      </c>
      <c r="I86">
        <v>1305483086</v>
      </c>
      <c r="J86">
        <v>1302891086</v>
      </c>
      <c r="K86" s="15">
        <f t="shared" si="4"/>
        <v>40648.54960648148</v>
      </c>
      <c r="L86" s="15">
        <f t="shared" si="5"/>
        <v>40678.54960648148</v>
      </c>
      <c r="M86" t="b">
        <v>0</v>
      </c>
      <c r="N86">
        <v>7</v>
      </c>
      <c r="O86" t="b">
        <v>1</v>
      </c>
      <c r="P86" t="s">
        <v>8260</v>
      </c>
      <c r="Q86" s="8">
        <f t="shared" si="6"/>
        <v>100</v>
      </c>
      <c r="R86" s="6">
        <f t="shared" si="7"/>
        <v>71.428571428571431</v>
      </c>
      <c r="S86" t="s">
        <v>8309</v>
      </c>
      <c r="T86" t="s">
        <v>8311</v>
      </c>
    </row>
    <row r="87" spans="1:20" ht="45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8218</v>
      </c>
      <c r="H87" t="s">
        <v>8240</v>
      </c>
      <c r="I87">
        <v>1316746837</v>
      </c>
      <c r="J87">
        <v>1314154837</v>
      </c>
      <c r="K87" s="15">
        <f t="shared" si="4"/>
        <v>40778.917094907403</v>
      </c>
      <c r="L87" s="15">
        <f t="shared" si="5"/>
        <v>40808.917094907403</v>
      </c>
      <c r="M87" t="b">
        <v>0</v>
      </c>
      <c r="N87">
        <v>21</v>
      </c>
      <c r="O87" t="b">
        <v>1</v>
      </c>
      <c r="P87" t="s">
        <v>8260</v>
      </c>
      <c r="Q87" s="8">
        <f t="shared" si="6"/>
        <v>125.49999999999999</v>
      </c>
      <c r="R87" s="6">
        <f t="shared" si="7"/>
        <v>71.714285714285708</v>
      </c>
      <c r="S87" t="s">
        <v>8309</v>
      </c>
      <c r="T87" t="s">
        <v>8311</v>
      </c>
    </row>
    <row r="88" spans="1:20" ht="45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8224</v>
      </c>
      <c r="H88" t="s">
        <v>8243</v>
      </c>
      <c r="I88">
        <v>1451226045</v>
      </c>
      <c r="J88">
        <v>1444828845</v>
      </c>
      <c r="K88" s="15">
        <f t="shared" si="4"/>
        <v>42291.347743055558</v>
      </c>
      <c r="L88" s="15">
        <f t="shared" si="5"/>
        <v>42365.389409722215</v>
      </c>
      <c r="M88" t="b">
        <v>0</v>
      </c>
      <c r="N88">
        <v>17</v>
      </c>
      <c r="O88" t="b">
        <v>1</v>
      </c>
      <c r="P88" t="s">
        <v>8260</v>
      </c>
      <c r="Q88" s="8">
        <f t="shared" si="6"/>
        <v>106.46666666666667</v>
      </c>
      <c r="R88" s="6">
        <f t="shared" si="7"/>
        <v>375.76470588235293</v>
      </c>
      <c r="S88" t="s">
        <v>8309</v>
      </c>
      <c r="T88" t="s">
        <v>8311</v>
      </c>
    </row>
    <row r="89" spans="1:20" ht="45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8218</v>
      </c>
      <c r="H89" t="s">
        <v>8240</v>
      </c>
      <c r="I89">
        <v>1275529260</v>
      </c>
      <c r="J89">
        <v>1274705803</v>
      </c>
      <c r="K89" s="15">
        <f t="shared" si="4"/>
        <v>40322.331053240734</v>
      </c>
      <c r="L89" s="15">
        <f t="shared" si="5"/>
        <v>40331.861805555556</v>
      </c>
      <c r="M89" t="b">
        <v>0</v>
      </c>
      <c r="N89">
        <v>25</v>
      </c>
      <c r="O89" t="b">
        <v>1</v>
      </c>
      <c r="P89" t="s">
        <v>8260</v>
      </c>
      <c r="Q89" s="8">
        <f t="shared" si="6"/>
        <v>104.60000000000001</v>
      </c>
      <c r="R89" s="6">
        <f t="shared" si="7"/>
        <v>104.6</v>
      </c>
      <c r="S89" t="s">
        <v>8309</v>
      </c>
      <c r="T89" t="s">
        <v>8311</v>
      </c>
    </row>
    <row r="90" spans="1:20" ht="45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8218</v>
      </c>
      <c r="H90" t="s">
        <v>8240</v>
      </c>
      <c r="I90">
        <v>1403452131</v>
      </c>
      <c r="J90">
        <v>1401205731</v>
      </c>
      <c r="K90" s="15">
        <f t="shared" si="4"/>
        <v>41786.450590277775</v>
      </c>
      <c r="L90" s="15">
        <f t="shared" si="5"/>
        <v>41812.450590277775</v>
      </c>
      <c r="M90" t="b">
        <v>0</v>
      </c>
      <c r="N90">
        <v>60</v>
      </c>
      <c r="O90" t="b">
        <v>1</v>
      </c>
      <c r="P90" t="s">
        <v>8260</v>
      </c>
      <c r="Q90" s="8">
        <f t="shared" si="6"/>
        <v>102.85714285714285</v>
      </c>
      <c r="R90" s="6">
        <f t="shared" si="7"/>
        <v>60</v>
      </c>
      <c r="S90" t="s">
        <v>8309</v>
      </c>
      <c r="T90" t="s">
        <v>8311</v>
      </c>
    </row>
    <row r="91" spans="1:20" ht="45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8218</v>
      </c>
      <c r="H91" t="s">
        <v>8240</v>
      </c>
      <c r="I91">
        <v>1370196192</v>
      </c>
      <c r="J91">
        <v>1368036192</v>
      </c>
      <c r="K91" s="15">
        <f t="shared" si="4"/>
        <v>41402.543888888889</v>
      </c>
      <c r="L91" s="15">
        <f t="shared" si="5"/>
        <v>41427.543888888889</v>
      </c>
      <c r="M91" t="b">
        <v>0</v>
      </c>
      <c r="N91">
        <v>56</v>
      </c>
      <c r="O91" t="b">
        <v>1</v>
      </c>
      <c r="P91" t="s">
        <v>8260</v>
      </c>
      <c r="Q91" s="8">
        <f t="shared" si="6"/>
        <v>115.06666666666668</v>
      </c>
      <c r="R91" s="6">
        <f t="shared" si="7"/>
        <v>123.28571428571429</v>
      </c>
      <c r="S91" t="s">
        <v>8309</v>
      </c>
      <c r="T91" t="s">
        <v>8311</v>
      </c>
    </row>
    <row r="92" spans="1:20" ht="30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8218</v>
      </c>
      <c r="H92" t="s">
        <v>8240</v>
      </c>
      <c r="I92">
        <v>1310454499</v>
      </c>
      <c r="J92">
        <v>1307862499</v>
      </c>
      <c r="K92" s="15">
        <f t="shared" si="4"/>
        <v>40706.089108796295</v>
      </c>
      <c r="L92" s="15">
        <f t="shared" si="5"/>
        <v>40736.089108796295</v>
      </c>
      <c r="M92" t="b">
        <v>0</v>
      </c>
      <c r="N92">
        <v>16</v>
      </c>
      <c r="O92" t="b">
        <v>1</v>
      </c>
      <c r="P92" t="s">
        <v>8260</v>
      </c>
      <c r="Q92" s="8">
        <f t="shared" si="6"/>
        <v>100.4</v>
      </c>
      <c r="R92" s="6">
        <f t="shared" si="7"/>
        <v>31.375</v>
      </c>
      <c r="S92" t="s">
        <v>8309</v>
      </c>
      <c r="T92" t="s">
        <v>8311</v>
      </c>
    </row>
    <row r="93" spans="1:20" ht="45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8218</v>
      </c>
      <c r="H93" t="s">
        <v>8240</v>
      </c>
      <c r="I93">
        <v>1305625164</v>
      </c>
      <c r="J93">
        <v>1300354764</v>
      </c>
      <c r="K93" s="15">
        <f t="shared" si="4"/>
        <v>40619.194027777776</v>
      </c>
      <c r="L93" s="15">
        <f t="shared" si="5"/>
        <v>40680.194027777776</v>
      </c>
      <c r="M93" t="b">
        <v>0</v>
      </c>
      <c r="N93">
        <v>46</v>
      </c>
      <c r="O93" t="b">
        <v>1</v>
      </c>
      <c r="P93" t="s">
        <v>8260</v>
      </c>
      <c r="Q93" s="8">
        <f t="shared" si="6"/>
        <v>120</v>
      </c>
      <c r="R93" s="6">
        <f t="shared" si="7"/>
        <v>78.260869565217391</v>
      </c>
      <c r="S93" t="s">
        <v>8309</v>
      </c>
      <c r="T93" t="s">
        <v>8311</v>
      </c>
    </row>
    <row r="94" spans="1:20" ht="45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8223</v>
      </c>
      <c r="H94" t="s">
        <v>8245</v>
      </c>
      <c r="I94">
        <v>1485936000</v>
      </c>
      <c r="J94">
        <v>1481949983</v>
      </c>
      <c r="K94" s="15">
        <f t="shared" si="4"/>
        <v>42720.990543981483</v>
      </c>
      <c r="L94" s="15">
        <f t="shared" si="5"/>
        <v>42767.124999999993</v>
      </c>
      <c r="M94" t="b">
        <v>0</v>
      </c>
      <c r="N94">
        <v>43</v>
      </c>
      <c r="O94" t="b">
        <v>1</v>
      </c>
      <c r="P94" t="s">
        <v>8260</v>
      </c>
      <c r="Q94" s="8">
        <f t="shared" si="6"/>
        <v>105.2</v>
      </c>
      <c r="R94" s="6">
        <f t="shared" si="7"/>
        <v>122.32558139534883</v>
      </c>
      <c r="S94" t="s">
        <v>8309</v>
      </c>
      <c r="T94" t="s">
        <v>8311</v>
      </c>
    </row>
    <row r="95" spans="1:20" ht="45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8218</v>
      </c>
      <c r="H95" t="s">
        <v>8240</v>
      </c>
      <c r="I95">
        <v>1341349200</v>
      </c>
      <c r="J95">
        <v>1338928537</v>
      </c>
      <c r="K95" s="15">
        <f t="shared" si="4"/>
        <v>41065.649733796294</v>
      </c>
      <c r="L95" s="15">
        <f t="shared" si="5"/>
        <v>41093.666666666664</v>
      </c>
      <c r="M95" t="b">
        <v>0</v>
      </c>
      <c r="N95">
        <v>15</v>
      </c>
      <c r="O95" t="b">
        <v>1</v>
      </c>
      <c r="P95" t="s">
        <v>8260</v>
      </c>
      <c r="Q95" s="8">
        <f t="shared" si="6"/>
        <v>110.60000000000001</v>
      </c>
      <c r="R95" s="6">
        <f t="shared" si="7"/>
        <v>73.733333333333334</v>
      </c>
      <c r="S95" t="s">
        <v>8309</v>
      </c>
      <c r="T95" t="s">
        <v>8311</v>
      </c>
    </row>
    <row r="96" spans="1:20" ht="45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8219</v>
      </c>
      <c r="H96" t="s">
        <v>8241</v>
      </c>
      <c r="I96">
        <v>1396890822</v>
      </c>
      <c r="J96">
        <v>1395162822</v>
      </c>
      <c r="K96" s="15">
        <f t="shared" si="4"/>
        <v>41716.509513888886</v>
      </c>
      <c r="L96" s="15">
        <f t="shared" si="5"/>
        <v>41736.509513888886</v>
      </c>
      <c r="M96" t="b">
        <v>0</v>
      </c>
      <c r="N96">
        <v>12</v>
      </c>
      <c r="O96" t="b">
        <v>1</v>
      </c>
      <c r="P96" t="s">
        <v>8260</v>
      </c>
      <c r="Q96" s="8">
        <f t="shared" si="6"/>
        <v>104</v>
      </c>
      <c r="R96" s="6">
        <f t="shared" si="7"/>
        <v>21.666666666666668</v>
      </c>
      <c r="S96" t="s">
        <v>8309</v>
      </c>
      <c r="T96" t="s">
        <v>8311</v>
      </c>
    </row>
    <row r="97" spans="1:20" ht="45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8218</v>
      </c>
      <c r="H97" t="s">
        <v>8240</v>
      </c>
      <c r="I97">
        <v>1330214841</v>
      </c>
      <c r="J97">
        <v>1327622841</v>
      </c>
      <c r="K97" s="15">
        <f t="shared" si="4"/>
        <v>40934.796770833331</v>
      </c>
      <c r="L97" s="15">
        <f t="shared" si="5"/>
        <v>40964.796770833331</v>
      </c>
      <c r="M97" t="b">
        <v>0</v>
      </c>
      <c r="N97">
        <v>21</v>
      </c>
      <c r="O97" t="b">
        <v>1</v>
      </c>
      <c r="P97" t="s">
        <v>8260</v>
      </c>
      <c r="Q97" s="8">
        <f t="shared" si="6"/>
        <v>131.42857142857142</v>
      </c>
      <c r="R97" s="6">
        <f t="shared" si="7"/>
        <v>21.904761904761905</v>
      </c>
      <c r="S97" t="s">
        <v>8309</v>
      </c>
      <c r="T97" t="s">
        <v>8311</v>
      </c>
    </row>
    <row r="98" spans="1:20" ht="45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8218</v>
      </c>
      <c r="H98" t="s">
        <v>8240</v>
      </c>
      <c r="I98">
        <v>1280631600</v>
      </c>
      <c r="J98">
        <v>1274889241</v>
      </c>
      <c r="K98" s="15">
        <f t="shared" si="4"/>
        <v>40324.45417824074</v>
      </c>
      <c r="L98" s="15">
        <f t="shared" si="5"/>
        <v>40390.916666666664</v>
      </c>
      <c r="M98" t="b">
        <v>0</v>
      </c>
      <c r="N98">
        <v>34</v>
      </c>
      <c r="O98" t="b">
        <v>1</v>
      </c>
      <c r="P98" t="s">
        <v>8260</v>
      </c>
      <c r="Q98" s="8">
        <f t="shared" si="6"/>
        <v>114.66666666666667</v>
      </c>
      <c r="R98" s="6">
        <f t="shared" si="7"/>
        <v>50.588235294117645</v>
      </c>
      <c r="S98" t="s">
        <v>8309</v>
      </c>
      <c r="T98" t="s">
        <v>8311</v>
      </c>
    </row>
    <row r="99" spans="1:20" ht="45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8218</v>
      </c>
      <c r="H99" t="s">
        <v>8240</v>
      </c>
      <c r="I99">
        <v>1310440482</v>
      </c>
      <c r="J99">
        <v>1307848482</v>
      </c>
      <c r="K99" s="15">
        <f t="shared" si="4"/>
        <v>40705.926874999997</v>
      </c>
      <c r="L99" s="15">
        <f t="shared" si="5"/>
        <v>40735.926874999997</v>
      </c>
      <c r="M99" t="b">
        <v>0</v>
      </c>
      <c r="N99">
        <v>8</v>
      </c>
      <c r="O99" t="b">
        <v>1</v>
      </c>
      <c r="P99" t="s">
        <v>8260</v>
      </c>
      <c r="Q99" s="8">
        <f t="shared" si="6"/>
        <v>106.25</v>
      </c>
      <c r="R99" s="6">
        <f t="shared" si="7"/>
        <v>53.125</v>
      </c>
      <c r="S99" t="s">
        <v>8309</v>
      </c>
      <c r="T99" t="s">
        <v>8311</v>
      </c>
    </row>
    <row r="100" spans="1:20" ht="45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8218</v>
      </c>
      <c r="H100" t="s">
        <v>8240</v>
      </c>
      <c r="I100">
        <v>1354923000</v>
      </c>
      <c r="J100">
        <v>1351796674</v>
      </c>
      <c r="K100" s="15">
        <f t="shared" si="4"/>
        <v>41214.586504629624</v>
      </c>
      <c r="L100" s="15">
        <f t="shared" si="5"/>
        <v>41250.770833333328</v>
      </c>
      <c r="M100" t="b">
        <v>0</v>
      </c>
      <c r="N100">
        <v>60</v>
      </c>
      <c r="O100" t="b">
        <v>1</v>
      </c>
      <c r="P100" t="s">
        <v>8260</v>
      </c>
      <c r="Q100" s="8">
        <f t="shared" si="6"/>
        <v>106.25</v>
      </c>
      <c r="R100" s="6">
        <f t="shared" si="7"/>
        <v>56.666666666666664</v>
      </c>
      <c r="S100" t="s">
        <v>8309</v>
      </c>
      <c r="T100" t="s">
        <v>8311</v>
      </c>
    </row>
    <row r="101" spans="1:20" ht="30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8218</v>
      </c>
      <c r="H101" t="s">
        <v>8240</v>
      </c>
      <c r="I101">
        <v>1390426799</v>
      </c>
      <c r="J101">
        <v>1387834799</v>
      </c>
      <c r="K101" s="15">
        <f t="shared" si="4"/>
        <v>41631.694432870368</v>
      </c>
      <c r="L101" s="15">
        <f t="shared" si="5"/>
        <v>41661.694432870368</v>
      </c>
      <c r="M101" t="b">
        <v>0</v>
      </c>
      <c r="N101">
        <v>39</v>
      </c>
      <c r="O101" t="b">
        <v>1</v>
      </c>
      <c r="P101" t="s">
        <v>8260</v>
      </c>
      <c r="Q101" s="8">
        <f t="shared" si="6"/>
        <v>106.01933333333334</v>
      </c>
      <c r="R101" s="6">
        <f t="shared" si="7"/>
        <v>40.776666666666664</v>
      </c>
      <c r="S101" t="s">
        <v>8309</v>
      </c>
      <c r="T101" t="s">
        <v>8311</v>
      </c>
    </row>
    <row r="102" spans="1:20" ht="45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8218</v>
      </c>
      <c r="H102" t="s">
        <v>8240</v>
      </c>
      <c r="I102">
        <v>1352055886</v>
      </c>
      <c r="J102">
        <v>1350324286</v>
      </c>
      <c r="K102" s="15">
        <f t="shared" si="4"/>
        <v>41197.544976851852</v>
      </c>
      <c r="L102" s="15">
        <f t="shared" si="5"/>
        <v>41217.586643518516</v>
      </c>
      <c r="M102" t="b">
        <v>0</v>
      </c>
      <c r="N102">
        <v>26</v>
      </c>
      <c r="O102" t="b">
        <v>1</v>
      </c>
      <c r="P102" t="s">
        <v>8260</v>
      </c>
      <c r="Q102" s="8">
        <f t="shared" si="6"/>
        <v>100</v>
      </c>
      <c r="R102" s="6">
        <f t="shared" si="7"/>
        <v>192.30769230769232</v>
      </c>
      <c r="S102" t="s">
        <v>8309</v>
      </c>
      <c r="T102" t="s">
        <v>8311</v>
      </c>
    </row>
    <row r="103" spans="1:20" ht="45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8218</v>
      </c>
      <c r="H103" t="s">
        <v>8240</v>
      </c>
      <c r="I103">
        <v>1359052710</v>
      </c>
      <c r="J103">
        <v>1356979110</v>
      </c>
      <c r="K103" s="15">
        <f t="shared" si="4"/>
        <v>41274.568402777775</v>
      </c>
      <c r="L103" s="15">
        <f t="shared" si="5"/>
        <v>41298.568402777775</v>
      </c>
      <c r="M103" t="b">
        <v>0</v>
      </c>
      <c r="N103">
        <v>35</v>
      </c>
      <c r="O103" t="b">
        <v>1</v>
      </c>
      <c r="P103" t="s">
        <v>8260</v>
      </c>
      <c r="Q103" s="8">
        <f t="shared" si="6"/>
        <v>100</v>
      </c>
      <c r="R103" s="6">
        <f t="shared" si="7"/>
        <v>100</v>
      </c>
      <c r="S103" t="s">
        <v>8309</v>
      </c>
      <c r="T103" t="s">
        <v>8311</v>
      </c>
    </row>
    <row r="104" spans="1:20" ht="45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8218</v>
      </c>
      <c r="H104" t="s">
        <v>8240</v>
      </c>
      <c r="I104">
        <v>1293073733</v>
      </c>
      <c r="J104">
        <v>1290481733</v>
      </c>
      <c r="K104" s="15">
        <f t="shared" si="4"/>
        <v>40504.922835648147</v>
      </c>
      <c r="L104" s="15">
        <f t="shared" si="5"/>
        <v>40534.922835648147</v>
      </c>
      <c r="M104" t="b">
        <v>0</v>
      </c>
      <c r="N104">
        <v>65</v>
      </c>
      <c r="O104" t="b">
        <v>1</v>
      </c>
      <c r="P104" t="s">
        <v>8260</v>
      </c>
      <c r="Q104" s="8">
        <f t="shared" si="6"/>
        <v>127.75000000000001</v>
      </c>
      <c r="R104" s="6">
        <f t="shared" si="7"/>
        <v>117.92307692307692</v>
      </c>
      <c r="S104" t="s">
        <v>8309</v>
      </c>
      <c r="T104" t="s">
        <v>8311</v>
      </c>
    </row>
    <row r="105" spans="1:20" ht="30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8219</v>
      </c>
      <c r="H105" t="s">
        <v>8241</v>
      </c>
      <c r="I105">
        <v>1394220030</v>
      </c>
      <c r="J105">
        <v>1392232830</v>
      </c>
      <c r="K105" s="15">
        <f t="shared" si="4"/>
        <v>41682.597569444442</v>
      </c>
      <c r="L105" s="15">
        <f t="shared" si="5"/>
        <v>41705.597569444442</v>
      </c>
      <c r="M105" t="b">
        <v>0</v>
      </c>
      <c r="N105">
        <v>49</v>
      </c>
      <c r="O105" t="b">
        <v>1</v>
      </c>
      <c r="P105" t="s">
        <v>8260</v>
      </c>
      <c r="Q105" s="8">
        <f t="shared" si="6"/>
        <v>105.15384615384616</v>
      </c>
      <c r="R105" s="6">
        <f t="shared" si="7"/>
        <v>27.897959183673468</v>
      </c>
      <c r="S105" t="s">
        <v>8309</v>
      </c>
      <c r="T105" t="s">
        <v>8311</v>
      </c>
    </row>
    <row r="106" spans="1:20" ht="30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8218</v>
      </c>
      <c r="H106" t="s">
        <v>8240</v>
      </c>
      <c r="I106">
        <v>1301792400</v>
      </c>
      <c r="J106">
        <v>1299775266</v>
      </c>
      <c r="K106" s="15">
        <f t="shared" si="4"/>
        <v>40612.486874999995</v>
      </c>
      <c r="L106" s="15">
        <f t="shared" si="5"/>
        <v>40635.833333333328</v>
      </c>
      <c r="M106" t="b">
        <v>0</v>
      </c>
      <c r="N106">
        <v>10</v>
      </c>
      <c r="O106" t="b">
        <v>1</v>
      </c>
      <c r="P106" t="s">
        <v>8260</v>
      </c>
      <c r="Q106" s="8">
        <f t="shared" si="6"/>
        <v>120</v>
      </c>
      <c r="R106" s="6">
        <f t="shared" si="7"/>
        <v>60</v>
      </c>
      <c r="S106" t="s">
        <v>8309</v>
      </c>
      <c r="T106" t="s">
        <v>8311</v>
      </c>
    </row>
    <row r="107" spans="1:20" ht="45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8218</v>
      </c>
      <c r="H107" t="s">
        <v>8240</v>
      </c>
      <c r="I107">
        <v>1463184000</v>
      </c>
      <c r="J107">
        <v>1461605020</v>
      </c>
      <c r="K107" s="15">
        <f t="shared" si="4"/>
        <v>42485.516435185178</v>
      </c>
      <c r="L107" s="15">
        <f t="shared" si="5"/>
        <v>42503.791666666664</v>
      </c>
      <c r="M107" t="b">
        <v>0</v>
      </c>
      <c r="N107">
        <v>60</v>
      </c>
      <c r="O107" t="b">
        <v>1</v>
      </c>
      <c r="P107" t="s">
        <v>8260</v>
      </c>
      <c r="Q107" s="8">
        <f t="shared" si="6"/>
        <v>107.40909090909089</v>
      </c>
      <c r="R107" s="6">
        <f t="shared" si="7"/>
        <v>39.383333333333333</v>
      </c>
      <c r="S107" t="s">
        <v>8309</v>
      </c>
      <c r="T107" t="s">
        <v>8311</v>
      </c>
    </row>
    <row r="108" spans="1:20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8218</v>
      </c>
      <c r="H108" t="s">
        <v>8240</v>
      </c>
      <c r="I108">
        <v>1333391901</v>
      </c>
      <c r="J108">
        <v>1332182301</v>
      </c>
      <c r="K108" s="15">
        <f t="shared" si="4"/>
        <v>40987.568298611113</v>
      </c>
      <c r="L108" s="15">
        <f t="shared" si="5"/>
        <v>41001.568298611113</v>
      </c>
      <c r="M108" t="b">
        <v>0</v>
      </c>
      <c r="N108">
        <v>27</v>
      </c>
      <c r="O108" t="b">
        <v>1</v>
      </c>
      <c r="P108" t="s">
        <v>8260</v>
      </c>
      <c r="Q108" s="8">
        <f t="shared" si="6"/>
        <v>100.49999999999999</v>
      </c>
      <c r="R108" s="6">
        <f t="shared" si="7"/>
        <v>186.11111111111111</v>
      </c>
      <c r="S108" t="s">
        <v>8309</v>
      </c>
      <c r="T108" t="s">
        <v>8311</v>
      </c>
    </row>
    <row r="109" spans="1:20" ht="45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8218</v>
      </c>
      <c r="H109" t="s">
        <v>8240</v>
      </c>
      <c r="I109">
        <v>1303688087</v>
      </c>
      <c r="J109">
        <v>1301787287</v>
      </c>
      <c r="K109" s="15">
        <f t="shared" si="4"/>
        <v>40635.774155092593</v>
      </c>
      <c r="L109" s="15">
        <f t="shared" si="5"/>
        <v>40657.774155092593</v>
      </c>
      <c r="M109" t="b">
        <v>0</v>
      </c>
      <c r="N109">
        <v>69</v>
      </c>
      <c r="O109" t="b">
        <v>1</v>
      </c>
      <c r="P109" t="s">
        <v>8260</v>
      </c>
      <c r="Q109" s="8">
        <f t="shared" si="6"/>
        <v>102.46666666666667</v>
      </c>
      <c r="R109" s="6">
        <f t="shared" si="7"/>
        <v>111.37681159420291</v>
      </c>
      <c r="S109" t="s">
        <v>8309</v>
      </c>
      <c r="T109" t="s">
        <v>8311</v>
      </c>
    </row>
    <row r="110" spans="1:20" ht="45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8218</v>
      </c>
      <c r="H110" t="s">
        <v>8240</v>
      </c>
      <c r="I110">
        <v>1370011370</v>
      </c>
      <c r="J110">
        <v>1364827370</v>
      </c>
      <c r="K110" s="15">
        <f t="shared" si="4"/>
        <v>41365.404745370368</v>
      </c>
      <c r="L110" s="15">
        <f t="shared" si="5"/>
        <v>41425.404745370368</v>
      </c>
      <c r="M110" t="b">
        <v>0</v>
      </c>
      <c r="N110">
        <v>47</v>
      </c>
      <c r="O110" t="b">
        <v>1</v>
      </c>
      <c r="P110" t="s">
        <v>8260</v>
      </c>
      <c r="Q110" s="8">
        <f t="shared" si="6"/>
        <v>246.66666666666669</v>
      </c>
      <c r="R110" s="6">
        <f t="shared" si="7"/>
        <v>78.723404255319153</v>
      </c>
      <c r="S110" t="s">
        <v>8309</v>
      </c>
      <c r="T110" t="s">
        <v>8311</v>
      </c>
    </row>
    <row r="111" spans="1:20" ht="45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8218</v>
      </c>
      <c r="H111" t="s">
        <v>8240</v>
      </c>
      <c r="I111">
        <v>1298680630</v>
      </c>
      <c r="J111">
        <v>1296088630</v>
      </c>
      <c r="K111" s="15">
        <f t="shared" si="4"/>
        <v>40569.817476851851</v>
      </c>
      <c r="L111" s="15">
        <f t="shared" si="5"/>
        <v>40599.817476851851</v>
      </c>
      <c r="M111" t="b">
        <v>0</v>
      </c>
      <c r="N111">
        <v>47</v>
      </c>
      <c r="O111" t="b">
        <v>1</v>
      </c>
      <c r="P111" t="s">
        <v>8260</v>
      </c>
      <c r="Q111" s="8">
        <f t="shared" si="6"/>
        <v>219.49999999999997</v>
      </c>
      <c r="R111" s="6">
        <f t="shared" si="7"/>
        <v>46.702127659574465</v>
      </c>
      <c r="S111" t="s">
        <v>8309</v>
      </c>
      <c r="T111" t="s">
        <v>8311</v>
      </c>
    </row>
    <row r="112" spans="1:20" ht="45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8218</v>
      </c>
      <c r="H112" t="s">
        <v>8240</v>
      </c>
      <c r="I112">
        <v>1384408740</v>
      </c>
      <c r="J112">
        <v>1381445253</v>
      </c>
      <c r="K112" s="15">
        <f t="shared" si="4"/>
        <v>41557.741354166668</v>
      </c>
      <c r="L112" s="15">
        <f t="shared" si="5"/>
        <v>41592.040972222218</v>
      </c>
      <c r="M112" t="b">
        <v>0</v>
      </c>
      <c r="N112">
        <v>26</v>
      </c>
      <c r="O112" t="b">
        <v>1</v>
      </c>
      <c r="P112" t="s">
        <v>8260</v>
      </c>
      <c r="Q112" s="8">
        <f t="shared" si="6"/>
        <v>130.76923076923077</v>
      </c>
      <c r="R112" s="6">
        <f t="shared" si="7"/>
        <v>65.384615384615387</v>
      </c>
      <c r="S112" t="s">
        <v>8309</v>
      </c>
      <c r="T112" t="s">
        <v>8311</v>
      </c>
    </row>
    <row r="113" spans="1:20" ht="45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8220</v>
      </c>
      <c r="H113" t="s">
        <v>8242</v>
      </c>
      <c r="I113">
        <v>1433059187</v>
      </c>
      <c r="J113">
        <v>1430467187</v>
      </c>
      <c r="K113" s="15">
        <f t="shared" si="4"/>
        <v>42125.124849537031</v>
      </c>
      <c r="L113" s="15">
        <f t="shared" si="5"/>
        <v>42155.124849537031</v>
      </c>
      <c r="M113" t="b">
        <v>0</v>
      </c>
      <c r="N113">
        <v>53</v>
      </c>
      <c r="O113" t="b">
        <v>1</v>
      </c>
      <c r="P113" t="s">
        <v>8260</v>
      </c>
      <c r="Q113" s="8">
        <f t="shared" si="6"/>
        <v>154.57142857142858</v>
      </c>
      <c r="R113" s="6">
        <f t="shared" si="7"/>
        <v>102.0754716981132</v>
      </c>
      <c r="S113" t="s">
        <v>8309</v>
      </c>
      <c r="T113" t="s">
        <v>8311</v>
      </c>
    </row>
    <row r="114" spans="1:20" ht="45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8218</v>
      </c>
      <c r="H114" t="s">
        <v>8240</v>
      </c>
      <c r="I114">
        <v>1397354400</v>
      </c>
      <c r="J114">
        <v>1395277318</v>
      </c>
      <c r="K114" s="15">
        <f t="shared" si="4"/>
        <v>41717.834699074068</v>
      </c>
      <c r="L114" s="15">
        <f t="shared" si="5"/>
        <v>41741.875</v>
      </c>
      <c r="M114" t="b">
        <v>0</v>
      </c>
      <c r="N114">
        <v>81</v>
      </c>
      <c r="O114" t="b">
        <v>1</v>
      </c>
      <c r="P114" t="s">
        <v>8260</v>
      </c>
      <c r="Q114" s="8">
        <f t="shared" si="6"/>
        <v>104</v>
      </c>
      <c r="R114" s="6">
        <f t="shared" si="7"/>
        <v>64.197530864197532</v>
      </c>
      <c r="S114" t="s">
        <v>8309</v>
      </c>
      <c r="T114" t="s">
        <v>8311</v>
      </c>
    </row>
    <row r="115" spans="1:20" ht="30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8218</v>
      </c>
      <c r="H115" t="s">
        <v>8240</v>
      </c>
      <c r="I115">
        <v>1312642800</v>
      </c>
      <c r="J115">
        <v>1311963128</v>
      </c>
      <c r="K115" s="15">
        <f t="shared" si="4"/>
        <v>40753.550092592588</v>
      </c>
      <c r="L115" s="15">
        <f t="shared" si="5"/>
        <v>40761.416666666664</v>
      </c>
      <c r="M115" t="b">
        <v>0</v>
      </c>
      <c r="N115">
        <v>78</v>
      </c>
      <c r="O115" t="b">
        <v>1</v>
      </c>
      <c r="P115" t="s">
        <v>8260</v>
      </c>
      <c r="Q115" s="8">
        <f t="shared" si="6"/>
        <v>141</v>
      </c>
      <c r="R115" s="6">
        <f t="shared" si="7"/>
        <v>90.384615384615387</v>
      </c>
      <c r="S115" t="s">
        <v>8309</v>
      </c>
      <c r="T115" t="s">
        <v>8311</v>
      </c>
    </row>
    <row r="116" spans="1:20" ht="45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8218</v>
      </c>
      <c r="H116" t="s">
        <v>8240</v>
      </c>
      <c r="I116">
        <v>1326436488</v>
      </c>
      <c r="J116">
        <v>1321252488</v>
      </c>
      <c r="K116" s="15">
        <f t="shared" si="4"/>
        <v>40861.065833333334</v>
      </c>
      <c r="L116" s="15">
        <f t="shared" si="5"/>
        <v>40921.065833333334</v>
      </c>
      <c r="M116" t="b">
        <v>0</v>
      </c>
      <c r="N116">
        <v>35</v>
      </c>
      <c r="O116" t="b">
        <v>1</v>
      </c>
      <c r="P116" t="s">
        <v>8260</v>
      </c>
      <c r="Q116" s="8">
        <f t="shared" si="6"/>
        <v>103.33333333333334</v>
      </c>
      <c r="R116" s="6">
        <f t="shared" si="7"/>
        <v>88.571428571428569</v>
      </c>
      <c r="S116" t="s">
        <v>8309</v>
      </c>
      <c r="T116" t="s">
        <v>8311</v>
      </c>
    </row>
    <row r="117" spans="1:20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8218</v>
      </c>
      <c r="H117" t="s">
        <v>8240</v>
      </c>
      <c r="I117">
        <v>1328377444</v>
      </c>
      <c r="J117">
        <v>1326217444</v>
      </c>
      <c r="K117" s="15">
        <f t="shared" si="4"/>
        <v>40918.530601851846</v>
      </c>
      <c r="L117" s="15">
        <f t="shared" si="5"/>
        <v>40943.530601851846</v>
      </c>
      <c r="M117" t="b">
        <v>0</v>
      </c>
      <c r="N117">
        <v>22</v>
      </c>
      <c r="O117" t="b">
        <v>1</v>
      </c>
      <c r="P117" t="s">
        <v>8260</v>
      </c>
      <c r="Q117" s="8">
        <f t="shared" si="6"/>
        <v>140.44444444444443</v>
      </c>
      <c r="R117" s="6">
        <f t="shared" si="7"/>
        <v>28.727272727272727</v>
      </c>
      <c r="S117" t="s">
        <v>8309</v>
      </c>
      <c r="T117" t="s">
        <v>8311</v>
      </c>
    </row>
    <row r="118" spans="1:20" ht="45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8218</v>
      </c>
      <c r="H118" t="s">
        <v>8240</v>
      </c>
      <c r="I118">
        <v>1302260155</v>
      </c>
      <c r="J118">
        <v>1298289355</v>
      </c>
      <c r="K118" s="15">
        <f t="shared" si="4"/>
        <v>40595.288831018515</v>
      </c>
      <c r="L118" s="15">
        <f t="shared" si="5"/>
        <v>40641.247164351851</v>
      </c>
      <c r="M118" t="b">
        <v>0</v>
      </c>
      <c r="N118">
        <v>57</v>
      </c>
      <c r="O118" t="b">
        <v>1</v>
      </c>
      <c r="P118" t="s">
        <v>8260</v>
      </c>
      <c r="Q118" s="8">
        <f t="shared" si="6"/>
        <v>113.65714285714286</v>
      </c>
      <c r="R118" s="6">
        <f t="shared" si="7"/>
        <v>69.78947368421052</v>
      </c>
      <c r="S118" t="s">
        <v>8309</v>
      </c>
      <c r="T118" t="s">
        <v>8311</v>
      </c>
    </row>
    <row r="119" spans="1:20" ht="45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8218</v>
      </c>
      <c r="H119" t="s">
        <v>8240</v>
      </c>
      <c r="I119">
        <v>1276110000</v>
      </c>
      <c r="J119">
        <v>1268337744</v>
      </c>
      <c r="K119" s="15">
        <f t="shared" si="4"/>
        <v>40248.626666666663</v>
      </c>
      <c r="L119" s="15">
        <f t="shared" si="5"/>
        <v>40338.583333333328</v>
      </c>
      <c r="M119" t="b">
        <v>0</v>
      </c>
      <c r="N119">
        <v>27</v>
      </c>
      <c r="O119" t="b">
        <v>1</v>
      </c>
      <c r="P119" t="s">
        <v>8260</v>
      </c>
      <c r="Q119" s="8">
        <f t="shared" si="6"/>
        <v>100.49377777777779</v>
      </c>
      <c r="R119" s="6">
        <f t="shared" si="7"/>
        <v>167.48962962962963</v>
      </c>
      <c r="S119" t="s">
        <v>8309</v>
      </c>
      <c r="T119" t="s">
        <v>8311</v>
      </c>
    </row>
    <row r="120" spans="1:20" ht="30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8218</v>
      </c>
      <c r="H120" t="s">
        <v>8240</v>
      </c>
      <c r="I120">
        <v>1311902236</v>
      </c>
      <c r="J120">
        <v>1309310236</v>
      </c>
      <c r="K120" s="15">
        <f t="shared" si="4"/>
        <v>40722.845324074071</v>
      </c>
      <c r="L120" s="15">
        <f t="shared" si="5"/>
        <v>40752.845324074071</v>
      </c>
      <c r="M120" t="b">
        <v>0</v>
      </c>
      <c r="N120">
        <v>39</v>
      </c>
      <c r="O120" t="b">
        <v>1</v>
      </c>
      <c r="P120" t="s">
        <v>8260</v>
      </c>
      <c r="Q120" s="8">
        <f t="shared" si="6"/>
        <v>113.03159999999998</v>
      </c>
      <c r="R120" s="6">
        <f t="shared" si="7"/>
        <v>144.91230769230768</v>
      </c>
      <c r="S120" t="s">
        <v>8309</v>
      </c>
      <c r="T120" t="s">
        <v>8311</v>
      </c>
    </row>
    <row r="121" spans="1:20" ht="45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8218</v>
      </c>
      <c r="H121" t="s">
        <v>8240</v>
      </c>
      <c r="I121">
        <v>1313276400</v>
      </c>
      <c r="J121">
        <v>1310693986</v>
      </c>
      <c r="K121" s="15">
        <f t="shared" si="4"/>
        <v>40738.860949074071</v>
      </c>
      <c r="L121" s="15">
        <f t="shared" si="5"/>
        <v>40768.75</v>
      </c>
      <c r="M121" t="b">
        <v>0</v>
      </c>
      <c r="N121">
        <v>37</v>
      </c>
      <c r="O121" t="b">
        <v>1</v>
      </c>
      <c r="P121" t="s">
        <v>8260</v>
      </c>
      <c r="Q121" s="8">
        <f t="shared" si="6"/>
        <v>104.55692307692308</v>
      </c>
      <c r="R121" s="6">
        <f t="shared" si="7"/>
        <v>91.840540540540545</v>
      </c>
      <c r="S121" t="s">
        <v>8309</v>
      </c>
      <c r="T121" t="s">
        <v>8311</v>
      </c>
    </row>
    <row r="122" spans="1:20" ht="45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8225</v>
      </c>
      <c r="H122" t="s">
        <v>8246</v>
      </c>
      <c r="I122">
        <v>1475457107</v>
      </c>
      <c r="J122">
        <v>1472865107</v>
      </c>
      <c r="K122" s="15">
        <f t="shared" si="4"/>
        <v>42615.841516203705</v>
      </c>
      <c r="L122" s="15">
        <f t="shared" si="5"/>
        <v>42645.841516203705</v>
      </c>
      <c r="M122" t="b">
        <v>0</v>
      </c>
      <c r="N122">
        <v>1</v>
      </c>
      <c r="O122" t="b">
        <v>0</v>
      </c>
      <c r="P122" t="s">
        <v>8261</v>
      </c>
      <c r="Q122" s="8">
        <f t="shared" si="6"/>
        <v>1.4285714285714287E-2</v>
      </c>
      <c r="R122" s="6">
        <f t="shared" si="7"/>
        <v>10</v>
      </c>
      <c r="S122" t="s">
        <v>8309</v>
      </c>
      <c r="T122" t="s">
        <v>8312</v>
      </c>
    </row>
    <row r="123" spans="1:20" ht="45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8218</v>
      </c>
      <c r="H123" t="s">
        <v>8240</v>
      </c>
      <c r="I123">
        <v>1429352160</v>
      </c>
      <c r="J123">
        <v>1427993710</v>
      </c>
      <c r="K123" s="15">
        <f t="shared" si="4"/>
        <v>42096.496643518512</v>
      </c>
      <c r="L123" s="15">
        <f t="shared" si="5"/>
        <v>42112.219444444439</v>
      </c>
      <c r="M123" t="b">
        <v>0</v>
      </c>
      <c r="N123">
        <v>1</v>
      </c>
      <c r="O123" t="b">
        <v>0</v>
      </c>
      <c r="P123" t="s">
        <v>8261</v>
      </c>
      <c r="Q123" s="8">
        <f t="shared" si="6"/>
        <v>3.3333333333333333E-2</v>
      </c>
      <c r="R123" s="6">
        <f t="shared" si="7"/>
        <v>1</v>
      </c>
      <c r="S123" t="s">
        <v>8309</v>
      </c>
      <c r="T123" t="s">
        <v>8312</v>
      </c>
    </row>
    <row r="124" spans="1:20" ht="30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8218</v>
      </c>
      <c r="H124" t="s">
        <v>8240</v>
      </c>
      <c r="I124">
        <v>1476094907</v>
      </c>
      <c r="J124">
        <v>1470910907</v>
      </c>
      <c r="K124" s="15">
        <f t="shared" si="4"/>
        <v>42593.223460648143</v>
      </c>
      <c r="L124" s="15">
        <f t="shared" si="5"/>
        <v>42653.223460648143</v>
      </c>
      <c r="M124" t="b">
        <v>0</v>
      </c>
      <c r="N124">
        <v>0</v>
      </c>
      <c r="O124" t="b">
        <v>0</v>
      </c>
      <c r="P124" t="s">
        <v>8261</v>
      </c>
      <c r="Q124" s="8">
        <f t="shared" si="6"/>
        <v>0</v>
      </c>
      <c r="R124" s="6">
        <f t="shared" si="7"/>
        <v>0</v>
      </c>
      <c r="S124" t="s">
        <v>8309</v>
      </c>
      <c r="T124" t="s">
        <v>8312</v>
      </c>
    </row>
    <row r="125" spans="1:20" ht="45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8218</v>
      </c>
      <c r="H125" t="s">
        <v>8240</v>
      </c>
      <c r="I125">
        <v>1414533600</v>
      </c>
      <c r="J125">
        <v>1411411564</v>
      </c>
      <c r="K125" s="15">
        <f t="shared" si="4"/>
        <v>41904.573657407404</v>
      </c>
      <c r="L125" s="15">
        <f t="shared" si="5"/>
        <v>41940.708333333328</v>
      </c>
      <c r="M125" t="b">
        <v>0</v>
      </c>
      <c r="N125">
        <v>6</v>
      </c>
      <c r="O125" t="b">
        <v>0</v>
      </c>
      <c r="P125" t="s">
        <v>8261</v>
      </c>
      <c r="Q125" s="8">
        <f t="shared" si="6"/>
        <v>0.27454545454545454</v>
      </c>
      <c r="R125" s="6">
        <f t="shared" si="7"/>
        <v>25.166666666666668</v>
      </c>
      <c r="S125" t="s">
        <v>8309</v>
      </c>
      <c r="T125" t="s">
        <v>8312</v>
      </c>
    </row>
    <row r="126" spans="1:20" ht="45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8218</v>
      </c>
      <c r="H126" t="s">
        <v>8240</v>
      </c>
      <c r="I126">
        <v>1431728242</v>
      </c>
      <c r="J126">
        <v>1429568242</v>
      </c>
      <c r="K126" s="15">
        <f t="shared" si="4"/>
        <v>42114.720393518517</v>
      </c>
      <c r="L126" s="15">
        <f t="shared" si="5"/>
        <v>42139.720393518517</v>
      </c>
      <c r="M126" t="b">
        <v>0</v>
      </c>
      <c r="N126">
        <v>0</v>
      </c>
      <c r="O126" t="b">
        <v>0</v>
      </c>
      <c r="P126" t="s">
        <v>8261</v>
      </c>
      <c r="Q126" s="8">
        <f t="shared" si="6"/>
        <v>0</v>
      </c>
      <c r="R126" s="6">
        <f t="shared" si="7"/>
        <v>0</v>
      </c>
      <c r="S126" t="s">
        <v>8309</v>
      </c>
      <c r="T126" t="s">
        <v>8312</v>
      </c>
    </row>
    <row r="127" spans="1:20" ht="45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8223</v>
      </c>
      <c r="H127" t="s">
        <v>8245</v>
      </c>
      <c r="I127">
        <v>1486165880</v>
      </c>
      <c r="J127">
        <v>1480981880</v>
      </c>
      <c r="K127" s="15">
        <f t="shared" si="4"/>
        <v>42709.78564814815</v>
      </c>
      <c r="L127" s="15">
        <f t="shared" si="5"/>
        <v>42769.78564814815</v>
      </c>
      <c r="M127" t="b">
        <v>0</v>
      </c>
      <c r="N127">
        <v>6</v>
      </c>
      <c r="O127" t="b">
        <v>0</v>
      </c>
      <c r="P127" t="s">
        <v>8261</v>
      </c>
      <c r="Q127" s="8">
        <f t="shared" si="6"/>
        <v>14.000000000000002</v>
      </c>
      <c r="R127" s="6">
        <f t="shared" si="7"/>
        <v>11.666666666666666</v>
      </c>
      <c r="S127" t="s">
        <v>8309</v>
      </c>
      <c r="T127" t="s">
        <v>8312</v>
      </c>
    </row>
    <row r="128" spans="1:20" ht="45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8218</v>
      </c>
      <c r="H128" t="s">
        <v>8240</v>
      </c>
      <c r="I128">
        <v>1433988000</v>
      </c>
      <c r="J128">
        <v>1431353337</v>
      </c>
      <c r="K128" s="15">
        <f t="shared" si="4"/>
        <v>42135.381215277775</v>
      </c>
      <c r="L128" s="15">
        <f t="shared" si="5"/>
        <v>42165.874999999993</v>
      </c>
      <c r="M128" t="b">
        <v>0</v>
      </c>
      <c r="N128">
        <v>13</v>
      </c>
      <c r="O128" t="b">
        <v>0</v>
      </c>
      <c r="P128" t="s">
        <v>8261</v>
      </c>
      <c r="Q128" s="8">
        <f t="shared" si="6"/>
        <v>5.548</v>
      </c>
      <c r="R128" s="6">
        <f t="shared" si="7"/>
        <v>106.69230769230769</v>
      </c>
      <c r="S128" t="s">
        <v>8309</v>
      </c>
      <c r="T128" t="s">
        <v>8312</v>
      </c>
    </row>
    <row r="129" spans="1:20" ht="45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8218</v>
      </c>
      <c r="H129" t="s">
        <v>8240</v>
      </c>
      <c r="I129">
        <v>1428069541</v>
      </c>
      <c r="J129">
        <v>1425481141</v>
      </c>
      <c r="K129" s="15">
        <f t="shared" si="4"/>
        <v>42067.415983796294</v>
      </c>
      <c r="L129" s="15">
        <f t="shared" si="5"/>
        <v>42097.37431712963</v>
      </c>
      <c r="M129" t="b">
        <v>0</v>
      </c>
      <c r="N129">
        <v>4</v>
      </c>
      <c r="O129" t="b">
        <v>0</v>
      </c>
      <c r="P129" t="s">
        <v>8261</v>
      </c>
      <c r="Q129" s="8">
        <f t="shared" si="6"/>
        <v>2.375</v>
      </c>
      <c r="R129" s="6">
        <f t="shared" si="7"/>
        <v>47.5</v>
      </c>
      <c r="S129" t="s">
        <v>8309</v>
      </c>
      <c r="T129" t="s">
        <v>8312</v>
      </c>
    </row>
    <row r="130" spans="1:20" ht="30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8218</v>
      </c>
      <c r="H130" t="s">
        <v>8240</v>
      </c>
      <c r="I130">
        <v>1476941293</v>
      </c>
      <c r="J130">
        <v>1473917293</v>
      </c>
      <c r="K130" s="15">
        <f t="shared" si="4"/>
        <v>42628.019594907404</v>
      </c>
      <c r="L130" s="15">
        <f t="shared" si="5"/>
        <v>42663.019594907404</v>
      </c>
      <c r="M130" t="b">
        <v>0</v>
      </c>
      <c r="N130">
        <v>6</v>
      </c>
      <c r="O130" t="b">
        <v>0</v>
      </c>
      <c r="P130" t="s">
        <v>8261</v>
      </c>
      <c r="Q130" s="8">
        <f t="shared" si="6"/>
        <v>1.867</v>
      </c>
      <c r="R130" s="6">
        <f t="shared" si="7"/>
        <v>311.16666666666669</v>
      </c>
      <c r="S130" t="s">
        <v>8309</v>
      </c>
      <c r="T130" t="s">
        <v>8312</v>
      </c>
    </row>
    <row r="131" spans="1:20" ht="45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8218</v>
      </c>
      <c r="H131" t="s">
        <v>8240</v>
      </c>
      <c r="I131">
        <v>1414708183</v>
      </c>
      <c r="J131">
        <v>1409524183</v>
      </c>
      <c r="K131" s="15">
        <f t="shared" ref="K131:K194" si="8">(((J131/60)/60)/24)+DATE(1970,1,1)+(-5/24)</f>
        <v>41882.728969907403</v>
      </c>
      <c r="L131" s="15">
        <f t="shared" ref="L131:L194" si="9">(((I131/60)/60)/24)+DATE(1970,1,1)+(-5/24)</f>
        <v>41942.728969907403</v>
      </c>
      <c r="M131" t="b">
        <v>0</v>
      </c>
      <c r="N131">
        <v>0</v>
      </c>
      <c r="O131" t="b">
        <v>0</v>
      </c>
      <c r="P131" t="s">
        <v>8261</v>
      </c>
      <c r="Q131" s="8">
        <f t="shared" ref="Q131:Q194" si="10">(E131/D131)*100</f>
        <v>0</v>
      </c>
      <c r="R131" s="6">
        <f t="shared" ref="R131:R194" si="11">IFERROR(AVERAGE(E131/N131),0)</f>
        <v>0</v>
      </c>
      <c r="S131" t="s">
        <v>8309</v>
      </c>
      <c r="T131" t="s">
        <v>8312</v>
      </c>
    </row>
    <row r="132" spans="1:20" ht="45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8219</v>
      </c>
      <c r="H132" t="s">
        <v>8241</v>
      </c>
      <c r="I132">
        <v>1402949760</v>
      </c>
      <c r="J132">
        <v>1400536692</v>
      </c>
      <c r="K132" s="15">
        <f t="shared" si="8"/>
        <v>41778.707083333327</v>
      </c>
      <c r="L132" s="15">
        <f t="shared" si="9"/>
        <v>41806.636111111111</v>
      </c>
      <c r="M132" t="b">
        <v>0</v>
      </c>
      <c r="N132">
        <v>0</v>
      </c>
      <c r="O132" t="b">
        <v>0</v>
      </c>
      <c r="P132" t="s">
        <v>8261</v>
      </c>
      <c r="Q132" s="8">
        <f t="shared" si="10"/>
        <v>0</v>
      </c>
      <c r="R132" s="6">
        <f t="shared" si="11"/>
        <v>0</v>
      </c>
      <c r="S132" t="s">
        <v>8309</v>
      </c>
      <c r="T132" t="s">
        <v>8312</v>
      </c>
    </row>
    <row r="133" spans="1:20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8218</v>
      </c>
      <c r="H133" t="s">
        <v>8240</v>
      </c>
      <c r="I133">
        <v>1467763200</v>
      </c>
      <c r="J133">
        <v>1466453161</v>
      </c>
      <c r="K133" s="15">
        <f t="shared" si="8"/>
        <v>42541.629178240742</v>
      </c>
      <c r="L133" s="15">
        <f t="shared" si="9"/>
        <v>42556.791666666664</v>
      </c>
      <c r="M133" t="b">
        <v>0</v>
      </c>
      <c r="N133">
        <v>0</v>
      </c>
      <c r="O133" t="b">
        <v>0</v>
      </c>
      <c r="P133" t="s">
        <v>8261</v>
      </c>
      <c r="Q133" s="8">
        <f t="shared" si="10"/>
        <v>0</v>
      </c>
      <c r="R133" s="6">
        <f t="shared" si="11"/>
        <v>0</v>
      </c>
      <c r="S133" t="s">
        <v>8309</v>
      </c>
      <c r="T133" t="s">
        <v>8312</v>
      </c>
    </row>
    <row r="134" spans="1:20" ht="45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8218</v>
      </c>
      <c r="H134" t="s">
        <v>8240</v>
      </c>
      <c r="I134">
        <v>1415392207</v>
      </c>
      <c r="J134">
        <v>1411500607</v>
      </c>
      <c r="K134" s="15">
        <f t="shared" si="8"/>
        <v>41905.60424768518</v>
      </c>
      <c r="L134" s="15">
        <f t="shared" si="9"/>
        <v>41950.645914351851</v>
      </c>
      <c r="M134" t="b">
        <v>0</v>
      </c>
      <c r="N134">
        <v>81</v>
      </c>
      <c r="O134" t="b">
        <v>0</v>
      </c>
      <c r="P134" t="s">
        <v>8261</v>
      </c>
      <c r="Q134" s="8">
        <f t="shared" si="10"/>
        <v>9.5687499999999996</v>
      </c>
      <c r="R134" s="6">
        <f t="shared" si="11"/>
        <v>94.506172839506178</v>
      </c>
      <c r="S134" t="s">
        <v>8309</v>
      </c>
      <c r="T134" t="s">
        <v>8312</v>
      </c>
    </row>
    <row r="135" spans="1:20" ht="30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8218</v>
      </c>
      <c r="H135" t="s">
        <v>8240</v>
      </c>
      <c r="I135">
        <v>1464715860</v>
      </c>
      <c r="J135">
        <v>1462130584</v>
      </c>
      <c r="K135" s="15">
        <f t="shared" si="8"/>
        <v>42491.599351851844</v>
      </c>
      <c r="L135" s="15">
        <f t="shared" si="9"/>
        <v>42521.521527777775</v>
      </c>
      <c r="M135" t="b">
        <v>0</v>
      </c>
      <c r="N135">
        <v>0</v>
      </c>
      <c r="O135" t="b">
        <v>0</v>
      </c>
      <c r="P135" t="s">
        <v>8261</v>
      </c>
      <c r="Q135" s="8">
        <f t="shared" si="10"/>
        <v>0</v>
      </c>
      <c r="R135" s="6">
        <f t="shared" si="11"/>
        <v>0</v>
      </c>
      <c r="S135" t="s">
        <v>8309</v>
      </c>
      <c r="T135" t="s">
        <v>8312</v>
      </c>
    </row>
    <row r="136" spans="1:20" ht="30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8218</v>
      </c>
      <c r="H136" t="s">
        <v>8240</v>
      </c>
      <c r="I136">
        <v>1441386000</v>
      </c>
      <c r="J136">
        <v>1438811418</v>
      </c>
      <c r="K136" s="15">
        <f t="shared" si="8"/>
        <v>42221.701597222222</v>
      </c>
      <c r="L136" s="15">
        <f t="shared" si="9"/>
        <v>42251.499999999993</v>
      </c>
      <c r="M136" t="b">
        <v>0</v>
      </c>
      <c r="N136">
        <v>0</v>
      </c>
      <c r="O136" t="b">
        <v>0</v>
      </c>
      <c r="P136" t="s">
        <v>8261</v>
      </c>
      <c r="Q136" s="8">
        <f t="shared" si="10"/>
        <v>0</v>
      </c>
      <c r="R136" s="6">
        <f t="shared" si="11"/>
        <v>0</v>
      </c>
      <c r="S136" t="s">
        <v>8309</v>
      </c>
      <c r="T136" t="s">
        <v>8312</v>
      </c>
    </row>
    <row r="137" spans="1:20" ht="45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8218</v>
      </c>
      <c r="H137" t="s">
        <v>8240</v>
      </c>
      <c r="I137">
        <v>1404241200</v>
      </c>
      <c r="J137">
        <v>1401354597</v>
      </c>
      <c r="K137" s="15">
        <f t="shared" si="8"/>
        <v>41788.173576388886</v>
      </c>
      <c r="L137" s="15">
        <f t="shared" si="9"/>
        <v>41821.583333333328</v>
      </c>
      <c r="M137" t="b">
        <v>0</v>
      </c>
      <c r="N137">
        <v>5</v>
      </c>
      <c r="O137" t="b">
        <v>0</v>
      </c>
      <c r="P137" t="s">
        <v>8261</v>
      </c>
      <c r="Q137" s="8">
        <f t="shared" si="10"/>
        <v>13.433333333333334</v>
      </c>
      <c r="R137" s="6">
        <f t="shared" si="11"/>
        <v>80.599999999999994</v>
      </c>
      <c r="S137" t="s">
        <v>8309</v>
      </c>
      <c r="T137" t="s">
        <v>8312</v>
      </c>
    </row>
    <row r="138" spans="1:20" ht="45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8218</v>
      </c>
      <c r="H138" t="s">
        <v>8240</v>
      </c>
      <c r="I138">
        <v>1431771360</v>
      </c>
      <c r="J138">
        <v>1427968234</v>
      </c>
      <c r="K138" s="15">
        <f t="shared" si="8"/>
        <v>42096.201782407406</v>
      </c>
      <c r="L138" s="15">
        <f t="shared" si="9"/>
        <v>42140.219444444439</v>
      </c>
      <c r="M138" t="b">
        <v>0</v>
      </c>
      <c r="N138">
        <v>0</v>
      </c>
      <c r="O138" t="b">
        <v>0</v>
      </c>
      <c r="P138" t="s">
        <v>8261</v>
      </c>
      <c r="Q138" s="8">
        <f t="shared" si="10"/>
        <v>0</v>
      </c>
      <c r="R138" s="6">
        <f t="shared" si="11"/>
        <v>0</v>
      </c>
      <c r="S138" t="s">
        <v>8309</v>
      </c>
      <c r="T138" t="s">
        <v>8312</v>
      </c>
    </row>
    <row r="139" spans="1:20" ht="45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8226</v>
      </c>
      <c r="H139" t="s">
        <v>8247</v>
      </c>
      <c r="I139">
        <v>1444657593</v>
      </c>
      <c r="J139">
        <v>1440337593</v>
      </c>
      <c r="K139" s="15">
        <f t="shared" si="8"/>
        <v>42239.365659722222</v>
      </c>
      <c r="L139" s="15">
        <f t="shared" si="9"/>
        <v>42289.365659722222</v>
      </c>
      <c r="M139" t="b">
        <v>0</v>
      </c>
      <c r="N139">
        <v>0</v>
      </c>
      <c r="O139" t="b">
        <v>0</v>
      </c>
      <c r="P139" t="s">
        <v>8261</v>
      </c>
      <c r="Q139" s="8">
        <f t="shared" si="10"/>
        <v>0</v>
      </c>
      <c r="R139" s="6">
        <f t="shared" si="11"/>
        <v>0</v>
      </c>
      <c r="S139" t="s">
        <v>8309</v>
      </c>
      <c r="T139" t="s">
        <v>8312</v>
      </c>
    </row>
    <row r="140" spans="1:20" ht="45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8218</v>
      </c>
      <c r="H140" t="s">
        <v>8240</v>
      </c>
      <c r="I140">
        <v>1438405140</v>
      </c>
      <c r="J140">
        <v>1435731041</v>
      </c>
      <c r="K140" s="15">
        <f t="shared" si="8"/>
        <v>42186.049085648141</v>
      </c>
      <c r="L140" s="15">
        <f t="shared" si="9"/>
        <v>42216.999305555553</v>
      </c>
      <c r="M140" t="b">
        <v>0</v>
      </c>
      <c r="N140">
        <v>58</v>
      </c>
      <c r="O140" t="b">
        <v>0</v>
      </c>
      <c r="P140" t="s">
        <v>8261</v>
      </c>
      <c r="Q140" s="8">
        <f t="shared" si="10"/>
        <v>3.1413333333333333</v>
      </c>
      <c r="R140" s="6">
        <f t="shared" si="11"/>
        <v>81.241379310344826</v>
      </c>
      <c r="S140" t="s">
        <v>8309</v>
      </c>
      <c r="T140" t="s">
        <v>8312</v>
      </c>
    </row>
    <row r="141" spans="1:20" ht="30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8218</v>
      </c>
      <c r="H141" t="s">
        <v>8240</v>
      </c>
      <c r="I141">
        <v>1436738772</v>
      </c>
      <c r="J141">
        <v>1435874772</v>
      </c>
      <c r="K141" s="15">
        <f t="shared" si="8"/>
        <v>42187.712638888886</v>
      </c>
      <c r="L141" s="15">
        <f t="shared" si="9"/>
        <v>42197.712638888886</v>
      </c>
      <c r="M141" t="b">
        <v>0</v>
      </c>
      <c r="N141">
        <v>1</v>
      </c>
      <c r="O141" t="b">
        <v>0</v>
      </c>
      <c r="P141" t="s">
        <v>8261</v>
      </c>
      <c r="Q141" s="8">
        <f t="shared" si="10"/>
        <v>100</v>
      </c>
      <c r="R141" s="6">
        <f t="shared" si="11"/>
        <v>500</v>
      </c>
      <c r="S141" t="s">
        <v>8309</v>
      </c>
      <c r="T141" t="s">
        <v>8312</v>
      </c>
    </row>
    <row r="142" spans="1:20" ht="45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8218</v>
      </c>
      <c r="H142" t="s">
        <v>8240</v>
      </c>
      <c r="I142">
        <v>1426823132</v>
      </c>
      <c r="J142">
        <v>1424234732</v>
      </c>
      <c r="K142" s="15">
        <f t="shared" si="8"/>
        <v>42052.989953703705</v>
      </c>
      <c r="L142" s="15">
        <f t="shared" si="9"/>
        <v>42082.948287037034</v>
      </c>
      <c r="M142" t="b">
        <v>0</v>
      </c>
      <c r="N142">
        <v>0</v>
      </c>
      <c r="O142" t="b">
        <v>0</v>
      </c>
      <c r="P142" t="s">
        <v>8261</v>
      </c>
      <c r="Q142" s="8">
        <f t="shared" si="10"/>
        <v>0</v>
      </c>
      <c r="R142" s="6">
        <f t="shared" si="11"/>
        <v>0</v>
      </c>
      <c r="S142" t="s">
        <v>8309</v>
      </c>
      <c r="T142" t="s">
        <v>8312</v>
      </c>
    </row>
    <row r="143" spans="1:20" ht="45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8218</v>
      </c>
      <c r="H143" t="s">
        <v>8240</v>
      </c>
      <c r="I143">
        <v>1433043623</v>
      </c>
      <c r="J143">
        <v>1429155623</v>
      </c>
      <c r="K143" s="15">
        <f t="shared" si="8"/>
        <v>42109.944710648146</v>
      </c>
      <c r="L143" s="15">
        <f t="shared" si="9"/>
        <v>42154.944710648146</v>
      </c>
      <c r="M143" t="b">
        <v>0</v>
      </c>
      <c r="N143">
        <v>28</v>
      </c>
      <c r="O143" t="b">
        <v>0</v>
      </c>
      <c r="P143" t="s">
        <v>8261</v>
      </c>
      <c r="Q143" s="8">
        <f t="shared" si="10"/>
        <v>10.775</v>
      </c>
      <c r="R143" s="6">
        <f t="shared" si="11"/>
        <v>46.178571428571431</v>
      </c>
      <c r="S143" t="s">
        <v>8309</v>
      </c>
      <c r="T143" t="s">
        <v>8312</v>
      </c>
    </row>
    <row r="144" spans="1:20" ht="45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8218</v>
      </c>
      <c r="H144" t="s">
        <v>8240</v>
      </c>
      <c r="I144">
        <v>1416176778</v>
      </c>
      <c r="J144">
        <v>1414358778</v>
      </c>
      <c r="K144" s="15">
        <f t="shared" si="8"/>
        <v>41938.684930555552</v>
      </c>
      <c r="L144" s="15">
        <f t="shared" si="9"/>
        <v>41959.726597222216</v>
      </c>
      <c r="M144" t="b">
        <v>0</v>
      </c>
      <c r="N144">
        <v>1</v>
      </c>
      <c r="O144" t="b">
        <v>0</v>
      </c>
      <c r="P144" t="s">
        <v>8261</v>
      </c>
      <c r="Q144" s="8">
        <f t="shared" si="10"/>
        <v>0.33333333333333337</v>
      </c>
      <c r="R144" s="6">
        <f t="shared" si="11"/>
        <v>10</v>
      </c>
      <c r="S144" t="s">
        <v>8309</v>
      </c>
      <c r="T144" t="s">
        <v>8312</v>
      </c>
    </row>
    <row r="145" spans="1:20" ht="45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8220</v>
      </c>
      <c r="H145" t="s">
        <v>8242</v>
      </c>
      <c r="I145">
        <v>1472882100</v>
      </c>
      <c r="J145">
        <v>1467941542</v>
      </c>
      <c r="K145" s="15">
        <f t="shared" si="8"/>
        <v>42558.855810185189</v>
      </c>
      <c r="L145" s="15">
        <f t="shared" si="9"/>
        <v>42616.038194444445</v>
      </c>
      <c r="M145" t="b">
        <v>0</v>
      </c>
      <c r="N145">
        <v>0</v>
      </c>
      <c r="O145" t="b">
        <v>0</v>
      </c>
      <c r="P145" t="s">
        <v>8261</v>
      </c>
      <c r="Q145" s="8">
        <f t="shared" si="10"/>
        <v>0</v>
      </c>
      <c r="R145" s="6">
        <f t="shared" si="11"/>
        <v>0</v>
      </c>
      <c r="S145" t="s">
        <v>8309</v>
      </c>
      <c r="T145" t="s">
        <v>8312</v>
      </c>
    </row>
    <row r="146" spans="1:20" ht="45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8223</v>
      </c>
      <c r="H146" t="s">
        <v>8245</v>
      </c>
      <c r="I146">
        <v>1428945472</v>
      </c>
      <c r="J146">
        <v>1423765072</v>
      </c>
      <c r="K146" s="15">
        <f t="shared" si="8"/>
        <v>42047.554074074076</v>
      </c>
      <c r="L146" s="15">
        <f t="shared" si="9"/>
        <v>42107.512407407405</v>
      </c>
      <c r="M146" t="b">
        <v>0</v>
      </c>
      <c r="N146">
        <v>37</v>
      </c>
      <c r="O146" t="b">
        <v>0</v>
      </c>
      <c r="P146" t="s">
        <v>8261</v>
      </c>
      <c r="Q146" s="8">
        <f t="shared" si="10"/>
        <v>27.6</v>
      </c>
      <c r="R146" s="6">
        <f t="shared" si="11"/>
        <v>55.945945945945944</v>
      </c>
      <c r="S146" t="s">
        <v>8309</v>
      </c>
      <c r="T146" t="s">
        <v>8312</v>
      </c>
    </row>
    <row r="147" spans="1:20" ht="45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8218</v>
      </c>
      <c r="H147" t="s">
        <v>8240</v>
      </c>
      <c r="I147">
        <v>1439298052</v>
      </c>
      <c r="J147">
        <v>1436965252</v>
      </c>
      <c r="K147" s="15">
        <f t="shared" si="8"/>
        <v>42200.333935185183</v>
      </c>
      <c r="L147" s="15">
        <f t="shared" si="9"/>
        <v>42227.333935185183</v>
      </c>
      <c r="M147" t="b">
        <v>0</v>
      </c>
      <c r="N147">
        <v>9</v>
      </c>
      <c r="O147" t="b">
        <v>0</v>
      </c>
      <c r="P147" t="s">
        <v>8261</v>
      </c>
      <c r="Q147" s="8">
        <f t="shared" si="10"/>
        <v>7.5111111111111111</v>
      </c>
      <c r="R147" s="6">
        <f t="shared" si="11"/>
        <v>37.555555555555557</v>
      </c>
      <c r="S147" t="s">
        <v>8309</v>
      </c>
      <c r="T147" t="s">
        <v>8312</v>
      </c>
    </row>
    <row r="148" spans="1:20" ht="45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8218</v>
      </c>
      <c r="H148" t="s">
        <v>8240</v>
      </c>
      <c r="I148">
        <v>1484698998</v>
      </c>
      <c r="J148">
        <v>1479514998</v>
      </c>
      <c r="K148" s="15">
        <f t="shared" si="8"/>
        <v>42692.807847222219</v>
      </c>
      <c r="L148" s="15">
        <f t="shared" si="9"/>
        <v>42752.807847222219</v>
      </c>
      <c r="M148" t="b">
        <v>0</v>
      </c>
      <c r="N148">
        <v>3</v>
      </c>
      <c r="O148" t="b">
        <v>0</v>
      </c>
      <c r="P148" t="s">
        <v>8261</v>
      </c>
      <c r="Q148" s="8">
        <f t="shared" si="10"/>
        <v>0.57499999999999996</v>
      </c>
      <c r="R148" s="6">
        <f t="shared" si="11"/>
        <v>38.333333333333336</v>
      </c>
      <c r="S148" t="s">
        <v>8309</v>
      </c>
      <c r="T148" t="s">
        <v>8312</v>
      </c>
    </row>
    <row r="149" spans="1:20" ht="30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8219</v>
      </c>
      <c r="H149" t="s">
        <v>8241</v>
      </c>
      <c r="I149">
        <v>1420741080</v>
      </c>
      <c r="J149">
        <v>1417026340</v>
      </c>
      <c r="K149" s="15">
        <f t="shared" si="8"/>
        <v>41969.559490740743</v>
      </c>
      <c r="L149" s="15">
        <f t="shared" si="9"/>
        <v>42012.554166666661</v>
      </c>
      <c r="M149" t="b">
        <v>0</v>
      </c>
      <c r="N149">
        <v>0</v>
      </c>
      <c r="O149" t="b">
        <v>0</v>
      </c>
      <c r="P149" t="s">
        <v>8261</v>
      </c>
      <c r="Q149" s="8">
        <f t="shared" si="10"/>
        <v>0</v>
      </c>
      <c r="R149" s="6">
        <f t="shared" si="11"/>
        <v>0</v>
      </c>
      <c r="S149" t="s">
        <v>8309</v>
      </c>
      <c r="T149" t="s">
        <v>8312</v>
      </c>
    </row>
    <row r="150" spans="1:20" ht="45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8218</v>
      </c>
      <c r="H150" t="s">
        <v>8240</v>
      </c>
      <c r="I150">
        <v>1456555536</v>
      </c>
      <c r="J150">
        <v>1453963536</v>
      </c>
      <c r="K150" s="15">
        <f t="shared" si="8"/>
        <v>42397.073333333326</v>
      </c>
      <c r="L150" s="15">
        <f t="shared" si="9"/>
        <v>42427.073333333326</v>
      </c>
      <c r="M150" t="b">
        <v>0</v>
      </c>
      <c r="N150">
        <v>2</v>
      </c>
      <c r="O150" t="b">
        <v>0</v>
      </c>
      <c r="P150" t="s">
        <v>8261</v>
      </c>
      <c r="Q150" s="8">
        <f t="shared" si="10"/>
        <v>0.08</v>
      </c>
      <c r="R150" s="6">
        <f t="shared" si="11"/>
        <v>20</v>
      </c>
      <c r="S150" t="s">
        <v>8309</v>
      </c>
      <c r="T150" t="s">
        <v>8312</v>
      </c>
    </row>
    <row r="151" spans="1:20" ht="45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8218</v>
      </c>
      <c r="H151" t="s">
        <v>8240</v>
      </c>
      <c r="I151">
        <v>1419494400</v>
      </c>
      <c r="J151">
        <v>1416888470</v>
      </c>
      <c r="K151" s="15">
        <f t="shared" si="8"/>
        <v>41967.963773148142</v>
      </c>
      <c r="L151" s="15">
        <f t="shared" si="9"/>
        <v>41998.124999999993</v>
      </c>
      <c r="M151" t="b">
        <v>0</v>
      </c>
      <c r="N151">
        <v>6</v>
      </c>
      <c r="O151" t="b">
        <v>0</v>
      </c>
      <c r="P151" t="s">
        <v>8261</v>
      </c>
      <c r="Q151" s="8">
        <f t="shared" si="10"/>
        <v>0.91999999999999993</v>
      </c>
      <c r="R151" s="6">
        <f t="shared" si="11"/>
        <v>15.333333333333334</v>
      </c>
      <c r="S151" t="s">
        <v>8309</v>
      </c>
      <c r="T151" t="s">
        <v>8312</v>
      </c>
    </row>
    <row r="152" spans="1:20" ht="45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8218</v>
      </c>
      <c r="H152" t="s">
        <v>8240</v>
      </c>
      <c r="I152">
        <v>1432612382</v>
      </c>
      <c r="J152">
        <v>1427428382</v>
      </c>
      <c r="K152" s="15">
        <f t="shared" si="8"/>
        <v>42089.95349537037</v>
      </c>
      <c r="L152" s="15">
        <f t="shared" si="9"/>
        <v>42149.95349537037</v>
      </c>
      <c r="M152" t="b">
        <v>0</v>
      </c>
      <c r="N152">
        <v>67</v>
      </c>
      <c r="O152" t="b">
        <v>0</v>
      </c>
      <c r="P152" t="s">
        <v>8261</v>
      </c>
      <c r="Q152" s="8">
        <f t="shared" si="10"/>
        <v>23.163076923076922</v>
      </c>
      <c r="R152" s="6">
        <f t="shared" si="11"/>
        <v>449.43283582089555</v>
      </c>
      <c r="S152" t="s">
        <v>8309</v>
      </c>
      <c r="T152" t="s">
        <v>8312</v>
      </c>
    </row>
    <row r="153" spans="1:20" ht="45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8220</v>
      </c>
      <c r="H153" t="s">
        <v>8242</v>
      </c>
      <c r="I153">
        <v>1434633191</v>
      </c>
      <c r="J153">
        <v>1429449191</v>
      </c>
      <c r="K153" s="15">
        <f t="shared" si="8"/>
        <v>42113.342488425922</v>
      </c>
      <c r="L153" s="15">
        <f t="shared" si="9"/>
        <v>42173.342488425922</v>
      </c>
      <c r="M153" t="b">
        <v>0</v>
      </c>
      <c r="N153">
        <v>5</v>
      </c>
      <c r="O153" t="b">
        <v>0</v>
      </c>
      <c r="P153" t="s">
        <v>8261</v>
      </c>
      <c r="Q153" s="8">
        <f t="shared" si="10"/>
        <v>5.5999999999999994E-2</v>
      </c>
      <c r="R153" s="6">
        <f t="shared" si="11"/>
        <v>28</v>
      </c>
      <c r="S153" t="s">
        <v>8309</v>
      </c>
      <c r="T153" t="s">
        <v>8312</v>
      </c>
    </row>
    <row r="154" spans="1:20" ht="30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8218</v>
      </c>
      <c r="H154" t="s">
        <v>8240</v>
      </c>
      <c r="I154">
        <v>1411437100</v>
      </c>
      <c r="J154">
        <v>1408845100</v>
      </c>
      <c r="K154" s="15">
        <f t="shared" si="8"/>
        <v>41874.869212962964</v>
      </c>
      <c r="L154" s="15">
        <f t="shared" si="9"/>
        <v>41904.869212962964</v>
      </c>
      <c r="M154" t="b">
        <v>0</v>
      </c>
      <c r="N154">
        <v>2</v>
      </c>
      <c r="O154" t="b">
        <v>0</v>
      </c>
      <c r="P154" t="s">
        <v>8261</v>
      </c>
      <c r="Q154" s="8">
        <f t="shared" si="10"/>
        <v>7.8947368421052634E-3</v>
      </c>
      <c r="R154" s="6">
        <f t="shared" si="11"/>
        <v>15</v>
      </c>
      <c r="S154" t="s">
        <v>8309</v>
      </c>
      <c r="T154" t="s">
        <v>8312</v>
      </c>
    </row>
    <row r="155" spans="1:20" ht="45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8218</v>
      </c>
      <c r="H155" t="s">
        <v>8240</v>
      </c>
      <c r="I155">
        <v>1417532644</v>
      </c>
      <c r="J155">
        <v>1413900244</v>
      </c>
      <c r="K155" s="15">
        <f t="shared" si="8"/>
        <v>41933.377824074072</v>
      </c>
      <c r="L155" s="15">
        <f t="shared" si="9"/>
        <v>41975.419490740744</v>
      </c>
      <c r="M155" t="b">
        <v>0</v>
      </c>
      <c r="N155">
        <v>10</v>
      </c>
      <c r="O155" t="b">
        <v>0</v>
      </c>
      <c r="P155" t="s">
        <v>8261</v>
      </c>
      <c r="Q155" s="8">
        <f t="shared" si="10"/>
        <v>0.71799999999999997</v>
      </c>
      <c r="R155" s="6">
        <f t="shared" si="11"/>
        <v>35.9</v>
      </c>
      <c r="S155" t="s">
        <v>8309</v>
      </c>
      <c r="T155" t="s">
        <v>8312</v>
      </c>
    </row>
    <row r="156" spans="1:20" ht="30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8218</v>
      </c>
      <c r="H156" t="s">
        <v>8240</v>
      </c>
      <c r="I156">
        <v>1433336895</v>
      </c>
      <c r="J156">
        <v>1429621695</v>
      </c>
      <c r="K156" s="15">
        <f t="shared" si="8"/>
        <v>42115.339062499996</v>
      </c>
      <c r="L156" s="15">
        <f t="shared" si="9"/>
        <v>42158.339062499996</v>
      </c>
      <c r="M156" t="b">
        <v>0</v>
      </c>
      <c r="N156">
        <v>3</v>
      </c>
      <c r="O156" t="b">
        <v>0</v>
      </c>
      <c r="P156" t="s">
        <v>8261</v>
      </c>
      <c r="Q156" s="8">
        <f t="shared" si="10"/>
        <v>2.666666666666667</v>
      </c>
      <c r="R156" s="6">
        <f t="shared" si="11"/>
        <v>13.333333333333334</v>
      </c>
      <c r="S156" t="s">
        <v>8309</v>
      </c>
      <c r="T156" t="s">
        <v>8312</v>
      </c>
    </row>
    <row r="157" spans="1:20" ht="60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8218</v>
      </c>
      <c r="H157" t="s">
        <v>8240</v>
      </c>
      <c r="I157">
        <v>1437657935</v>
      </c>
      <c r="J157">
        <v>1434201935</v>
      </c>
      <c r="K157" s="15">
        <f t="shared" si="8"/>
        <v>42168.351099537038</v>
      </c>
      <c r="L157" s="15">
        <f t="shared" si="9"/>
        <v>42208.351099537038</v>
      </c>
      <c r="M157" t="b">
        <v>0</v>
      </c>
      <c r="N157">
        <v>4</v>
      </c>
      <c r="O157" t="b">
        <v>0</v>
      </c>
      <c r="P157" t="s">
        <v>8261</v>
      </c>
      <c r="Q157" s="8">
        <f t="shared" si="10"/>
        <v>6.0000000000000001E-3</v>
      </c>
      <c r="R157" s="6">
        <f t="shared" si="11"/>
        <v>20.25</v>
      </c>
      <c r="S157" t="s">
        <v>8309</v>
      </c>
      <c r="T157" t="s">
        <v>8312</v>
      </c>
    </row>
    <row r="158" spans="1:20" ht="45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8223</v>
      </c>
      <c r="H158" t="s">
        <v>8245</v>
      </c>
      <c r="I158">
        <v>1407034796</v>
      </c>
      <c r="J158">
        <v>1401850796</v>
      </c>
      <c r="K158" s="15">
        <f t="shared" si="8"/>
        <v>41793.916620370372</v>
      </c>
      <c r="L158" s="15">
        <f t="shared" si="9"/>
        <v>41853.916620370372</v>
      </c>
      <c r="M158" t="b">
        <v>0</v>
      </c>
      <c r="N158">
        <v>15</v>
      </c>
      <c r="O158" t="b">
        <v>0</v>
      </c>
      <c r="P158" t="s">
        <v>8261</v>
      </c>
      <c r="Q158" s="8">
        <f t="shared" si="10"/>
        <v>5.0999999999999996</v>
      </c>
      <c r="R158" s="6">
        <f t="shared" si="11"/>
        <v>119</v>
      </c>
      <c r="S158" t="s">
        <v>8309</v>
      </c>
      <c r="T158" t="s">
        <v>8312</v>
      </c>
    </row>
    <row r="159" spans="1:20" ht="45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8218</v>
      </c>
      <c r="H159" t="s">
        <v>8240</v>
      </c>
      <c r="I159">
        <v>1456523572</v>
      </c>
      <c r="J159">
        <v>1453931572</v>
      </c>
      <c r="K159" s="15">
        <f t="shared" si="8"/>
        <v>42396.703379629624</v>
      </c>
      <c r="L159" s="15">
        <f t="shared" si="9"/>
        <v>42426.703379629624</v>
      </c>
      <c r="M159" t="b">
        <v>0</v>
      </c>
      <c r="N159">
        <v>2</v>
      </c>
      <c r="O159" t="b">
        <v>0</v>
      </c>
      <c r="P159" t="s">
        <v>8261</v>
      </c>
      <c r="Q159" s="8">
        <f t="shared" si="10"/>
        <v>0.26711185308848079</v>
      </c>
      <c r="R159" s="6">
        <f t="shared" si="11"/>
        <v>4</v>
      </c>
      <c r="S159" t="s">
        <v>8309</v>
      </c>
      <c r="T159" t="s">
        <v>8312</v>
      </c>
    </row>
    <row r="160" spans="1:20" ht="45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8218</v>
      </c>
      <c r="H160" t="s">
        <v>8240</v>
      </c>
      <c r="I160">
        <v>1413942628</v>
      </c>
      <c r="J160">
        <v>1411350628</v>
      </c>
      <c r="K160" s="15">
        <f t="shared" si="8"/>
        <v>41903.868379629625</v>
      </c>
      <c r="L160" s="15">
        <f t="shared" si="9"/>
        <v>41933.868379629625</v>
      </c>
      <c r="M160" t="b">
        <v>0</v>
      </c>
      <c r="N160">
        <v>0</v>
      </c>
      <c r="O160" t="b">
        <v>0</v>
      </c>
      <c r="P160" t="s">
        <v>8261</v>
      </c>
      <c r="Q160" s="8">
        <f t="shared" si="10"/>
        <v>0</v>
      </c>
      <c r="R160" s="6">
        <f t="shared" si="11"/>
        <v>0</v>
      </c>
      <c r="S160" t="s">
        <v>8309</v>
      </c>
      <c r="T160" t="s">
        <v>8312</v>
      </c>
    </row>
    <row r="161" spans="1:20" ht="45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8218</v>
      </c>
      <c r="H161" t="s">
        <v>8240</v>
      </c>
      <c r="I161">
        <v>1467541545</v>
      </c>
      <c r="J161">
        <v>1464085545</v>
      </c>
      <c r="K161" s="15">
        <f t="shared" si="8"/>
        <v>42514.226215277777</v>
      </c>
      <c r="L161" s="15">
        <f t="shared" si="9"/>
        <v>42554.226215277777</v>
      </c>
      <c r="M161" t="b">
        <v>0</v>
      </c>
      <c r="N161">
        <v>1</v>
      </c>
      <c r="O161" t="b">
        <v>0</v>
      </c>
      <c r="P161" t="s">
        <v>8261</v>
      </c>
      <c r="Q161" s="8">
        <f t="shared" si="10"/>
        <v>2E-3</v>
      </c>
      <c r="R161" s="6">
        <f t="shared" si="11"/>
        <v>10</v>
      </c>
      <c r="S161" t="s">
        <v>8309</v>
      </c>
      <c r="T161" t="s">
        <v>8312</v>
      </c>
    </row>
    <row r="162" spans="1:20" ht="45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8218</v>
      </c>
      <c r="H162" t="s">
        <v>8240</v>
      </c>
      <c r="I162">
        <v>1439675691</v>
      </c>
      <c r="J162">
        <v>1434491691</v>
      </c>
      <c r="K162" s="15">
        <f t="shared" si="8"/>
        <v>42171.704756944448</v>
      </c>
      <c r="L162" s="15">
        <f t="shared" si="9"/>
        <v>42231.704756944448</v>
      </c>
      <c r="M162" t="b">
        <v>0</v>
      </c>
      <c r="N162">
        <v>0</v>
      </c>
      <c r="O162" t="b">
        <v>0</v>
      </c>
      <c r="P162" t="s">
        <v>8262</v>
      </c>
      <c r="Q162" s="8">
        <f t="shared" si="10"/>
        <v>0</v>
      </c>
      <c r="R162" s="6">
        <f t="shared" si="11"/>
        <v>0</v>
      </c>
      <c r="S162" t="s">
        <v>8309</v>
      </c>
      <c r="T162" t="s">
        <v>8313</v>
      </c>
    </row>
    <row r="163" spans="1:20" ht="45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8218</v>
      </c>
      <c r="H163" t="s">
        <v>8240</v>
      </c>
      <c r="I163">
        <v>1404318595</v>
      </c>
      <c r="J163">
        <v>1401726595</v>
      </c>
      <c r="K163" s="15">
        <f t="shared" si="8"/>
        <v>41792.479108796295</v>
      </c>
      <c r="L163" s="15">
        <f t="shared" si="9"/>
        <v>41822.479108796295</v>
      </c>
      <c r="M163" t="b">
        <v>0</v>
      </c>
      <c r="N163">
        <v>1</v>
      </c>
      <c r="O163" t="b">
        <v>0</v>
      </c>
      <c r="P163" t="s">
        <v>8262</v>
      </c>
      <c r="Q163" s="8">
        <f t="shared" si="10"/>
        <v>0.01</v>
      </c>
      <c r="R163" s="6">
        <f t="shared" si="11"/>
        <v>5</v>
      </c>
      <c r="S163" t="s">
        <v>8309</v>
      </c>
      <c r="T163" t="s">
        <v>8313</v>
      </c>
    </row>
    <row r="164" spans="1:20" ht="45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8218</v>
      </c>
      <c r="H164" t="s">
        <v>8240</v>
      </c>
      <c r="I164">
        <v>1408232520</v>
      </c>
      <c r="J164">
        <v>1405393356</v>
      </c>
      <c r="K164" s="15">
        <f t="shared" si="8"/>
        <v>41834.91847222222</v>
      </c>
      <c r="L164" s="15">
        <f t="shared" si="9"/>
        <v>41867.779166666667</v>
      </c>
      <c r="M164" t="b">
        <v>0</v>
      </c>
      <c r="N164">
        <v>10</v>
      </c>
      <c r="O164" t="b">
        <v>0</v>
      </c>
      <c r="P164" t="s">
        <v>8262</v>
      </c>
      <c r="Q164" s="8">
        <f t="shared" si="10"/>
        <v>15.535714285714286</v>
      </c>
      <c r="R164" s="6">
        <f t="shared" si="11"/>
        <v>43.5</v>
      </c>
      <c r="S164" t="s">
        <v>8309</v>
      </c>
      <c r="T164" t="s">
        <v>8313</v>
      </c>
    </row>
    <row r="165" spans="1:20" ht="60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8218</v>
      </c>
      <c r="H165" t="s">
        <v>8240</v>
      </c>
      <c r="I165">
        <v>1443657600</v>
      </c>
      <c r="J165">
        <v>1440716654</v>
      </c>
      <c r="K165" s="15">
        <f t="shared" si="8"/>
        <v>42243.752939814811</v>
      </c>
      <c r="L165" s="15">
        <f t="shared" si="9"/>
        <v>42277.791666666664</v>
      </c>
      <c r="M165" t="b">
        <v>0</v>
      </c>
      <c r="N165">
        <v>0</v>
      </c>
      <c r="O165" t="b">
        <v>0</v>
      </c>
      <c r="P165" t="s">
        <v>8262</v>
      </c>
      <c r="Q165" s="8">
        <f t="shared" si="10"/>
        <v>0</v>
      </c>
      <c r="R165" s="6">
        <f t="shared" si="11"/>
        <v>0</v>
      </c>
      <c r="S165" t="s">
        <v>8309</v>
      </c>
      <c r="T165" t="s">
        <v>8313</v>
      </c>
    </row>
    <row r="166" spans="1:20" ht="45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8218</v>
      </c>
      <c r="H166" t="s">
        <v>8240</v>
      </c>
      <c r="I166">
        <v>1411150701</v>
      </c>
      <c r="J166">
        <v>1405966701</v>
      </c>
      <c r="K166" s="15">
        <f t="shared" si="8"/>
        <v>41841.554409722223</v>
      </c>
      <c r="L166" s="15">
        <f t="shared" si="9"/>
        <v>41901.554409722223</v>
      </c>
      <c r="M166" t="b">
        <v>0</v>
      </c>
      <c r="N166">
        <v>7</v>
      </c>
      <c r="O166" t="b">
        <v>0</v>
      </c>
      <c r="P166" t="s">
        <v>8262</v>
      </c>
      <c r="Q166" s="8">
        <f t="shared" si="10"/>
        <v>0.53333333333333333</v>
      </c>
      <c r="R166" s="6">
        <f t="shared" si="11"/>
        <v>91.428571428571431</v>
      </c>
      <c r="S166" t="s">
        <v>8309</v>
      </c>
      <c r="T166" t="s">
        <v>8313</v>
      </c>
    </row>
    <row r="167" spans="1:20" ht="30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8219</v>
      </c>
      <c r="H167" t="s">
        <v>8241</v>
      </c>
      <c r="I167">
        <v>1452613724</v>
      </c>
      <c r="J167">
        <v>1450021724</v>
      </c>
      <c r="K167" s="15">
        <f t="shared" si="8"/>
        <v>42351.450509259252</v>
      </c>
      <c r="L167" s="15">
        <f t="shared" si="9"/>
        <v>42381.450509259252</v>
      </c>
      <c r="M167" t="b">
        <v>0</v>
      </c>
      <c r="N167">
        <v>0</v>
      </c>
      <c r="O167" t="b">
        <v>0</v>
      </c>
      <c r="P167" t="s">
        <v>8262</v>
      </c>
      <c r="Q167" s="8">
        <f t="shared" si="10"/>
        <v>0</v>
      </c>
      <c r="R167" s="6">
        <f t="shared" si="11"/>
        <v>0</v>
      </c>
      <c r="S167" t="s">
        <v>8309</v>
      </c>
      <c r="T167" t="s">
        <v>8313</v>
      </c>
    </row>
    <row r="168" spans="1:20" ht="45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8218</v>
      </c>
      <c r="H168" t="s">
        <v>8240</v>
      </c>
      <c r="I168">
        <v>1484531362</v>
      </c>
      <c r="J168">
        <v>1481939362</v>
      </c>
      <c r="K168" s="15">
        <f t="shared" si="8"/>
        <v>42720.867615740739</v>
      </c>
      <c r="L168" s="15">
        <f t="shared" si="9"/>
        <v>42750.867615740739</v>
      </c>
      <c r="M168" t="b">
        <v>0</v>
      </c>
      <c r="N168">
        <v>1</v>
      </c>
      <c r="O168" t="b">
        <v>0</v>
      </c>
      <c r="P168" t="s">
        <v>8262</v>
      </c>
      <c r="Q168" s="8">
        <f t="shared" si="10"/>
        <v>60</v>
      </c>
      <c r="R168" s="6">
        <f t="shared" si="11"/>
        <v>3000</v>
      </c>
      <c r="S168" t="s">
        <v>8309</v>
      </c>
      <c r="T168" t="s">
        <v>8313</v>
      </c>
    </row>
    <row r="169" spans="1:20" ht="45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8218</v>
      </c>
      <c r="H169" t="s">
        <v>8240</v>
      </c>
      <c r="I169">
        <v>1438726535</v>
      </c>
      <c r="J169">
        <v>1433542535</v>
      </c>
      <c r="K169" s="15">
        <f t="shared" si="8"/>
        <v>42160.719155092585</v>
      </c>
      <c r="L169" s="15">
        <f t="shared" si="9"/>
        <v>42220.719155092585</v>
      </c>
      <c r="M169" t="b">
        <v>0</v>
      </c>
      <c r="N169">
        <v>2</v>
      </c>
      <c r="O169" t="b">
        <v>0</v>
      </c>
      <c r="P169" t="s">
        <v>8262</v>
      </c>
      <c r="Q169" s="8">
        <f t="shared" si="10"/>
        <v>0.01</v>
      </c>
      <c r="R169" s="6">
        <f t="shared" si="11"/>
        <v>5.5</v>
      </c>
      <c r="S169" t="s">
        <v>8309</v>
      </c>
      <c r="T169" t="s">
        <v>8313</v>
      </c>
    </row>
    <row r="170" spans="1:20" ht="45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8218</v>
      </c>
      <c r="H170" t="s">
        <v>8240</v>
      </c>
      <c r="I170">
        <v>1426791770</v>
      </c>
      <c r="J170">
        <v>1424203370</v>
      </c>
      <c r="K170" s="15">
        <f t="shared" si="8"/>
        <v>42052.626967592594</v>
      </c>
      <c r="L170" s="15">
        <f t="shared" si="9"/>
        <v>42082.585300925923</v>
      </c>
      <c r="M170" t="b">
        <v>0</v>
      </c>
      <c r="N170">
        <v>3</v>
      </c>
      <c r="O170" t="b">
        <v>0</v>
      </c>
      <c r="P170" t="s">
        <v>8262</v>
      </c>
      <c r="Q170" s="8">
        <f t="shared" si="10"/>
        <v>4.0625</v>
      </c>
      <c r="R170" s="6">
        <f t="shared" si="11"/>
        <v>108.33333333333333</v>
      </c>
      <c r="S170" t="s">
        <v>8309</v>
      </c>
      <c r="T170" t="s">
        <v>8313</v>
      </c>
    </row>
    <row r="171" spans="1:20" ht="45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8219</v>
      </c>
      <c r="H171" t="s">
        <v>8241</v>
      </c>
      <c r="I171">
        <v>1413634059</v>
      </c>
      <c r="J171">
        <v>1411042059</v>
      </c>
      <c r="K171" s="15">
        <f t="shared" si="8"/>
        <v>41900.296979166662</v>
      </c>
      <c r="L171" s="15">
        <f t="shared" si="9"/>
        <v>41930.296979166662</v>
      </c>
      <c r="M171" t="b">
        <v>0</v>
      </c>
      <c r="N171">
        <v>10</v>
      </c>
      <c r="O171" t="b">
        <v>0</v>
      </c>
      <c r="P171" t="s">
        <v>8262</v>
      </c>
      <c r="Q171" s="8">
        <f t="shared" si="10"/>
        <v>22.400000000000002</v>
      </c>
      <c r="R171" s="6">
        <f t="shared" si="11"/>
        <v>56</v>
      </c>
      <c r="S171" t="s">
        <v>8309</v>
      </c>
      <c r="T171" t="s">
        <v>8313</v>
      </c>
    </row>
    <row r="172" spans="1:20" ht="45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8218</v>
      </c>
      <c r="H172" t="s">
        <v>8240</v>
      </c>
      <c r="I172">
        <v>1440912480</v>
      </c>
      <c r="J172">
        <v>1438385283</v>
      </c>
      <c r="K172" s="15">
        <f t="shared" si="8"/>
        <v>42216.769479166665</v>
      </c>
      <c r="L172" s="15">
        <f t="shared" si="9"/>
        <v>42246.019444444442</v>
      </c>
      <c r="M172" t="b">
        <v>0</v>
      </c>
      <c r="N172">
        <v>10</v>
      </c>
      <c r="O172" t="b">
        <v>0</v>
      </c>
      <c r="P172" t="s">
        <v>8262</v>
      </c>
      <c r="Q172" s="8">
        <f t="shared" si="10"/>
        <v>3.25</v>
      </c>
      <c r="R172" s="6">
        <f t="shared" si="11"/>
        <v>32.5</v>
      </c>
      <c r="S172" t="s">
        <v>8309</v>
      </c>
      <c r="T172" t="s">
        <v>8313</v>
      </c>
    </row>
    <row r="173" spans="1:20" ht="45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8218</v>
      </c>
      <c r="H173" t="s">
        <v>8240</v>
      </c>
      <c r="I173">
        <v>1470975614</v>
      </c>
      <c r="J173">
        <v>1465791614</v>
      </c>
      <c r="K173" s="15">
        <f t="shared" si="8"/>
        <v>42533.972384259258</v>
      </c>
      <c r="L173" s="15">
        <f t="shared" si="9"/>
        <v>42593.972384259258</v>
      </c>
      <c r="M173" t="b">
        <v>0</v>
      </c>
      <c r="N173">
        <v>1</v>
      </c>
      <c r="O173" t="b">
        <v>0</v>
      </c>
      <c r="P173" t="s">
        <v>8262</v>
      </c>
      <c r="Q173" s="8">
        <f t="shared" si="10"/>
        <v>2E-3</v>
      </c>
      <c r="R173" s="6">
        <f t="shared" si="11"/>
        <v>1</v>
      </c>
      <c r="S173" t="s">
        <v>8309</v>
      </c>
      <c r="T173" t="s">
        <v>8313</v>
      </c>
    </row>
    <row r="174" spans="1:20" ht="45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8218</v>
      </c>
      <c r="H174" t="s">
        <v>8240</v>
      </c>
      <c r="I174">
        <v>1426753723</v>
      </c>
      <c r="J174">
        <v>1423733323</v>
      </c>
      <c r="K174" s="15">
        <f t="shared" si="8"/>
        <v>42047.186608796292</v>
      </c>
      <c r="L174" s="15">
        <f t="shared" si="9"/>
        <v>42082.14494212962</v>
      </c>
      <c r="M174" t="b">
        <v>0</v>
      </c>
      <c r="N174">
        <v>0</v>
      </c>
      <c r="O174" t="b">
        <v>0</v>
      </c>
      <c r="P174" t="s">
        <v>8262</v>
      </c>
      <c r="Q174" s="8">
        <f t="shared" si="10"/>
        <v>0</v>
      </c>
      <c r="R174" s="6">
        <f t="shared" si="11"/>
        <v>0</v>
      </c>
      <c r="S174" t="s">
        <v>8309</v>
      </c>
      <c r="T174" t="s">
        <v>8313</v>
      </c>
    </row>
    <row r="175" spans="1:20" ht="45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8219</v>
      </c>
      <c r="H175" t="s">
        <v>8241</v>
      </c>
      <c r="I175">
        <v>1425131108</v>
      </c>
      <c r="J175">
        <v>1422539108</v>
      </c>
      <c r="K175" s="15">
        <f t="shared" si="8"/>
        <v>42033.364675925921</v>
      </c>
      <c r="L175" s="15">
        <f t="shared" si="9"/>
        <v>42063.364675925921</v>
      </c>
      <c r="M175" t="b">
        <v>0</v>
      </c>
      <c r="N175">
        <v>0</v>
      </c>
      <c r="O175" t="b">
        <v>0</v>
      </c>
      <c r="P175" t="s">
        <v>8262</v>
      </c>
      <c r="Q175" s="8">
        <f t="shared" si="10"/>
        <v>0</v>
      </c>
      <c r="R175" s="6">
        <f t="shared" si="11"/>
        <v>0</v>
      </c>
      <c r="S175" t="s">
        <v>8309</v>
      </c>
      <c r="T175" t="s">
        <v>8313</v>
      </c>
    </row>
    <row r="176" spans="1:20" ht="45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8227</v>
      </c>
      <c r="H176" t="s">
        <v>8243</v>
      </c>
      <c r="I176">
        <v>1431108776</v>
      </c>
      <c r="J176">
        <v>1425924776</v>
      </c>
      <c r="K176" s="15">
        <f t="shared" si="8"/>
        <v>42072.55064814815</v>
      </c>
      <c r="L176" s="15">
        <f t="shared" si="9"/>
        <v>42132.55064814815</v>
      </c>
      <c r="M176" t="b">
        <v>0</v>
      </c>
      <c r="N176">
        <v>0</v>
      </c>
      <c r="O176" t="b">
        <v>0</v>
      </c>
      <c r="P176" t="s">
        <v>8262</v>
      </c>
      <c r="Q176" s="8">
        <f t="shared" si="10"/>
        <v>0</v>
      </c>
      <c r="R176" s="6">
        <f t="shared" si="11"/>
        <v>0</v>
      </c>
      <c r="S176" t="s">
        <v>8309</v>
      </c>
      <c r="T176" t="s">
        <v>8313</v>
      </c>
    </row>
    <row r="177" spans="1:20" ht="45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8219</v>
      </c>
      <c r="H177" t="s">
        <v>8241</v>
      </c>
      <c r="I177">
        <v>1409337611</v>
      </c>
      <c r="J177">
        <v>1407177611</v>
      </c>
      <c r="K177" s="15">
        <f t="shared" si="8"/>
        <v>41855.569571759253</v>
      </c>
      <c r="L177" s="15">
        <f t="shared" si="9"/>
        <v>41880.569571759253</v>
      </c>
      <c r="M177" t="b">
        <v>0</v>
      </c>
      <c r="N177">
        <v>26</v>
      </c>
      <c r="O177" t="b">
        <v>0</v>
      </c>
      <c r="P177" t="s">
        <v>8262</v>
      </c>
      <c r="Q177" s="8">
        <f t="shared" si="10"/>
        <v>6.4850000000000003</v>
      </c>
      <c r="R177" s="6">
        <f t="shared" si="11"/>
        <v>49.884615384615387</v>
      </c>
      <c r="S177" t="s">
        <v>8309</v>
      </c>
      <c r="T177" t="s">
        <v>8313</v>
      </c>
    </row>
    <row r="178" spans="1:20" ht="45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8218</v>
      </c>
      <c r="H178" t="s">
        <v>8240</v>
      </c>
      <c r="I178">
        <v>1438803999</v>
      </c>
      <c r="J178">
        <v>1436211999</v>
      </c>
      <c r="K178" s="15">
        <f t="shared" si="8"/>
        <v>42191.615729166668</v>
      </c>
      <c r="L178" s="15">
        <f t="shared" si="9"/>
        <v>42221.615729166668</v>
      </c>
      <c r="M178" t="b">
        <v>0</v>
      </c>
      <c r="N178">
        <v>0</v>
      </c>
      <c r="O178" t="b">
        <v>0</v>
      </c>
      <c r="P178" t="s">
        <v>8262</v>
      </c>
      <c r="Q178" s="8">
        <f t="shared" si="10"/>
        <v>0</v>
      </c>
      <c r="R178" s="6">
        <f t="shared" si="11"/>
        <v>0</v>
      </c>
      <c r="S178" t="s">
        <v>8309</v>
      </c>
      <c r="T178" t="s">
        <v>8313</v>
      </c>
    </row>
    <row r="179" spans="1:20" ht="30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8218</v>
      </c>
      <c r="H179" t="s">
        <v>8240</v>
      </c>
      <c r="I179">
        <v>1427155726</v>
      </c>
      <c r="J179">
        <v>1425690526</v>
      </c>
      <c r="K179" s="15">
        <f t="shared" si="8"/>
        <v>42069.839421296296</v>
      </c>
      <c r="L179" s="15">
        <f t="shared" si="9"/>
        <v>42086.797754629624</v>
      </c>
      <c r="M179" t="b">
        <v>0</v>
      </c>
      <c r="N179">
        <v>7</v>
      </c>
      <c r="O179" t="b">
        <v>0</v>
      </c>
      <c r="P179" t="s">
        <v>8262</v>
      </c>
      <c r="Q179" s="8">
        <f t="shared" si="10"/>
        <v>40</v>
      </c>
      <c r="R179" s="6">
        <f t="shared" si="11"/>
        <v>25.714285714285715</v>
      </c>
      <c r="S179" t="s">
        <v>8309</v>
      </c>
      <c r="T179" t="s">
        <v>8313</v>
      </c>
    </row>
    <row r="180" spans="1:20" ht="30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8221</v>
      </c>
      <c r="H180" t="s">
        <v>8243</v>
      </c>
      <c r="I180">
        <v>1448582145</v>
      </c>
      <c r="J180">
        <v>1445986545</v>
      </c>
      <c r="K180" s="15">
        <f t="shared" si="8"/>
        <v>42304.747048611105</v>
      </c>
      <c r="L180" s="15">
        <f t="shared" si="9"/>
        <v>42334.788715277777</v>
      </c>
      <c r="M180" t="b">
        <v>0</v>
      </c>
      <c r="N180">
        <v>0</v>
      </c>
      <c r="O180" t="b">
        <v>0</v>
      </c>
      <c r="P180" t="s">
        <v>8262</v>
      </c>
      <c r="Q180" s="8">
        <f t="shared" si="10"/>
        <v>0</v>
      </c>
      <c r="R180" s="6">
        <f t="shared" si="11"/>
        <v>0</v>
      </c>
      <c r="S180" t="s">
        <v>8309</v>
      </c>
      <c r="T180" t="s">
        <v>8313</v>
      </c>
    </row>
    <row r="181" spans="1:20" ht="30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8218</v>
      </c>
      <c r="H181" t="s">
        <v>8240</v>
      </c>
      <c r="I181">
        <v>1457056555</v>
      </c>
      <c r="J181">
        <v>1454464555</v>
      </c>
      <c r="K181" s="15">
        <f t="shared" si="8"/>
        <v>42402.872164351851</v>
      </c>
      <c r="L181" s="15">
        <f t="shared" si="9"/>
        <v>42432.872164351851</v>
      </c>
      <c r="M181" t="b">
        <v>0</v>
      </c>
      <c r="N181">
        <v>2</v>
      </c>
      <c r="O181" t="b">
        <v>0</v>
      </c>
      <c r="P181" t="s">
        <v>8262</v>
      </c>
      <c r="Q181" s="8">
        <f t="shared" si="10"/>
        <v>20</v>
      </c>
      <c r="R181" s="6">
        <f t="shared" si="11"/>
        <v>100</v>
      </c>
      <c r="S181" t="s">
        <v>8309</v>
      </c>
      <c r="T181" t="s">
        <v>8313</v>
      </c>
    </row>
    <row r="182" spans="1:20" ht="45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8219</v>
      </c>
      <c r="H182" t="s">
        <v>8241</v>
      </c>
      <c r="I182">
        <v>1428951600</v>
      </c>
      <c r="J182">
        <v>1425512843</v>
      </c>
      <c r="K182" s="15">
        <f t="shared" si="8"/>
        <v>42067.782905092587</v>
      </c>
      <c r="L182" s="15">
        <f t="shared" si="9"/>
        <v>42107.583333333336</v>
      </c>
      <c r="M182" t="b">
        <v>0</v>
      </c>
      <c r="N182">
        <v>13</v>
      </c>
      <c r="O182" t="b">
        <v>0</v>
      </c>
      <c r="P182" t="s">
        <v>8262</v>
      </c>
      <c r="Q182" s="8">
        <f t="shared" si="10"/>
        <v>33.416666666666664</v>
      </c>
      <c r="R182" s="6">
        <f t="shared" si="11"/>
        <v>30.846153846153847</v>
      </c>
      <c r="S182" t="s">
        <v>8309</v>
      </c>
      <c r="T182" t="s">
        <v>8313</v>
      </c>
    </row>
    <row r="183" spans="1:20" ht="45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8219</v>
      </c>
      <c r="H183" t="s">
        <v>8241</v>
      </c>
      <c r="I183">
        <v>1434995295</v>
      </c>
      <c r="J183">
        <v>1432403295</v>
      </c>
      <c r="K183" s="15">
        <f t="shared" si="8"/>
        <v>42147.533506944441</v>
      </c>
      <c r="L183" s="15">
        <f t="shared" si="9"/>
        <v>42177.533506944441</v>
      </c>
      <c r="M183" t="b">
        <v>0</v>
      </c>
      <c r="N183">
        <v>4</v>
      </c>
      <c r="O183" t="b">
        <v>0</v>
      </c>
      <c r="P183" t="s">
        <v>8262</v>
      </c>
      <c r="Q183" s="8">
        <f t="shared" si="10"/>
        <v>21.092608822670172</v>
      </c>
      <c r="R183" s="6">
        <f t="shared" si="11"/>
        <v>180.5</v>
      </c>
      <c r="S183" t="s">
        <v>8309</v>
      </c>
      <c r="T183" t="s">
        <v>8313</v>
      </c>
    </row>
    <row r="184" spans="1:20" ht="45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8218</v>
      </c>
      <c r="H184" t="s">
        <v>8240</v>
      </c>
      <c r="I184">
        <v>1483748232</v>
      </c>
      <c r="J184">
        <v>1481156232</v>
      </c>
      <c r="K184" s="15">
        <f t="shared" si="8"/>
        <v>42711.803611111107</v>
      </c>
      <c r="L184" s="15">
        <f t="shared" si="9"/>
        <v>42741.803611111107</v>
      </c>
      <c r="M184" t="b">
        <v>0</v>
      </c>
      <c r="N184">
        <v>0</v>
      </c>
      <c r="O184" t="b">
        <v>0</v>
      </c>
      <c r="P184" t="s">
        <v>8262</v>
      </c>
      <c r="Q184" s="8">
        <f t="shared" si="10"/>
        <v>0</v>
      </c>
      <c r="R184" s="6">
        <f t="shared" si="11"/>
        <v>0</v>
      </c>
      <c r="S184" t="s">
        <v>8309</v>
      </c>
      <c r="T184" t="s">
        <v>8313</v>
      </c>
    </row>
    <row r="185" spans="1:20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8219</v>
      </c>
      <c r="H185" t="s">
        <v>8241</v>
      </c>
      <c r="I185">
        <v>1417033610</v>
      </c>
      <c r="J185">
        <v>1414438010</v>
      </c>
      <c r="K185" s="15">
        <f t="shared" si="8"/>
        <v>41939.601967592593</v>
      </c>
      <c r="L185" s="15">
        <f t="shared" si="9"/>
        <v>41969.643634259257</v>
      </c>
      <c r="M185" t="b">
        <v>0</v>
      </c>
      <c r="N185">
        <v>12</v>
      </c>
      <c r="O185" t="b">
        <v>0</v>
      </c>
      <c r="P185" t="s">
        <v>8262</v>
      </c>
      <c r="Q185" s="8">
        <f t="shared" si="10"/>
        <v>35.856000000000002</v>
      </c>
      <c r="R185" s="6">
        <f t="shared" si="11"/>
        <v>373.5</v>
      </c>
      <c r="S185" t="s">
        <v>8309</v>
      </c>
      <c r="T185" t="s">
        <v>8313</v>
      </c>
    </row>
    <row r="186" spans="1:20" ht="45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8223</v>
      </c>
      <c r="H186" t="s">
        <v>8245</v>
      </c>
      <c r="I186">
        <v>1409543940</v>
      </c>
      <c r="J186">
        <v>1404586762</v>
      </c>
      <c r="K186" s="15">
        <f t="shared" si="8"/>
        <v>41825.58289351852</v>
      </c>
      <c r="L186" s="15">
        <f t="shared" si="9"/>
        <v>41882.957638888889</v>
      </c>
      <c r="M186" t="b">
        <v>0</v>
      </c>
      <c r="N186">
        <v>2</v>
      </c>
      <c r="O186" t="b">
        <v>0</v>
      </c>
      <c r="P186" t="s">
        <v>8262</v>
      </c>
      <c r="Q186" s="8">
        <f t="shared" si="10"/>
        <v>3.4000000000000004</v>
      </c>
      <c r="R186" s="6">
        <f t="shared" si="11"/>
        <v>25.5</v>
      </c>
      <c r="S186" t="s">
        <v>8309</v>
      </c>
      <c r="T186" t="s">
        <v>8313</v>
      </c>
    </row>
    <row r="187" spans="1:20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8228</v>
      </c>
      <c r="H187" t="s">
        <v>8248</v>
      </c>
      <c r="I187">
        <v>1471557139</v>
      </c>
      <c r="J187">
        <v>1468965139</v>
      </c>
      <c r="K187" s="15">
        <f t="shared" si="8"/>
        <v>42570.702997685185</v>
      </c>
      <c r="L187" s="15">
        <f t="shared" si="9"/>
        <v>42600.702997685185</v>
      </c>
      <c r="M187" t="b">
        <v>0</v>
      </c>
      <c r="N187">
        <v>10</v>
      </c>
      <c r="O187" t="b">
        <v>0</v>
      </c>
      <c r="P187" t="s">
        <v>8262</v>
      </c>
      <c r="Q187" s="8">
        <f t="shared" si="10"/>
        <v>5.5</v>
      </c>
      <c r="R187" s="6">
        <f t="shared" si="11"/>
        <v>220</v>
      </c>
      <c r="S187" t="s">
        <v>8309</v>
      </c>
      <c r="T187" t="s">
        <v>8313</v>
      </c>
    </row>
    <row r="188" spans="1:20" ht="45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8218</v>
      </c>
      <c r="H188" t="s">
        <v>8240</v>
      </c>
      <c r="I188">
        <v>1488571200</v>
      </c>
      <c r="J188">
        <v>1485977434</v>
      </c>
      <c r="K188" s="15">
        <f t="shared" si="8"/>
        <v>42767.604560185187</v>
      </c>
      <c r="L188" s="15">
        <f t="shared" si="9"/>
        <v>42797.624999999993</v>
      </c>
      <c r="M188" t="b">
        <v>0</v>
      </c>
      <c r="N188">
        <v>0</v>
      </c>
      <c r="O188" t="b">
        <v>0</v>
      </c>
      <c r="P188" t="s">
        <v>8262</v>
      </c>
      <c r="Q188" s="8">
        <f t="shared" si="10"/>
        <v>0</v>
      </c>
      <c r="R188" s="6">
        <f t="shared" si="11"/>
        <v>0</v>
      </c>
      <c r="S188" t="s">
        <v>8309</v>
      </c>
      <c r="T188" t="s">
        <v>8313</v>
      </c>
    </row>
    <row r="189" spans="1:20" ht="30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8218</v>
      </c>
      <c r="H189" t="s">
        <v>8240</v>
      </c>
      <c r="I189">
        <v>1437461940</v>
      </c>
      <c r="J189">
        <v>1435383457</v>
      </c>
      <c r="K189" s="15">
        <f t="shared" si="8"/>
        <v>42182.02612268518</v>
      </c>
      <c r="L189" s="15">
        <f t="shared" si="9"/>
        <v>42206.082638888889</v>
      </c>
      <c r="M189" t="b">
        <v>0</v>
      </c>
      <c r="N189">
        <v>5</v>
      </c>
      <c r="O189" t="b">
        <v>0</v>
      </c>
      <c r="P189" t="s">
        <v>8262</v>
      </c>
      <c r="Q189" s="8">
        <f t="shared" si="10"/>
        <v>16</v>
      </c>
      <c r="R189" s="6">
        <f t="shared" si="11"/>
        <v>160</v>
      </c>
      <c r="S189" t="s">
        <v>8309</v>
      </c>
      <c r="T189" t="s">
        <v>8313</v>
      </c>
    </row>
    <row r="190" spans="1:20" ht="45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8218</v>
      </c>
      <c r="H190" t="s">
        <v>8240</v>
      </c>
      <c r="I190">
        <v>1409891015</v>
      </c>
      <c r="J190">
        <v>1407299015</v>
      </c>
      <c r="K190" s="15">
        <f t="shared" si="8"/>
        <v>41856.974710648145</v>
      </c>
      <c r="L190" s="15">
        <f t="shared" si="9"/>
        <v>41886.974710648145</v>
      </c>
      <c r="M190" t="b">
        <v>0</v>
      </c>
      <c r="N190">
        <v>0</v>
      </c>
      <c r="O190" t="b">
        <v>0</v>
      </c>
      <c r="P190" t="s">
        <v>8262</v>
      </c>
      <c r="Q190" s="8">
        <f t="shared" si="10"/>
        <v>0</v>
      </c>
      <c r="R190" s="6">
        <f t="shared" si="11"/>
        <v>0</v>
      </c>
      <c r="S190" t="s">
        <v>8309</v>
      </c>
      <c r="T190" t="s">
        <v>8313</v>
      </c>
    </row>
    <row r="191" spans="1:20" ht="45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8218</v>
      </c>
      <c r="H191" t="s">
        <v>8240</v>
      </c>
      <c r="I191">
        <v>1472920477</v>
      </c>
      <c r="J191">
        <v>1467736477</v>
      </c>
      <c r="K191" s="15">
        <f t="shared" si="8"/>
        <v>42556.482372685183</v>
      </c>
      <c r="L191" s="15">
        <f t="shared" si="9"/>
        <v>42616.482372685183</v>
      </c>
      <c r="M191" t="b">
        <v>0</v>
      </c>
      <c r="N191">
        <v>5</v>
      </c>
      <c r="O191" t="b">
        <v>0</v>
      </c>
      <c r="P191" t="s">
        <v>8262</v>
      </c>
      <c r="Q191" s="8">
        <f t="shared" si="10"/>
        <v>6.8999999999999992E-2</v>
      </c>
      <c r="R191" s="6">
        <f t="shared" si="11"/>
        <v>69</v>
      </c>
      <c r="S191" t="s">
        <v>8309</v>
      </c>
      <c r="T191" t="s">
        <v>8313</v>
      </c>
    </row>
    <row r="192" spans="1:20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8218</v>
      </c>
      <c r="H192" t="s">
        <v>8240</v>
      </c>
      <c r="I192">
        <v>1466091446</v>
      </c>
      <c r="J192">
        <v>1465227446</v>
      </c>
      <c r="K192" s="15">
        <f t="shared" si="8"/>
        <v>42527.442662037036</v>
      </c>
      <c r="L192" s="15">
        <f t="shared" si="9"/>
        <v>42537.442662037036</v>
      </c>
      <c r="M192" t="b">
        <v>0</v>
      </c>
      <c r="N192">
        <v>1</v>
      </c>
      <c r="O192" t="b">
        <v>0</v>
      </c>
      <c r="P192" t="s">
        <v>8262</v>
      </c>
      <c r="Q192" s="8">
        <f t="shared" si="10"/>
        <v>0.41666666666666669</v>
      </c>
      <c r="R192" s="6">
        <f t="shared" si="11"/>
        <v>50</v>
      </c>
      <c r="S192" t="s">
        <v>8309</v>
      </c>
      <c r="T192" t="s">
        <v>8313</v>
      </c>
    </row>
    <row r="193" spans="1:20" ht="45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8220</v>
      </c>
      <c r="H193" t="s">
        <v>8242</v>
      </c>
      <c r="I193">
        <v>1443782138</v>
      </c>
      <c r="J193">
        <v>1440326138</v>
      </c>
      <c r="K193" s="15">
        <f t="shared" si="8"/>
        <v>42239.233078703699</v>
      </c>
      <c r="L193" s="15">
        <f t="shared" si="9"/>
        <v>42279.233078703699</v>
      </c>
      <c r="M193" t="b">
        <v>0</v>
      </c>
      <c r="N193">
        <v>3</v>
      </c>
      <c r="O193" t="b">
        <v>0</v>
      </c>
      <c r="P193" t="s">
        <v>8262</v>
      </c>
      <c r="Q193" s="8">
        <f t="shared" si="10"/>
        <v>5</v>
      </c>
      <c r="R193" s="6">
        <f t="shared" si="11"/>
        <v>83.333333333333329</v>
      </c>
      <c r="S193" t="s">
        <v>8309</v>
      </c>
      <c r="T193" t="s">
        <v>8313</v>
      </c>
    </row>
    <row r="194" spans="1:20" ht="45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8218</v>
      </c>
      <c r="H194" t="s">
        <v>8240</v>
      </c>
      <c r="I194">
        <v>1413572432</v>
      </c>
      <c r="J194">
        <v>1410980432</v>
      </c>
      <c r="K194" s="15">
        <f t="shared" si="8"/>
        <v>41899.583703703705</v>
      </c>
      <c r="L194" s="15">
        <f t="shared" si="9"/>
        <v>41929.583703703705</v>
      </c>
      <c r="M194" t="b">
        <v>0</v>
      </c>
      <c r="N194">
        <v>3</v>
      </c>
      <c r="O194" t="b">
        <v>0</v>
      </c>
      <c r="P194" t="s">
        <v>8262</v>
      </c>
      <c r="Q194" s="8">
        <f t="shared" si="10"/>
        <v>1.6999999999999999E-3</v>
      </c>
      <c r="R194" s="6">
        <f t="shared" si="11"/>
        <v>5.666666666666667</v>
      </c>
      <c r="S194" t="s">
        <v>8309</v>
      </c>
      <c r="T194" t="s">
        <v>8313</v>
      </c>
    </row>
    <row r="195" spans="1:20" ht="45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8219</v>
      </c>
      <c r="H195" t="s">
        <v>8241</v>
      </c>
      <c r="I195">
        <v>1417217166</v>
      </c>
      <c r="J195">
        <v>1412029566</v>
      </c>
      <c r="K195" s="15">
        <f t="shared" ref="K195:K258" si="12">(((J195/60)/60)/24)+DATE(1970,1,1)+(-5/24)</f>
        <v>41911.726458333331</v>
      </c>
      <c r="L195" s="15">
        <f t="shared" ref="L195:L258" si="13">(((I195/60)/60)/24)+DATE(1970,1,1)+(-5/24)</f>
        <v>41971.768124999995</v>
      </c>
      <c r="M195" t="b">
        <v>0</v>
      </c>
      <c r="N195">
        <v>0</v>
      </c>
      <c r="O195" t="b">
        <v>0</v>
      </c>
      <c r="P195" t="s">
        <v>8262</v>
      </c>
      <c r="Q195" s="8">
        <f t="shared" ref="Q195:Q258" si="14">(E195/D195)*100</f>
        <v>0</v>
      </c>
      <c r="R195" s="6">
        <f t="shared" ref="R195:R258" si="15">IFERROR(AVERAGE(E195/N195),0)</f>
        <v>0</v>
      </c>
      <c r="S195" t="s">
        <v>8309</v>
      </c>
      <c r="T195" t="s">
        <v>8313</v>
      </c>
    </row>
    <row r="196" spans="1:20" ht="45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8219</v>
      </c>
      <c r="H196" t="s">
        <v>8241</v>
      </c>
      <c r="I196">
        <v>1457308531</v>
      </c>
      <c r="J196">
        <v>1452124531</v>
      </c>
      <c r="K196" s="15">
        <f t="shared" si="12"/>
        <v>42375.788553240738</v>
      </c>
      <c r="L196" s="15">
        <f t="shared" si="13"/>
        <v>42435.788553240738</v>
      </c>
      <c r="M196" t="b">
        <v>0</v>
      </c>
      <c r="N196">
        <v>3</v>
      </c>
      <c r="O196" t="b">
        <v>0</v>
      </c>
      <c r="P196" t="s">
        <v>8262</v>
      </c>
      <c r="Q196" s="8">
        <f t="shared" si="14"/>
        <v>0.12</v>
      </c>
      <c r="R196" s="6">
        <f t="shared" si="15"/>
        <v>1</v>
      </c>
      <c r="S196" t="s">
        <v>8309</v>
      </c>
      <c r="T196" t="s">
        <v>8313</v>
      </c>
    </row>
    <row r="197" spans="1:20" ht="45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8218</v>
      </c>
      <c r="H197" t="s">
        <v>8240</v>
      </c>
      <c r="I197">
        <v>1436544332</v>
      </c>
      <c r="J197">
        <v>1431360332</v>
      </c>
      <c r="K197" s="15">
        <f t="shared" si="12"/>
        <v>42135.462175925924</v>
      </c>
      <c r="L197" s="15">
        <f t="shared" si="13"/>
        <v>42195.462175925924</v>
      </c>
      <c r="M197" t="b">
        <v>0</v>
      </c>
      <c r="N197">
        <v>0</v>
      </c>
      <c r="O197" t="b">
        <v>0</v>
      </c>
      <c r="P197" t="s">
        <v>8262</v>
      </c>
      <c r="Q197" s="8">
        <f t="shared" si="14"/>
        <v>0</v>
      </c>
      <c r="R197" s="6">
        <f t="shared" si="15"/>
        <v>0</v>
      </c>
      <c r="S197" t="s">
        <v>8309</v>
      </c>
      <c r="T197" t="s">
        <v>8313</v>
      </c>
    </row>
    <row r="198" spans="1:20" ht="45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8219</v>
      </c>
      <c r="H198" t="s">
        <v>8241</v>
      </c>
      <c r="I198">
        <v>1444510800</v>
      </c>
      <c r="J198">
        <v>1442062898</v>
      </c>
      <c r="K198" s="15">
        <f t="shared" si="12"/>
        <v>42259.334467592591</v>
      </c>
      <c r="L198" s="15">
        <f t="shared" si="13"/>
        <v>42287.666666666664</v>
      </c>
      <c r="M198" t="b">
        <v>0</v>
      </c>
      <c r="N198">
        <v>19</v>
      </c>
      <c r="O198" t="b">
        <v>0</v>
      </c>
      <c r="P198" t="s">
        <v>8262</v>
      </c>
      <c r="Q198" s="8">
        <f t="shared" si="14"/>
        <v>41.857142857142861</v>
      </c>
      <c r="R198" s="6">
        <f t="shared" si="15"/>
        <v>77.10526315789474</v>
      </c>
      <c r="S198" t="s">
        <v>8309</v>
      </c>
      <c r="T198" t="s">
        <v>8313</v>
      </c>
    </row>
    <row r="199" spans="1:20" ht="45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8219</v>
      </c>
      <c r="H199" t="s">
        <v>8241</v>
      </c>
      <c r="I199">
        <v>1487365200</v>
      </c>
      <c r="J199">
        <v>1483734100</v>
      </c>
      <c r="K199" s="15">
        <f t="shared" si="12"/>
        <v>42741.640046296299</v>
      </c>
      <c r="L199" s="15">
        <f t="shared" si="13"/>
        <v>42783.666666666664</v>
      </c>
      <c r="M199" t="b">
        <v>0</v>
      </c>
      <c r="N199">
        <v>8</v>
      </c>
      <c r="O199" t="b">
        <v>0</v>
      </c>
      <c r="P199" t="s">
        <v>8262</v>
      </c>
      <c r="Q199" s="8">
        <f t="shared" si="14"/>
        <v>10.48</v>
      </c>
      <c r="R199" s="6">
        <f t="shared" si="15"/>
        <v>32.75</v>
      </c>
      <c r="S199" t="s">
        <v>8309</v>
      </c>
      <c r="T199" t="s">
        <v>8313</v>
      </c>
    </row>
    <row r="200" spans="1:20" ht="45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8218</v>
      </c>
      <c r="H200" t="s">
        <v>8240</v>
      </c>
      <c r="I200">
        <v>1412500322</v>
      </c>
      <c r="J200">
        <v>1409908322</v>
      </c>
      <c r="K200" s="15">
        <f t="shared" si="12"/>
        <v>41887.175023148149</v>
      </c>
      <c r="L200" s="15">
        <f t="shared" si="13"/>
        <v>41917.175023148149</v>
      </c>
      <c r="M200" t="b">
        <v>0</v>
      </c>
      <c r="N200">
        <v>6</v>
      </c>
      <c r="O200" t="b">
        <v>0</v>
      </c>
      <c r="P200" t="s">
        <v>8262</v>
      </c>
      <c r="Q200" s="8">
        <f t="shared" si="14"/>
        <v>1.1159999999999999</v>
      </c>
      <c r="R200" s="6">
        <f t="shared" si="15"/>
        <v>46.5</v>
      </c>
      <c r="S200" t="s">
        <v>8309</v>
      </c>
      <c r="T200" t="s">
        <v>8313</v>
      </c>
    </row>
    <row r="201" spans="1:20" ht="45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8218</v>
      </c>
      <c r="H201" t="s">
        <v>8240</v>
      </c>
      <c r="I201">
        <v>1472698702</v>
      </c>
      <c r="J201">
        <v>1470106702</v>
      </c>
      <c r="K201" s="15">
        <f t="shared" si="12"/>
        <v>42583.915532407402</v>
      </c>
      <c r="L201" s="15">
        <f t="shared" si="13"/>
        <v>42613.915532407402</v>
      </c>
      <c r="M201" t="b">
        <v>0</v>
      </c>
      <c r="N201">
        <v>0</v>
      </c>
      <c r="O201" t="b">
        <v>0</v>
      </c>
      <c r="P201" t="s">
        <v>8262</v>
      </c>
      <c r="Q201" s="8">
        <f t="shared" si="14"/>
        <v>0</v>
      </c>
      <c r="R201" s="6">
        <f t="shared" si="15"/>
        <v>0</v>
      </c>
      <c r="S201" t="s">
        <v>8309</v>
      </c>
      <c r="T201" t="s">
        <v>8313</v>
      </c>
    </row>
    <row r="202" spans="1:20" ht="30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8218</v>
      </c>
      <c r="H202" t="s">
        <v>8240</v>
      </c>
      <c r="I202">
        <v>1410746403</v>
      </c>
      <c r="J202">
        <v>1408154403</v>
      </c>
      <c r="K202" s="15">
        <f t="shared" si="12"/>
        <v>41866.875034722223</v>
      </c>
      <c r="L202" s="15">
        <f t="shared" si="13"/>
        <v>41896.875034722223</v>
      </c>
      <c r="M202" t="b">
        <v>0</v>
      </c>
      <c r="N202">
        <v>18</v>
      </c>
      <c r="O202" t="b">
        <v>0</v>
      </c>
      <c r="P202" t="s">
        <v>8262</v>
      </c>
      <c r="Q202" s="8">
        <f t="shared" si="14"/>
        <v>26.192500000000003</v>
      </c>
      <c r="R202" s="6">
        <f t="shared" si="15"/>
        <v>87.308333333333337</v>
      </c>
      <c r="S202" t="s">
        <v>8309</v>
      </c>
      <c r="T202" t="s">
        <v>8313</v>
      </c>
    </row>
    <row r="203" spans="1:20" ht="45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8218</v>
      </c>
      <c r="H203" t="s">
        <v>8240</v>
      </c>
      <c r="I203">
        <v>1423424329</v>
      </c>
      <c r="J203">
        <v>1421696329</v>
      </c>
      <c r="K203" s="15">
        <f t="shared" si="12"/>
        <v>42023.610289351847</v>
      </c>
      <c r="L203" s="15">
        <f t="shared" si="13"/>
        <v>42043.610289351847</v>
      </c>
      <c r="M203" t="b">
        <v>0</v>
      </c>
      <c r="N203">
        <v>7</v>
      </c>
      <c r="O203" t="b">
        <v>0</v>
      </c>
      <c r="P203" t="s">
        <v>8262</v>
      </c>
      <c r="Q203" s="8">
        <f t="shared" si="14"/>
        <v>58.461538461538467</v>
      </c>
      <c r="R203" s="6">
        <f t="shared" si="15"/>
        <v>54.285714285714285</v>
      </c>
      <c r="S203" t="s">
        <v>8309</v>
      </c>
      <c r="T203" t="s">
        <v>8313</v>
      </c>
    </row>
    <row r="204" spans="1:20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8218</v>
      </c>
      <c r="H204" t="s">
        <v>8240</v>
      </c>
      <c r="I204">
        <v>1444337940</v>
      </c>
      <c r="J204">
        <v>1441750564</v>
      </c>
      <c r="K204" s="15">
        <f t="shared" si="12"/>
        <v>42255.719490740739</v>
      </c>
      <c r="L204" s="15">
        <f t="shared" si="13"/>
        <v>42285.665972222218</v>
      </c>
      <c r="M204" t="b">
        <v>0</v>
      </c>
      <c r="N204">
        <v>0</v>
      </c>
      <c r="O204" t="b">
        <v>0</v>
      </c>
      <c r="P204" t="s">
        <v>8262</v>
      </c>
      <c r="Q204" s="8">
        <f t="shared" si="14"/>
        <v>0</v>
      </c>
      <c r="R204" s="6">
        <f t="shared" si="15"/>
        <v>0</v>
      </c>
      <c r="S204" t="s">
        <v>8309</v>
      </c>
      <c r="T204" t="s">
        <v>8313</v>
      </c>
    </row>
    <row r="205" spans="1:20" ht="45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8219</v>
      </c>
      <c r="H205" t="s">
        <v>8241</v>
      </c>
      <c r="I205">
        <v>1422562864</v>
      </c>
      <c r="J205">
        <v>1417378864</v>
      </c>
      <c r="K205" s="15">
        <f t="shared" si="12"/>
        <v>41973.639629629623</v>
      </c>
      <c r="L205" s="15">
        <f t="shared" si="13"/>
        <v>42033.639629629623</v>
      </c>
      <c r="M205" t="b">
        <v>0</v>
      </c>
      <c r="N205">
        <v>8</v>
      </c>
      <c r="O205" t="b">
        <v>0</v>
      </c>
      <c r="P205" t="s">
        <v>8262</v>
      </c>
      <c r="Q205" s="8">
        <f t="shared" si="14"/>
        <v>29.84</v>
      </c>
      <c r="R205" s="6">
        <f t="shared" si="15"/>
        <v>93.25</v>
      </c>
      <c r="S205" t="s">
        <v>8309</v>
      </c>
      <c r="T205" t="s">
        <v>8313</v>
      </c>
    </row>
    <row r="206" spans="1:20" ht="45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8220</v>
      </c>
      <c r="H206" t="s">
        <v>8242</v>
      </c>
      <c r="I206">
        <v>1470319203</v>
      </c>
      <c r="J206">
        <v>1467727203</v>
      </c>
      <c r="K206" s="15">
        <f t="shared" si="12"/>
        <v>42556.375034722216</v>
      </c>
      <c r="L206" s="15">
        <f t="shared" si="13"/>
        <v>42586.375034722216</v>
      </c>
      <c r="M206" t="b">
        <v>0</v>
      </c>
      <c r="N206">
        <v>1293</v>
      </c>
      <c r="O206" t="b">
        <v>0</v>
      </c>
      <c r="P206" t="s">
        <v>8262</v>
      </c>
      <c r="Q206" s="8">
        <f t="shared" si="14"/>
        <v>50.721666666666664</v>
      </c>
      <c r="R206" s="6">
        <f t="shared" si="15"/>
        <v>117.68368136117556</v>
      </c>
      <c r="S206" t="s">
        <v>8309</v>
      </c>
      <c r="T206" t="s">
        <v>8313</v>
      </c>
    </row>
    <row r="207" spans="1:20" ht="45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8218</v>
      </c>
      <c r="H207" t="s">
        <v>8240</v>
      </c>
      <c r="I207">
        <v>1444144222</v>
      </c>
      <c r="J207">
        <v>1441120222</v>
      </c>
      <c r="K207" s="15">
        <f t="shared" si="12"/>
        <v>42248.423865740733</v>
      </c>
      <c r="L207" s="15">
        <f t="shared" si="13"/>
        <v>42283.423865740733</v>
      </c>
      <c r="M207" t="b">
        <v>0</v>
      </c>
      <c r="N207">
        <v>17</v>
      </c>
      <c r="O207" t="b">
        <v>0</v>
      </c>
      <c r="P207" t="s">
        <v>8262</v>
      </c>
      <c r="Q207" s="8">
        <f t="shared" si="14"/>
        <v>16.25</v>
      </c>
      <c r="R207" s="6">
        <f t="shared" si="15"/>
        <v>76.470588235294116</v>
      </c>
      <c r="S207" t="s">
        <v>8309</v>
      </c>
      <c r="T207" t="s">
        <v>8313</v>
      </c>
    </row>
    <row r="208" spans="1:20" ht="45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8218</v>
      </c>
      <c r="H208" t="s">
        <v>8240</v>
      </c>
      <c r="I208">
        <v>1470441983</v>
      </c>
      <c r="J208">
        <v>1468627583</v>
      </c>
      <c r="K208" s="15">
        <f t="shared" si="12"/>
        <v>42566.79609953703</v>
      </c>
      <c r="L208" s="15">
        <f t="shared" si="13"/>
        <v>42587.79609953703</v>
      </c>
      <c r="M208" t="b">
        <v>0</v>
      </c>
      <c r="N208">
        <v>0</v>
      </c>
      <c r="O208" t="b">
        <v>0</v>
      </c>
      <c r="P208" t="s">
        <v>8262</v>
      </c>
      <c r="Q208" s="8">
        <f t="shared" si="14"/>
        <v>0</v>
      </c>
      <c r="R208" s="6">
        <f t="shared" si="15"/>
        <v>0</v>
      </c>
      <c r="S208" t="s">
        <v>8309</v>
      </c>
      <c r="T208" t="s">
        <v>8313</v>
      </c>
    </row>
    <row r="209" spans="1:20" ht="45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8223</v>
      </c>
      <c r="H209" t="s">
        <v>8245</v>
      </c>
      <c r="I209">
        <v>1420346638</v>
      </c>
      <c r="J209">
        <v>1417754638</v>
      </c>
      <c r="K209" s="15">
        <f t="shared" si="12"/>
        <v>41977.988865740735</v>
      </c>
      <c r="L209" s="15">
        <f t="shared" si="13"/>
        <v>42007.988865740735</v>
      </c>
      <c r="M209" t="b">
        <v>0</v>
      </c>
      <c r="N209">
        <v>13</v>
      </c>
      <c r="O209" t="b">
        <v>0</v>
      </c>
      <c r="P209" t="s">
        <v>8262</v>
      </c>
      <c r="Q209" s="8">
        <f t="shared" si="14"/>
        <v>15.214285714285714</v>
      </c>
      <c r="R209" s="6">
        <f t="shared" si="15"/>
        <v>163.84615384615384</v>
      </c>
      <c r="S209" t="s">
        <v>8309</v>
      </c>
      <c r="T209" t="s">
        <v>8313</v>
      </c>
    </row>
    <row r="210" spans="1:20" ht="45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8220</v>
      </c>
      <c r="H210" t="s">
        <v>8242</v>
      </c>
      <c r="I210">
        <v>1418719967</v>
      </c>
      <c r="J210">
        <v>1416127967</v>
      </c>
      <c r="K210" s="15">
        <f t="shared" si="12"/>
        <v>41959.16165509259</v>
      </c>
      <c r="L210" s="15">
        <f t="shared" si="13"/>
        <v>41989.16165509259</v>
      </c>
      <c r="M210" t="b">
        <v>0</v>
      </c>
      <c r="N210">
        <v>0</v>
      </c>
      <c r="O210" t="b">
        <v>0</v>
      </c>
      <c r="P210" t="s">
        <v>8262</v>
      </c>
      <c r="Q210" s="8">
        <f t="shared" si="14"/>
        <v>0</v>
      </c>
      <c r="R210" s="6">
        <f t="shared" si="15"/>
        <v>0</v>
      </c>
      <c r="S210" t="s">
        <v>8309</v>
      </c>
      <c r="T210" t="s">
        <v>8313</v>
      </c>
    </row>
    <row r="211" spans="1:20" ht="45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8218</v>
      </c>
      <c r="H211" t="s">
        <v>8240</v>
      </c>
      <c r="I211">
        <v>1436566135</v>
      </c>
      <c r="J211">
        <v>1433974135</v>
      </c>
      <c r="K211" s="15">
        <f t="shared" si="12"/>
        <v>42165.714525462965</v>
      </c>
      <c r="L211" s="15">
        <f t="shared" si="13"/>
        <v>42195.714525462965</v>
      </c>
      <c r="M211" t="b">
        <v>0</v>
      </c>
      <c r="N211">
        <v>0</v>
      </c>
      <c r="O211" t="b">
        <v>0</v>
      </c>
      <c r="P211" t="s">
        <v>8262</v>
      </c>
      <c r="Q211" s="8">
        <f t="shared" si="14"/>
        <v>0</v>
      </c>
      <c r="R211" s="6">
        <f t="shared" si="15"/>
        <v>0</v>
      </c>
      <c r="S211" t="s">
        <v>8309</v>
      </c>
      <c r="T211" t="s">
        <v>8313</v>
      </c>
    </row>
    <row r="212" spans="1:20" ht="45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8218</v>
      </c>
      <c r="H212" t="s">
        <v>8240</v>
      </c>
      <c r="I212">
        <v>1443675600</v>
      </c>
      <c r="J212">
        <v>1441157592</v>
      </c>
      <c r="K212" s="15">
        <f t="shared" si="12"/>
        <v>42248.856388888882</v>
      </c>
      <c r="L212" s="15">
        <f t="shared" si="13"/>
        <v>42277.999999999993</v>
      </c>
      <c r="M212" t="b">
        <v>0</v>
      </c>
      <c r="N212">
        <v>33</v>
      </c>
      <c r="O212" t="b">
        <v>0</v>
      </c>
      <c r="P212" t="s">
        <v>8262</v>
      </c>
      <c r="Q212" s="8">
        <f t="shared" si="14"/>
        <v>25.25</v>
      </c>
      <c r="R212" s="6">
        <f t="shared" si="15"/>
        <v>91.818181818181813</v>
      </c>
      <c r="S212" t="s">
        <v>8309</v>
      </c>
      <c r="T212" t="s">
        <v>8313</v>
      </c>
    </row>
    <row r="213" spans="1:20" ht="45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8218</v>
      </c>
      <c r="H213" t="s">
        <v>8240</v>
      </c>
      <c r="I213">
        <v>1442634617</v>
      </c>
      <c r="J213">
        <v>1440042617</v>
      </c>
      <c r="K213" s="15">
        <f t="shared" si="12"/>
        <v>42235.951585648152</v>
      </c>
      <c r="L213" s="15">
        <f t="shared" si="13"/>
        <v>42265.951585648152</v>
      </c>
      <c r="M213" t="b">
        <v>0</v>
      </c>
      <c r="N213">
        <v>12</v>
      </c>
      <c r="O213" t="b">
        <v>0</v>
      </c>
      <c r="P213" t="s">
        <v>8262</v>
      </c>
      <c r="Q213" s="8">
        <f t="shared" si="14"/>
        <v>44.6</v>
      </c>
      <c r="R213" s="6">
        <f t="shared" si="15"/>
        <v>185.83333333333334</v>
      </c>
      <c r="S213" t="s">
        <v>8309</v>
      </c>
      <c r="T213" t="s">
        <v>8313</v>
      </c>
    </row>
    <row r="214" spans="1:20" ht="30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8218</v>
      </c>
      <c r="H214" t="s">
        <v>8240</v>
      </c>
      <c r="I214">
        <v>1460837320</v>
      </c>
      <c r="J214">
        <v>1455656920</v>
      </c>
      <c r="K214" s="15">
        <f t="shared" si="12"/>
        <v>42416.672685185178</v>
      </c>
      <c r="L214" s="15">
        <f t="shared" si="13"/>
        <v>42476.631018518521</v>
      </c>
      <c r="M214" t="b">
        <v>0</v>
      </c>
      <c r="N214">
        <v>1</v>
      </c>
      <c r="O214" t="b">
        <v>0</v>
      </c>
      <c r="P214" t="s">
        <v>8262</v>
      </c>
      <c r="Q214" s="8">
        <f t="shared" si="14"/>
        <v>1.5873015873015872E-2</v>
      </c>
      <c r="R214" s="6">
        <f t="shared" si="15"/>
        <v>1</v>
      </c>
      <c r="S214" t="s">
        <v>8309</v>
      </c>
      <c r="T214" t="s">
        <v>8313</v>
      </c>
    </row>
    <row r="215" spans="1:20" ht="45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8218</v>
      </c>
      <c r="H215" t="s">
        <v>8240</v>
      </c>
      <c r="I215">
        <v>1439734001</v>
      </c>
      <c r="J215">
        <v>1437142547</v>
      </c>
      <c r="K215" s="15">
        <f t="shared" si="12"/>
        <v>42202.385960648149</v>
      </c>
      <c r="L215" s="15">
        <f t="shared" si="13"/>
        <v>42232.379641203697</v>
      </c>
      <c r="M215" t="b">
        <v>0</v>
      </c>
      <c r="N215">
        <v>1</v>
      </c>
      <c r="O215" t="b">
        <v>0</v>
      </c>
      <c r="P215" t="s">
        <v>8262</v>
      </c>
      <c r="Q215" s="8">
        <f t="shared" si="14"/>
        <v>0.04</v>
      </c>
      <c r="R215" s="6">
        <f t="shared" si="15"/>
        <v>20</v>
      </c>
      <c r="S215" t="s">
        <v>8309</v>
      </c>
      <c r="T215" t="s">
        <v>8313</v>
      </c>
    </row>
    <row r="216" spans="1:20" ht="45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8218</v>
      </c>
      <c r="H216" t="s">
        <v>8240</v>
      </c>
      <c r="I216">
        <v>1425655349</v>
      </c>
      <c r="J216">
        <v>1420471349</v>
      </c>
      <c r="K216" s="15">
        <f t="shared" si="12"/>
        <v>42009.432280092595</v>
      </c>
      <c r="L216" s="15">
        <f t="shared" si="13"/>
        <v>42069.432280092595</v>
      </c>
      <c r="M216" t="b">
        <v>0</v>
      </c>
      <c r="N216">
        <v>1</v>
      </c>
      <c r="O216" t="b">
        <v>0</v>
      </c>
      <c r="P216" t="s">
        <v>8262</v>
      </c>
      <c r="Q216" s="8">
        <f t="shared" si="14"/>
        <v>8.0000000000000002E-3</v>
      </c>
      <c r="R216" s="6">
        <f t="shared" si="15"/>
        <v>1</v>
      </c>
      <c r="S216" t="s">
        <v>8309</v>
      </c>
      <c r="T216" t="s">
        <v>8313</v>
      </c>
    </row>
    <row r="217" spans="1:20" ht="45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8219</v>
      </c>
      <c r="H217" t="s">
        <v>8241</v>
      </c>
      <c r="I217">
        <v>1455753540</v>
      </c>
      <c r="J217">
        <v>1452058282</v>
      </c>
      <c r="K217" s="15">
        <f t="shared" si="12"/>
        <v>42375.021782407406</v>
      </c>
      <c r="L217" s="15">
        <f t="shared" si="13"/>
        <v>42417.790972222218</v>
      </c>
      <c r="M217" t="b">
        <v>0</v>
      </c>
      <c r="N217">
        <v>1</v>
      </c>
      <c r="O217" t="b">
        <v>0</v>
      </c>
      <c r="P217" t="s">
        <v>8262</v>
      </c>
      <c r="Q217" s="8">
        <f t="shared" si="14"/>
        <v>0.22727272727272727</v>
      </c>
      <c r="R217" s="6">
        <f t="shared" si="15"/>
        <v>10</v>
      </c>
      <c r="S217" t="s">
        <v>8309</v>
      </c>
      <c r="T217" t="s">
        <v>8313</v>
      </c>
    </row>
    <row r="218" spans="1:20" ht="45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8218</v>
      </c>
      <c r="H218" t="s">
        <v>8240</v>
      </c>
      <c r="I218">
        <v>1429740037</v>
      </c>
      <c r="J218">
        <v>1425423637</v>
      </c>
      <c r="K218" s="15">
        <f t="shared" si="12"/>
        <v>42066.750428240739</v>
      </c>
      <c r="L218" s="15">
        <f t="shared" si="13"/>
        <v>42116.708761574067</v>
      </c>
      <c r="M218" t="b">
        <v>0</v>
      </c>
      <c r="N218">
        <v>84</v>
      </c>
      <c r="O218" t="b">
        <v>0</v>
      </c>
      <c r="P218" t="s">
        <v>8262</v>
      </c>
      <c r="Q218" s="8">
        <f t="shared" si="14"/>
        <v>55.698440000000005</v>
      </c>
      <c r="R218" s="6">
        <f t="shared" si="15"/>
        <v>331.53833333333336</v>
      </c>
      <c r="S218" t="s">
        <v>8309</v>
      </c>
      <c r="T218" t="s">
        <v>8313</v>
      </c>
    </row>
    <row r="219" spans="1:20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8229</v>
      </c>
      <c r="H219" t="s">
        <v>8249</v>
      </c>
      <c r="I219">
        <v>1419780149</v>
      </c>
      <c r="J219">
        <v>1417101749</v>
      </c>
      <c r="K219" s="15">
        <f t="shared" si="12"/>
        <v>41970.432280092595</v>
      </c>
      <c r="L219" s="15">
        <f t="shared" si="13"/>
        <v>42001.432280092595</v>
      </c>
      <c r="M219" t="b">
        <v>0</v>
      </c>
      <c r="N219">
        <v>38</v>
      </c>
      <c r="O219" t="b">
        <v>0</v>
      </c>
      <c r="P219" t="s">
        <v>8262</v>
      </c>
      <c r="Q219" s="8">
        <f t="shared" si="14"/>
        <v>11.943</v>
      </c>
      <c r="R219" s="6">
        <f t="shared" si="15"/>
        <v>314.28947368421052</v>
      </c>
      <c r="S219" t="s">
        <v>8309</v>
      </c>
      <c r="T219" t="s">
        <v>8313</v>
      </c>
    </row>
    <row r="220" spans="1:20" ht="45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8218</v>
      </c>
      <c r="H220" t="s">
        <v>8240</v>
      </c>
      <c r="I220">
        <v>1431702289</v>
      </c>
      <c r="J220">
        <v>1426518289</v>
      </c>
      <c r="K220" s="15">
        <f t="shared" si="12"/>
        <v>42079.420011574075</v>
      </c>
      <c r="L220" s="15">
        <f t="shared" si="13"/>
        <v>42139.420011574075</v>
      </c>
      <c r="M220" t="b">
        <v>0</v>
      </c>
      <c r="N220">
        <v>1</v>
      </c>
      <c r="O220" t="b">
        <v>0</v>
      </c>
      <c r="P220" t="s">
        <v>8262</v>
      </c>
      <c r="Q220" s="8">
        <f t="shared" si="14"/>
        <v>2</v>
      </c>
      <c r="R220" s="6">
        <f t="shared" si="15"/>
        <v>100</v>
      </c>
      <c r="S220" t="s">
        <v>8309</v>
      </c>
      <c r="T220" t="s">
        <v>8313</v>
      </c>
    </row>
    <row r="221" spans="1:20" ht="30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8218</v>
      </c>
      <c r="H221" t="s">
        <v>8240</v>
      </c>
      <c r="I221">
        <v>1459493940</v>
      </c>
      <c r="J221">
        <v>1456732225</v>
      </c>
      <c r="K221" s="15">
        <f t="shared" si="12"/>
        <v>42429.118344907409</v>
      </c>
      <c r="L221" s="15">
        <f t="shared" si="13"/>
        <v>42461.082638888889</v>
      </c>
      <c r="M221" t="b">
        <v>0</v>
      </c>
      <c r="N221">
        <v>76</v>
      </c>
      <c r="O221" t="b">
        <v>0</v>
      </c>
      <c r="P221" t="s">
        <v>8262</v>
      </c>
      <c r="Q221" s="8">
        <f t="shared" si="14"/>
        <v>17.630000000000003</v>
      </c>
      <c r="R221" s="6">
        <f t="shared" si="15"/>
        <v>115.98684210526316</v>
      </c>
      <c r="S221" t="s">
        <v>8309</v>
      </c>
      <c r="T221" t="s">
        <v>8313</v>
      </c>
    </row>
    <row r="222" spans="1:20" ht="45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8218</v>
      </c>
      <c r="H222" t="s">
        <v>8240</v>
      </c>
      <c r="I222">
        <v>1440101160</v>
      </c>
      <c r="J222">
        <v>1436542030</v>
      </c>
      <c r="K222" s="15">
        <f t="shared" si="12"/>
        <v>42195.435532407406</v>
      </c>
      <c r="L222" s="15">
        <f t="shared" si="13"/>
        <v>42236.629166666658</v>
      </c>
      <c r="M222" t="b">
        <v>0</v>
      </c>
      <c r="N222">
        <v>3</v>
      </c>
      <c r="O222" t="b">
        <v>0</v>
      </c>
      <c r="P222" t="s">
        <v>8262</v>
      </c>
      <c r="Q222" s="8">
        <f t="shared" si="14"/>
        <v>0.72</v>
      </c>
      <c r="R222" s="6">
        <f t="shared" si="15"/>
        <v>120</v>
      </c>
      <c r="S222" t="s">
        <v>8309</v>
      </c>
      <c r="T222" t="s">
        <v>8313</v>
      </c>
    </row>
    <row r="223" spans="1:20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8218</v>
      </c>
      <c r="H223" t="s">
        <v>8240</v>
      </c>
      <c r="I223">
        <v>1427569564</v>
      </c>
      <c r="J223">
        <v>1422389164</v>
      </c>
      <c r="K223" s="15">
        <f t="shared" si="12"/>
        <v>42031.629212962966</v>
      </c>
      <c r="L223" s="15">
        <f t="shared" si="13"/>
        <v>42091.587546296294</v>
      </c>
      <c r="M223" t="b">
        <v>0</v>
      </c>
      <c r="N223">
        <v>0</v>
      </c>
      <c r="O223" t="b">
        <v>0</v>
      </c>
      <c r="P223" t="s">
        <v>8262</v>
      </c>
      <c r="Q223" s="8">
        <f t="shared" si="14"/>
        <v>0</v>
      </c>
      <c r="R223" s="6">
        <f t="shared" si="15"/>
        <v>0</v>
      </c>
      <c r="S223" t="s">
        <v>8309</v>
      </c>
      <c r="T223" t="s">
        <v>8313</v>
      </c>
    </row>
    <row r="224" spans="1:20" ht="45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8218</v>
      </c>
      <c r="H224" t="s">
        <v>8240</v>
      </c>
      <c r="I224">
        <v>1427423940</v>
      </c>
      <c r="J224">
        <v>1422383318</v>
      </c>
      <c r="K224" s="15">
        <f t="shared" si="12"/>
        <v>42031.561550925922</v>
      </c>
      <c r="L224" s="15">
        <f t="shared" si="13"/>
        <v>42089.902083333327</v>
      </c>
      <c r="M224" t="b">
        <v>0</v>
      </c>
      <c r="N224">
        <v>2</v>
      </c>
      <c r="O224" t="b">
        <v>0</v>
      </c>
      <c r="P224" t="s">
        <v>8262</v>
      </c>
      <c r="Q224" s="8">
        <f t="shared" si="14"/>
        <v>13</v>
      </c>
      <c r="R224" s="6">
        <f t="shared" si="15"/>
        <v>65</v>
      </c>
      <c r="S224" t="s">
        <v>8309</v>
      </c>
      <c r="T224" t="s">
        <v>8313</v>
      </c>
    </row>
    <row r="225" spans="1:20" ht="45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8218</v>
      </c>
      <c r="H225" t="s">
        <v>8240</v>
      </c>
      <c r="I225">
        <v>1463879100</v>
      </c>
      <c r="J225">
        <v>1461287350</v>
      </c>
      <c r="K225" s="15">
        <f t="shared" si="12"/>
        <v>42481.839699074073</v>
      </c>
      <c r="L225" s="15">
        <f t="shared" si="13"/>
        <v>42511.836805555555</v>
      </c>
      <c r="M225" t="b">
        <v>0</v>
      </c>
      <c r="N225">
        <v>0</v>
      </c>
      <c r="O225" t="b">
        <v>0</v>
      </c>
      <c r="P225" t="s">
        <v>8262</v>
      </c>
      <c r="Q225" s="8">
        <f t="shared" si="14"/>
        <v>0</v>
      </c>
      <c r="R225" s="6">
        <f t="shared" si="15"/>
        <v>0</v>
      </c>
      <c r="S225" t="s">
        <v>8309</v>
      </c>
      <c r="T225" t="s">
        <v>8313</v>
      </c>
    </row>
    <row r="226" spans="1:20" ht="45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8220</v>
      </c>
      <c r="H226" t="s">
        <v>8242</v>
      </c>
      <c r="I226">
        <v>1436506726</v>
      </c>
      <c r="J226">
        <v>1431322726</v>
      </c>
      <c r="K226" s="15">
        <f t="shared" si="12"/>
        <v>42135.026921296296</v>
      </c>
      <c r="L226" s="15">
        <f t="shared" si="13"/>
        <v>42195.026921296296</v>
      </c>
      <c r="M226" t="b">
        <v>0</v>
      </c>
      <c r="N226">
        <v>0</v>
      </c>
      <c r="O226" t="b">
        <v>0</v>
      </c>
      <c r="P226" t="s">
        <v>8262</v>
      </c>
      <c r="Q226" s="8">
        <f t="shared" si="14"/>
        <v>0</v>
      </c>
      <c r="R226" s="6">
        <f t="shared" si="15"/>
        <v>0</v>
      </c>
      <c r="S226" t="s">
        <v>8309</v>
      </c>
      <c r="T226" t="s">
        <v>8313</v>
      </c>
    </row>
    <row r="227" spans="1:20" ht="45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8218</v>
      </c>
      <c r="H227" t="s">
        <v>8240</v>
      </c>
      <c r="I227">
        <v>1460153054</v>
      </c>
      <c r="J227">
        <v>1457564654</v>
      </c>
      <c r="K227" s="15">
        <f t="shared" si="12"/>
        <v>42438.752939814811</v>
      </c>
      <c r="L227" s="15">
        <f t="shared" si="13"/>
        <v>42468.711273148147</v>
      </c>
      <c r="M227" t="b">
        <v>0</v>
      </c>
      <c r="N227">
        <v>0</v>
      </c>
      <c r="O227" t="b">
        <v>0</v>
      </c>
      <c r="P227" t="s">
        <v>8262</v>
      </c>
      <c r="Q227" s="8">
        <f t="shared" si="14"/>
        <v>0</v>
      </c>
      <c r="R227" s="6">
        <f t="shared" si="15"/>
        <v>0</v>
      </c>
      <c r="S227" t="s">
        <v>8309</v>
      </c>
      <c r="T227" t="s">
        <v>8313</v>
      </c>
    </row>
    <row r="228" spans="1:20" ht="30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8219</v>
      </c>
      <c r="H228" t="s">
        <v>8241</v>
      </c>
      <c r="I228">
        <v>1433064540</v>
      </c>
      <c r="J228">
        <v>1428854344</v>
      </c>
      <c r="K228" s="15">
        <f t="shared" si="12"/>
        <v>42106.457685185182</v>
      </c>
      <c r="L228" s="15">
        <f t="shared" si="13"/>
        <v>42155.186805555553</v>
      </c>
      <c r="M228" t="b">
        <v>0</v>
      </c>
      <c r="N228">
        <v>2</v>
      </c>
      <c r="O228" t="b">
        <v>0</v>
      </c>
      <c r="P228" t="s">
        <v>8262</v>
      </c>
      <c r="Q228" s="8">
        <f t="shared" si="14"/>
        <v>0.86206896551724133</v>
      </c>
      <c r="R228" s="6">
        <f t="shared" si="15"/>
        <v>125</v>
      </c>
      <c r="S228" t="s">
        <v>8309</v>
      </c>
      <c r="T228" t="s">
        <v>8313</v>
      </c>
    </row>
    <row r="229" spans="1:20" ht="45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8218</v>
      </c>
      <c r="H229" t="s">
        <v>8240</v>
      </c>
      <c r="I229">
        <v>1436477241</v>
      </c>
      <c r="J229">
        <v>1433885241</v>
      </c>
      <c r="K229" s="15">
        <f t="shared" si="12"/>
        <v>42164.685659722221</v>
      </c>
      <c r="L229" s="15">
        <f t="shared" si="13"/>
        <v>42194.685659722221</v>
      </c>
      <c r="M229" t="b">
        <v>0</v>
      </c>
      <c r="N229">
        <v>0</v>
      </c>
      <c r="O229" t="b">
        <v>0</v>
      </c>
      <c r="P229" t="s">
        <v>8262</v>
      </c>
      <c r="Q229" s="8">
        <f t="shared" si="14"/>
        <v>0</v>
      </c>
      <c r="R229" s="6">
        <f t="shared" si="15"/>
        <v>0</v>
      </c>
      <c r="S229" t="s">
        <v>8309</v>
      </c>
      <c r="T229" t="s">
        <v>8313</v>
      </c>
    </row>
    <row r="230" spans="1:20" ht="30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8219</v>
      </c>
      <c r="H230" t="s">
        <v>8241</v>
      </c>
      <c r="I230">
        <v>1433176105</v>
      </c>
      <c r="J230">
        <v>1427992105</v>
      </c>
      <c r="K230" s="15">
        <f t="shared" si="12"/>
        <v>42096.478067129625</v>
      </c>
      <c r="L230" s="15">
        <f t="shared" si="13"/>
        <v>42156.478067129625</v>
      </c>
      <c r="M230" t="b">
        <v>0</v>
      </c>
      <c r="N230">
        <v>0</v>
      </c>
      <c r="O230" t="b">
        <v>0</v>
      </c>
      <c r="P230" t="s">
        <v>8262</v>
      </c>
      <c r="Q230" s="8">
        <f t="shared" si="14"/>
        <v>0</v>
      </c>
      <c r="R230" s="6">
        <f t="shared" si="15"/>
        <v>0</v>
      </c>
      <c r="S230" t="s">
        <v>8309</v>
      </c>
      <c r="T230" t="s">
        <v>8313</v>
      </c>
    </row>
    <row r="231" spans="1:20" ht="45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8230</v>
      </c>
      <c r="H231" t="s">
        <v>8243</v>
      </c>
      <c r="I231">
        <v>1455402297</v>
      </c>
      <c r="J231">
        <v>1452810297</v>
      </c>
      <c r="K231" s="15">
        <f t="shared" si="12"/>
        <v>42383.725659722222</v>
      </c>
      <c r="L231" s="15">
        <f t="shared" si="13"/>
        <v>42413.725659722222</v>
      </c>
      <c r="M231" t="b">
        <v>0</v>
      </c>
      <c r="N231">
        <v>0</v>
      </c>
      <c r="O231" t="b">
        <v>0</v>
      </c>
      <c r="P231" t="s">
        <v>8262</v>
      </c>
      <c r="Q231" s="8">
        <f t="shared" si="14"/>
        <v>0</v>
      </c>
      <c r="R231" s="6">
        <f t="shared" si="15"/>
        <v>0</v>
      </c>
      <c r="S231" t="s">
        <v>8309</v>
      </c>
      <c r="T231" t="s">
        <v>8313</v>
      </c>
    </row>
    <row r="232" spans="1:20" ht="45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8218</v>
      </c>
      <c r="H232" t="s">
        <v>8240</v>
      </c>
      <c r="I232">
        <v>1433443151</v>
      </c>
      <c r="J232">
        <v>1430851151</v>
      </c>
      <c r="K232" s="15">
        <f t="shared" si="12"/>
        <v>42129.568877314807</v>
      </c>
      <c r="L232" s="15">
        <f t="shared" si="13"/>
        <v>42159.568877314807</v>
      </c>
      <c r="M232" t="b">
        <v>0</v>
      </c>
      <c r="N232">
        <v>2</v>
      </c>
      <c r="O232" t="b">
        <v>0</v>
      </c>
      <c r="P232" t="s">
        <v>8262</v>
      </c>
      <c r="Q232" s="8">
        <f t="shared" si="14"/>
        <v>0.4</v>
      </c>
      <c r="R232" s="6">
        <f t="shared" si="15"/>
        <v>30</v>
      </c>
      <c r="S232" t="s">
        <v>8309</v>
      </c>
      <c r="T232" t="s">
        <v>8313</v>
      </c>
    </row>
    <row r="233" spans="1:20" ht="45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8218</v>
      </c>
      <c r="H233" t="s">
        <v>8240</v>
      </c>
      <c r="I233">
        <v>1451775651</v>
      </c>
      <c r="J233">
        <v>1449183651</v>
      </c>
      <c r="K233" s="15">
        <f t="shared" si="12"/>
        <v>42341.750590277778</v>
      </c>
      <c r="L233" s="15">
        <f t="shared" si="13"/>
        <v>42371.750590277778</v>
      </c>
      <c r="M233" t="b">
        <v>0</v>
      </c>
      <c r="N233">
        <v>0</v>
      </c>
      <c r="O233" t="b">
        <v>0</v>
      </c>
      <c r="P233" t="s">
        <v>8262</v>
      </c>
      <c r="Q233" s="8">
        <f t="shared" si="14"/>
        <v>0</v>
      </c>
      <c r="R233" s="6">
        <f t="shared" si="15"/>
        <v>0</v>
      </c>
      <c r="S233" t="s">
        <v>8309</v>
      </c>
      <c r="T233" t="s">
        <v>8313</v>
      </c>
    </row>
    <row r="234" spans="1:20" ht="45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8219</v>
      </c>
      <c r="H234" t="s">
        <v>8241</v>
      </c>
      <c r="I234">
        <v>1425066546</v>
      </c>
      <c r="J234">
        <v>1422474546</v>
      </c>
      <c r="K234" s="15">
        <f t="shared" si="12"/>
        <v>42032.617430555554</v>
      </c>
      <c r="L234" s="15">
        <f t="shared" si="13"/>
        <v>42062.617430555554</v>
      </c>
      <c r="M234" t="b">
        <v>0</v>
      </c>
      <c r="N234">
        <v>7</v>
      </c>
      <c r="O234" t="b">
        <v>0</v>
      </c>
      <c r="P234" t="s">
        <v>8262</v>
      </c>
      <c r="Q234" s="8">
        <f t="shared" si="14"/>
        <v>2.75</v>
      </c>
      <c r="R234" s="6">
        <f t="shared" si="15"/>
        <v>15.714285714285714</v>
      </c>
      <c r="S234" t="s">
        <v>8309</v>
      </c>
      <c r="T234" t="s">
        <v>8313</v>
      </c>
    </row>
    <row r="235" spans="1:20" ht="45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8218</v>
      </c>
      <c r="H235" t="s">
        <v>8240</v>
      </c>
      <c r="I235">
        <v>1475185972</v>
      </c>
      <c r="J235">
        <v>1472593972</v>
      </c>
      <c r="K235" s="15">
        <f t="shared" si="12"/>
        <v>42612.703379629624</v>
      </c>
      <c r="L235" s="15">
        <f t="shared" si="13"/>
        <v>42642.703379629624</v>
      </c>
      <c r="M235" t="b">
        <v>0</v>
      </c>
      <c r="N235">
        <v>0</v>
      </c>
      <c r="O235" t="b">
        <v>0</v>
      </c>
      <c r="P235" t="s">
        <v>8262</v>
      </c>
      <c r="Q235" s="8">
        <f t="shared" si="14"/>
        <v>0</v>
      </c>
      <c r="R235" s="6">
        <f t="shared" si="15"/>
        <v>0</v>
      </c>
      <c r="S235" t="s">
        <v>8309</v>
      </c>
      <c r="T235" t="s">
        <v>8313</v>
      </c>
    </row>
    <row r="236" spans="1:20" ht="45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8218</v>
      </c>
      <c r="H236" t="s">
        <v>8240</v>
      </c>
      <c r="I236">
        <v>1434847859</v>
      </c>
      <c r="J236">
        <v>1431391859</v>
      </c>
      <c r="K236" s="15">
        <f t="shared" si="12"/>
        <v>42135.82707175926</v>
      </c>
      <c r="L236" s="15">
        <f t="shared" si="13"/>
        <v>42175.82707175926</v>
      </c>
      <c r="M236" t="b">
        <v>0</v>
      </c>
      <c r="N236">
        <v>5</v>
      </c>
      <c r="O236" t="b">
        <v>0</v>
      </c>
      <c r="P236" t="s">
        <v>8262</v>
      </c>
      <c r="Q236" s="8">
        <f t="shared" si="14"/>
        <v>40.1</v>
      </c>
      <c r="R236" s="6">
        <f t="shared" si="15"/>
        <v>80.2</v>
      </c>
      <c r="S236" t="s">
        <v>8309</v>
      </c>
      <c r="T236" t="s">
        <v>8313</v>
      </c>
    </row>
    <row r="237" spans="1:20" ht="30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8218</v>
      </c>
      <c r="H237" t="s">
        <v>8240</v>
      </c>
      <c r="I237">
        <v>1436478497</v>
      </c>
      <c r="J237">
        <v>1433886497</v>
      </c>
      <c r="K237" s="15">
        <f t="shared" si="12"/>
        <v>42164.700196759259</v>
      </c>
      <c r="L237" s="15">
        <f t="shared" si="13"/>
        <v>42194.700196759259</v>
      </c>
      <c r="M237" t="b">
        <v>0</v>
      </c>
      <c r="N237">
        <v>0</v>
      </c>
      <c r="O237" t="b">
        <v>0</v>
      </c>
      <c r="P237" t="s">
        <v>8262</v>
      </c>
      <c r="Q237" s="8">
        <f t="shared" si="14"/>
        <v>0</v>
      </c>
      <c r="R237" s="6">
        <f t="shared" si="15"/>
        <v>0</v>
      </c>
      <c r="S237" t="s">
        <v>8309</v>
      </c>
      <c r="T237" t="s">
        <v>8313</v>
      </c>
    </row>
    <row r="238" spans="1:20" ht="45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8218</v>
      </c>
      <c r="H238" t="s">
        <v>8240</v>
      </c>
      <c r="I238">
        <v>1451952000</v>
      </c>
      <c r="J238">
        <v>1447380099</v>
      </c>
      <c r="K238" s="15">
        <f t="shared" si="12"/>
        <v>42320.876145833325</v>
      </c>
      <c r="L238" s="15">
        <f t="shared" si="13"/>
        <v>42373.791666666664</v>
      </c>
      <c r="M238" t="b">
        <v>0</v>
      </c>
      <c r="N238">
        <v>0</v>
      </c>
      <c r="O238" t="b">
        <v>0</v>
      </c>
      <c r="P238" t="s">
        <v>8262</v>
      </c>
      <c r="Q238" s="8">
        <f t="shared" si="14"/>
        <v>0</v>
      </c>
      <c r="R238" s="6">
        <f t="shared" si="15"/>
        <v>0</v>
      </c>
      <c r="S238" t="s">
        <v>8309</v>
      </c>
      <c r="T238" t="s">
        <v>8313</v>
      </c>
    </row>
    <row r="239" spans="1:20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8218</v>
      </c>
      <c r="H239" t="s">
        <v>8240</v>
      </c>
      <c r="I239">
        <v>1457445069</v>
      </c>
      <c r="J239">
        <v>1452261069</v>
      </c>
      <c r="K239" s="15">
        <f t="shared" si="12"/>
        <v>42377.368854166663</v>
      </c>
      <c r="L239" s="15">
        <f t="shared" si="13"/>
        <v>42437.368854166663</v>
      </c>
      <c r="M239" t="b">
        <v>0</v>
      </c>
      <c r="N239">
        <v>1</v>
      </c>
      <c r="O239" t="b">
        <v>0</v>
      </c>
      <c r="P239" t="s">
        <v>8262</v>
      </c>
      <c r="Q239" s="8">
        <f t="shared" si="14"/>
        <v>0.33333333333333337</v>
      </c>
      <c r="R239" s="6">
        <f t="shared" si="15"/>
        <v>50</v>
      </c>
      <c r="S239" t="s">
        <v>8309</v>
      </c>
      <c r="T239" t="s">
        <v>8313</v>
      </c>
    </row>
    <row r="240" spans="1:20" ht="45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8218</v>
      </c>
      <c r="H240" t="s">
        <v>8240</v>
      </c>
      <c r="I240">
        <v>1483088400</v>
      </c>
      <c r="J240">
        <v>1481324760</v>
      </c>
      <c r="K240" s="15">
        <f t="shared" si="12"/>
        <v>42713.754166666658</v>
      </c>
      <c r="L240" s="15">
        <f t="shared" si="13"/>
        <v>42734.166666666664</v>
      </c>
      <c r="M240" t="b">
        <v>0</v>
      </c>
      <c r="N240">
        <v>0</v>
      </c>
      <c r="O240" t="b">
        <v>0</v>
      </c>
      <c r="P240" t="s">
        <v>8262</v>
      </c>
      <c r="Q240" s="8">
        <f t="shared" si="14"/>
        <v>0</v>
      </c>
      <c r="R240" s="6">
        <f t="shared" si="15"/>
        <v>0</v>
      </c>
      <c r="S240" t="s">
        <v>8309</v>
      </c>
      <c r="T240" t="s">
        <v>8313</v>
      </c>
    </row>
    <row r="241" spans="1:20" ht="45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8220</v>
      </c>
      <c r="H241" t="s">
        <v>8242</v>
      </c>
      <c r="I241">
        <v>1446984000</v>
      </c>
      <c r="J241">
        <v>1445308730</v>
      </c>
      <c r="K241" s="15">
        <f t="shared" si="12"/>
        <v>42296.901967592588</v>
      </c>
      <c r="L241" s="15">
        <f t="shared" si="13"/>
        <v>42316.291666666664</v>
      </c>
      <c r="M241" t="b">
        <v>0</v>
      </c>
      <c r="N241">
        <v>5</v>
      </c>
      <c r="O241" t="b">
        <v>0</v>
      </c>
      <c r="P241" t="s">
        <v>8262</v>
      </c>
      <c r="Q241" s="8">
        <f t="shared" si="14"/>
        <v>25</v>
      </c>
      <c r="R241" s="6">
        <f t="shared" si="15"/>
        <v>50</v>
      </c>
      <c r="S241" t="s">
        <v>8309</v>
      </c>
      <c r="T241" t="s">
        <v>8313</v>
      </c>
    </row>
    <row r="242" spans="1:20" ht="45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8218</v>
      </c>
      <c r="H242" t="s">
        <v>8240</v>
      </c>
      <c r="I242">
        <v>1367773211</v>
      </c>
      <c r="J242">
        <v>1363885211</v>
      </c>
      <c r="K242" s="15">
        <f t="shared" si="12"/>
        <v>41354.500127314815</v>
      </c>
      <c r="L242" s="15">
        <f t="shared" si="13"/>
        <v>41399.500127314815</v>
      </c>
      <c r="M242" t="b">
        <v>1</v>
      </c>
      <c r="N242">
        <v>137</v>
      </c>
      <c r="O242" t="b">
        <v>1</v>
      </c>
      <c r="P242" t="s">
        <v>8263</v>
      </c>
      <c r="Q242" s="8">
        <f t="shared" si="14"/>
        <v>107.63413333333334</v>
      </c>
      <c r="R242" s="6">
        <f t="shared" si="15"/>
        <v>117.84759124087591</v>
      </c>
      <c r="S242" t="s">
        <v>8309</v>
      </c>
      <c r="T242" t="s">
        <v>8314</v>
      </c>
    </row>
    <row r="243" spans="1:20" ht="45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8218</v>
      </c>
      <c r="H243" t="s">
        <v>8240</v>
      </c>
      <c r="I243">
        <v>1419180304</v>
      </c>
      <c r="J243">
        <v>1415292304</v>
      </c>
      <c r="K243" s="15">
        <f t="shared" si="12"/>
        <v>41949.489629629628</v>
      </c>
      <c r="L243" s="15">
        <f t="shared" si="13"/>
        <v>41994.489629629628</v>
      </c>
      <c r="M243" t="b">
        <v>1</v>
      </c>
      <c r="N243">
        <v>376</v>
      </c>
      <c r="O243" t="b">
        <v>1</v>
      </c>
      <c r="P243" t="s">
        <v>8263</v>
      </c>
      <c r="Q243" s="8">
        <f t="shared" si="14"/>
        <v>112.63736263736264</v>
      </c>
      <c r="R243" s="6">
        <f t="shared" si="15"/>
        <v>109.04255319148936</v>
      </c>
      <c r="S243" t="s">
        <v>8309</v>
      </c>
      <c r="T243" t="s">
        <v>8314</v>
      </c>
    </row>
    <row r="244" spans="1:20" ht="45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8218</v>
      </c>
      <c r="H244" t="s">
        <v>8240</v>
      </c>
      <c r="I244">
        <v>1324381790</v>
      </c>
      <c r="J244">
        <v>1321357790</v>
      </c>
      <c r="K244" s="15">
        <f t="shared" si="12"/>
        <v>40862.28460648148</v>
      </c>
      <c r="L244" s="15">
        <f t="shared" si="13"/>
        <v>40897.28460648148</v>
      </c>
      <c r="M244" t="b">
        <v>1</v>
      </c>
      <c r="N244">
        <v>202</v>
      </c>
      <c r="O244" t="b">
        <v>1</v>
      </c>
      <c r="P244" t="s">
        <v>8263</v>
      </c>
      <c r="Q244" s="8">
        <f t="shared" si="14"/>
        <v>113.46153846153845</v>
      </c>
      <c r="R244" s="6">
        <f t="shared" si="15"/>
        <v>73.019801980198025</v>
      </c>
      <c r="S244" t="s">
        <v>8309</v>
      </c>
      <c r="T244" t="s">
        <v>8314</v>
      </c>
    </row>
    <row r="245" spans="1:20" ht="45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8218</v>
      </c>
      <c r="H245" t="s">
        <v>8240</v>
      </c>
      <c r="I245">
        <v>1393031304</v>
      </c>
      <c r="J245">
        <v>1390439304</v>
      </c>
      <c r="K245" s="15">
        <f t="shared" si="12"/>
        <v>41661.839166666665</v>
      </c>
      <c r="L245" s="15">
        <f t="shared" si="13"/>
        <v>41691.839166666665</v>
      </c>
      <c r="M245" t="b">
        <v>1</v>
      </c>
      <c r="N245">
        <v>328</v>
      </c>
      <c r="O245" t="b">
        <v>1</v>
      </c>
      <c r="P245" t="s">
        <v>8263</v>
      </c>
      <c r="Q245" s="8">
        <f t="shared" si="14"/>
        <v>102.592</v>
      </c>
      <c r="R245" s="6">
        <f t="shared" si="15"/>
        <v>78.195121951219505</v>
      </c>
      <c r="S245" t="s">
        <v>8309</v>
      </c>
      <c r="T245" t="s">
        <v>8314</v>
      </c>
    </row>
    <row r="246" spans="1:20" ht="45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8218</v>
      </c>
      <c r="H246" t="s">
        <v>8240</v>
      </c>
      <c r="I246">
        <v>1268723160</v>
      </c>
      <c r="J246">
        <v>1265269559</v>
      </c>
      <c r="K246" s="15">
        <f t="shared" si="12"/>
        <v>40213.115266203698</v>
      </c>
      <c r="L246" s="15">
        <f t="shared" si="13"/>
        <v>40253.087499999994</v>
      </c>
      <c r="M246" t="b">
        <v>1</v>
      </c>
      <c r="N246">
        <v>84</v>
      </c>
      <c r="O246" t="b">
        <v>1</v>
      </c>
      <c r="P246" t="s">
        <v>8263</v>
      </c>
      <c r="Q246" s="8">
        <f t="shared" si="14"/>
        <v>113.75714285714287</v>
      </c>
      <c r="R246" s="6">
        <f t="shared" si="15"/>
        <v>47.398809523809526</v>
      </c>
      <c r="S246" t="s">
        <v>8309</v>
      </c>
      <c r="T246" t="s">
        <v>8314</v>
      </c>
    </row>
    <row r="247" spans="1:20" ht="45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8218</v>
      </c>
      <c r="H247" t="s">
        <v>8240</v>
      </c>
      <c r="I247">
        <v>1345079785</v>
      </c>
      <c r="J247">
        <v>1342487785</v>
      </c>
      <c r="K247" s="15">
        <f t="shared" si="12"/>
        <v>41106.844733796293</v>
      </c>
      <c r="L247" s="15">
        <f t="shared" si="13"/>
        <v>41136.844733796293</v>
      </c>
      <c r="M247" t="b">
        <v>1</v>
      </c>
      <c r="N247">
        <v>96</v>
      </c>
      <c r="O247" t="b">
        <v>1</v>
      </c>
      <c r="P247" t="s">
        <v>8263</v>
      </c>
      <c r="Q247" s="8">
        <f t="shared" si="14"/>
        <v>103.71999999999998</v>
      </c>
      <c r="R247" s="6">
        <f t="shared" si="15"/>
        <v>54.020833333333336</v>
      </c>
      <c r="S247" t="s">
        <v>8309</v>
      </c>
      <c r="T247" t="s">
        <v>8314</v>
      </c>
    </row>
    <row r="248" spans="1:20" ht="45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8218</v>
      </c>
      <c r="H248" t="s">
        <v>8240</v>
      </c>
      <c r="I248">
        <v>1292665405</v>
      </c>
      <c r="J248">
        <v>1288341805</v>
      </c>
      <c r="K248" s="15">
        <f t="shared" si="12"/>
        <v>40480.155150462961</v>
      </c>
      <c r="L248" s="15">
        <f t="shared" si="13"/>
        <v>40530.196817129625</v>
      </c>
      <c r="M248" t="b">
        <v>1</v>
      </c>
      <c r="N248">
        <v>223</v>
      </c>
      <c r="O248" t="b">
        <v>1</v>
      </c>
      <c r="P248" t="s">
        <v>8263</v>
      </c>
      <c r="Q248" s="8">
        <f t="shared" si="14"/>
        <v>305.46000000000004</v>
      </c>
      <c r="R248" s="6">
        <f t="shared" si="15"/>
        <v>68.488789237668158</v>
      </c>
      <c r="S248" t="s">
        <v>8309</v>
      </c>
      <c r="T248" t="s">
        <v>8314</v>
      </c>
    </row>
    <row r="249" spans="1:20" ht="60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8218</v>
      </c>
      <c r="H249" t="s">
        <v>8240</v>
      </c>
      <c r="I249">
        <v>1287200340</v>
      </c>
      <c r="J249">
        <v>1284042614</v>
      </c>
      <c r="K249" s="15">
        <f t="shared" si="12"/>
        <v>40430.395995370367</v>
      </c>
      <c r="L249" s="15">
        <f t="shared" si="13"/>
        <v>40466.943749999999</v>
      </c>
      <c r="M249" t="b">
        <v>1</v>
      </c>
      <c r="N249">
        <v>62</v>
      </c>
      <c r="O249" t="b">
        <v>1</v>
      </c>
      <c r="P249" t="s">
        <v>8263</v>
      </c>
      <c r="Q249" s="8">
        <f t="shared" si="14"/>
        <v>134.1</v>
      </c>
      <c r="R249" s="6">
        <f t="shared" si="15"/>
        <v>108.14516129032258</v>
      </c>
      <c r="S249" t="s">
        <v>8309</v>
      </c>
      <c r="T249" t="s">
        <v>8314</v>
      </c>
    </row>
    <row r="250" spans="1:20" ht="45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8218</v>
      </c>
      <c r="H250" t="s">
        <v>8240</v>
      </c>
      <c r="I250">
        <v>1325961309</v>
      </c>
      <c r="J250">
        <v>1322073309</v>
      </c>
      <c r="K250" s="15">
        <f t="shared" si="12"/>
        <v>40870.566076388888</v>
      </c>
      <c r="L250" s="15">
        <f t="shared" si="13"/>
        <v>40915.566076388888</v>
      </c>
      <c r="M250" t="b">
        <v>1</v>
      </c>
      <c r="N250">
        <v>146</v>
      </c>
      <c r="O250" t="b">
        <v>1</v>
      </c>
      <c r="P250" t="s">
        <v>8263</v>
      </c>
      <c r="Q250" s="8">
        <f t="shared" si="14"/>
        <v>101.33294117647058</v>
      </c>
      <c r="R250" s="6">
        <f t="shared" si="15"/>
        <v>589.95205479452056</v>
      </c>
      <c r="S250" t="s">
        <v>8309</v>
      </c>
      <c r="T250" t="s">
        <v>8314</v>
      </c>
    </row>
    <row r="251" spans="1:20" ht="45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8218</v>
      </c>
      <c r="H251" t="s">
        <v>8240</v>
      </c>
      <c r="I251">
        <v>1282498800</v>
      </c>
      <c r="J251">
        <v>1275603020</v>
      </c>
      <c r="K251" s="15">
        <f t="shared" si="12"/>
        <v>40332.715509259258</v>
      </c>
      <c r="L251" s="15">
        <f t="shared" si="13"/>
        <v>40412.527777777774</v>
      </c>
      <c r="M251" t="b">
        <v>1</v>
      </c>
      <c r="N251">
        <v>235</v>
      </c>
      <c r="O251" t="b">
        <v>1</v>
      </c>
      <c r="P251" t="s">
        <v>8263</v>
      </c>
      <c r="Q251" s="8">
        <f t="shared" si="14"/>
        <v>112.92</v>
      </c>
      <c r="R251" s="6">
        <f t="shared" si="15"/>
        <v>48.051063829787232</v>
      </c>
      <c r="S251" t="s">
        <v>8309</v>
      </c>
      <c r="T251" t="s">
        <v>8314</v>
      </c>
    </row>
    <row r="252" spans="1:20" ht="45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8218</v>
      </c>
      <c r="H252" t="s">
        <v>8240</v>
      </c>
      <c r="I252">
        <v>1370525691</v>
      </c>
      <c r="J252">
        <v>1367933691</v>
      </c>
      <c r="K252" s="15">
        <f t="shared" si="12"/>
        <v>41401.357534722221</v>
      </c>
      <c r="L252" s="15">
        <f t="shared" si="13"/>
        <v>41431.357534722221</v>
      </c>
      <c r="M252" t="b">
        <v>1</v>
      </c>
      <c r="N252">
        <v>437</v>
      </c>
      <c r="O252" t="b">
        <v>1</v>
      </c>
      <c r="P252" t="s">
        <v>8263</v>
      </c>
      <c r="Q252" s="8">
        <f t="shared" si="14"/>
        <v>105.58333333333334</v>
      </c>
      <c r="R252" s="6">
        <f t="shared" si="15"/>
        <v>72.482837528604122</v>
      </c>
      <c r="S252" t="s">
        <v>8309</v>
      </c>
      <c r="T252" t="s">
        <v>8314</v>
      </c>
    </row>
    <row r="253" spans="1:20" ht="45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8218</v>
      </c>
      <c r="H253" t="s">
        <v>8240</v>
      </c>
      <c r="I253">
        <v>1337194800</v>
      </c>
      <c r="J253">
        <v>1334429646</v>
      </c>
      <c r="K253" s="15">
        <f t="shared" si="12"/>
        <v>41013.579236111109</v>
      </c>
      <c r="L253" s="15">
        <f t="shared" si="13"/>
        <v>41045.583333333328</v>
      </c>
      <c r="M253" t="b">
        <v>1</v>
      </c>
      <c r="N253">
        <v>77</v>
      </c>
      <c r="O253" t="b">
        <v>1</v>
      </c>
      <c r="P253" t="s">
        <v>8263</v>
      </c>
      <c r="Q253" s="8">
        <f t="shared" si="14"/>
        <v>125.57142857142858</v>
      </c>
      <c r="R253" s="6">
        <f t="shared" si="15"/>
        <v>57.077922077922075</v>
      </c>
      <c r="S253" t="s">
        <v>8309</v>
      </c>
      <c r="T253" t="s">
        <v>8314</v>
      </c>
    </row>
    <row r="254" spans="1:20" ht="45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8218</v>
      </c>
      <c r="H254" t="s">
        <v>8240</v>
      </c>
      <c r="I254">
        <v>1275364740</v>
      </c>
      <c r="J254">
        <v>1269878058</v>
      </c>
      <c r="K254" s="15">
        <f t="shared" si="12"/>
        <v>40266.454375000001</v>
      </c>
      <c r="L254" s="15">
        <f t="shared" si="13"/>
        <v>40329.957638888889</v>
      </c>
      <c r="M254" t="b">
        <v>1</v>
      </c>
      <c r="N254">
        <v>108</v>
      </c>
      <c r="O254" t="b">
        <v>1</v>
      </c>
      <c r="P254" t="s">
        <v>8263</v>
      </c>
      <c r="Q254" s="8">
        <f t="shared" si="14"/>
        <v>184.56</v>
      </c>
      <c r="R254" s="6">
        <f t="shared" si="15"/>
        <v>85.444444444444443</v>
      </c>
      <c r="S254" t="s">
        <v>8309</v>
      </c>
      <c r="T254" t="s">
        <v>8314</v>
      </c>
    </row>
    <row r="255" spans="1:20" ht="45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8218</v>
      </c>
      <c r="H255" t="s">
        <v>8240</v>
      </c>
      <c r="I255">
        <v>1329320235</v>
      </c>
      <c r="J255">
        <v>1326728235</v>
      </c>
      <c r="K255" s="15">
        <f t="shared" si="12"/>
        <v>40924.44253472222</v>
      </c>
      <c r="L255" s="15">
        <f t="shared" si="13"/>
        <v>40954.44253472222</v>
      </c>
      <c r="M255" t="b">
        <v>1</v>
      </c>
      <c r="N255">
        <v>7</v>
      </c>
      <c r="O255" t="b">
        <v>1</v>
      </c>
      <c r="P255" t="s">
        <v>8263</v>
      </c>
      <c r="Q255" s="8">
        <f t="shared" si="14"/>
        <v>100.73333333333335</v>
      </c>
      <c r="R255" s="6">
        <f t="shared" si="15"/>
        <v>215.85714285714286</v>
      </c>
      <c r="S255" t="s">
        <v>8309</v>
      </c>
      <c r="T255" t="s">
        <v>8314</v>
      </c>
    </row>
    <row r="256" spans="1:20" ht="45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8218</v>
      </c>
      <c r="H256" t="s">
        <v>8240</v>
      </c>
      <c r="I256">
        <v>1445047200</v>
      </c>
      <c r="J256">
        <v>1442443910</v>
      </c>
      <c r="K256" s="15">
        <f t="shared" si="12"/>
        <v>42263.744328703695</v>
      </c>
      <c r="L256" s="15">
        <f t="shared" si="13"/>
        <v>42293.874999999993</v>
      </c>
      <c r="M256" t="b">
        <v>1</v>
      </c>
      <c r="N256">
        <v>314</v>
      </c>
      <c r="O256" t="b">
        <v>1</v>
      </c>
      <c r="P256" t="s">
        <v>8263</v>
      </c>
      <c r="Q256" s="8">
        <f t="shared" si="14"/>
        <v>116.94725</v>
      </c>
      <c r="R256" s="6">
        <f t="shared" si="15"/>
        <v>89.38643312101911</v>
      </c>
      <c r="S256" t="s">
        <v>8309</v>
      </c>
      <c r="T256" t="s">
        <v>8314</v>
      </c>
    </row>
    <row r="257" spans="1:20" ht="30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8218</v>
      </c>
      <c r="H257" t="s">
        <v>8240</v>
      </c>
      <c r="I257">
        <v>1300275482</v>
      </c>
      <c r="J257">
        <v>1297687082</v>
      </c>
      <c r="K257" s="15">
        <f t="shared" si="12"/>
        <v>40588.318078703705</v>
      </c>
      <c r="L257" s="15">
        <f t="shared" si="13"/>
        <v>40618.276412037034</v>
      </c>
      <c r="M257" t="b">
        <v>1</v>
      </c>
      <c r="N257">
        <v>188</v>
      </c>
      <c r="O257" t="b">
        <v>1</v>
      </c>
      <c r="P257" t="s">
        <v>8263</v>
      </c>
      <c r="Q257" s="8">
        <f t="shared" si="14"/>
        <v>106.73325</v>
      </c>
      <c r="R257" s="6">
        <f t="shared" si="15"/>
        <v>45.418404255319146</v>
      </c>
      <c r="S257" t="s">
        <v>8309</v>
      </c>
      <c r="T257" t="s">
        <v>8314</v>
      </c>
    </row>
    <row r="258" spans="1:20" ht="45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8218</v>
      </c>
      <c r="H258" t="s">
        <v>8240</v>
      </c>
      <c r="I258">
        <v>1363458467</v>
      </c>
      <c r="J258">
        <v>1360866467</v>
      </c>
      <c r="K258" s="15">
        <f t="shared" si="12"/>
        <v>41319.560960648145</v>
      </c>
      <c r="L258" s="15">
        <f t="shared" si="13"/>
        <v>41349.560960648145</v>
      </c>
      <c r="M258" t="b">
        <v>1</v>
      </c>
      <c r="N258">
        <v>275</v>
      </c>
      <c r="O258" t="b">
        <v>1</v>
      </c>
      <c r="P258" t="s">
        <v>8263</v>
      </c>
      <c r="Q258" s="8">
        <f t="shared" si="14"/>
        <v>139.1</v>
      </c>
      <c r="R258" s="6">
        <f t="shared" si="15"/>
        <v>65.756363636363631</v>
      </c>
      <c r="S258" t="s">
        <v>8309</v>
      </c>
      <c r="T258" t="s">
        <v>8314</v>
      </c>
    </row>
    <row r="259" spans="1:20" ht="45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8218</v>
      </c>
      <c r="H259" t="s">
        <v>8240</v>
      </c>
      <c r="I259">
        <v>1463670162</v>
      </c>
      <c r="J259">
        <v>1461078162</v>
      </c>
      <c r="K259" s="15">
        <f t="shared" ref="K259:K322" si="16">(((J259/60)/60)/24)+DATE(1970,1,1)+(-5/24)</f>
        <v>42479.418541666666</v>
      </c>
      <c r="L259" s="15">
        <f t="shared" ref="L259:L322" si="17">(((I259/60)/60)/24)+DATE(1970,1,1)+(-5/24)</f>
        <v>42509.418541666666</v>
      </c>
      <c r="M259" t="b">
        <v>1</v>
      </c>
      <c r="N259">
        <v>560</v>
      </c>
      <c r="O259" t="b">
        <v>1</v>
      </c>
      <c r="P259" t="s">
        <v>8263</v>
      </c>
      <c r="Q259" s="8">
        <f t="shared" ref="Q259:Q322" si="18">(E259/D259)*100</f>
        <v>106.72648571428572</v>
      </c>
      <c r="R259" s="6">
        <f t="shared" ref="R259:R322" si="19">IFERROR(AVERAGE(E259/N259),0)</f>
        <v>66.70405357142856</v>
      </c>
      <c r="S259" t="s">
        <v>8309</v>
      </c>
      <c r="T259" t="s">
        <v>8314</v>
      </c>
    </row>
    <row r="260" spans="1:20" ht="45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8218</v>
      </c>
      <c r="H260" t="s">
        <v>8240</v>
      </c>
      <c r="I260">
        <v>1308359666</v>
      </c>
      <c r="J260">
        <v>1305767666</v>
      </c>
      <c r="K260" s="15">
        <f t="shared" si="16"/>
        <v>40681.843356481477</v>
      </c>
      <c r="L260" s="15">
        <f t="shared" si="17"/>
        <v>40711.843356481477</v>
      </c>
      <c r="M260" t="b">
        <v>1</v>
      </c>
      <c r="N260">
        <v>688</v>
      </c>
      <c r="O260" t="b">
        <v>1</v>
      </c>
      <c r="P260" t="s">
        <v>8263</v>
      </c>
      <c r="Q260" s="8">
        <f t="shared" si="18"/>
        <v>191.14</v>
      </c>
      <c r="R260" s="6">
        <f t="shared" si="19"/>
        <v>83.345930232558146</v>
      </c>
      <c r="S260" t="s">
        <v>8309</v>
      </c>
      <c r="T260" t="s">
        <v>8314</v>
      </c>
    </row>
    <row r="261" spans="1:20" ht="45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8218</v>
      </c>
      <c r="H261" t="s">
        <v>8240</v>
      </c>
      <c r="I261">
        <v>1428514969</v>
      </c>
      <c r="J261">
        <v>1425922969</v>
      </c>
      <c r="K261" s="15">
        <f t="shared" si="16"/>
        <v>42072.529733796291</v>
      </c>
      <c r="L261" s="15">
        <f t="shared" si="17"/>
        <v>42102.529733796291</v>
      </c>
      <c r="M261" t="b">
        <v>1</v>
      </c>
      <c r="N261">
        <v>942</v>
      </c>
      <c r="O261" t="b">
        <v>1</v>
      </c>
      <c r="P261" t="s">
        <v>8263</v>
      </c>
      <c r="Q261" s="8">
        <f t="shared" si="18"/>
        <v>131.93789333333334</v>
      </c>
      <c r="R261" s="6">
        <f t="shared" si="19"/>
        <v>105.04609341825902</v>
      </c>
      <c r="S261" t="s">
        <v>8309</v>
      </c>
      <c r="T261" t="s">
        <v>8314</v>
      </c>
    </row>
    <row r="262" spans="1:20" ht="30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8218</v>
      </c>
      <c r="H262" t="s">
        <v>8240</v>
      </c>
      <c r="I262">
        <v>1279360740</v>
      </c>
      <c r="J262">
        <v>1275415679</v>
      </c>
      <c r="K262" s="15">
        <f t="shared" si="16"/>
        <v>40330.547210648147</v>
      </c>
      <c r="L262" s="15">
        <f t="shared" si="17"/>
        <v>40376.207638888889</v>
      </c>
      <c r="M262" t="b">
        <v>1</v>
      </c>
      <c r="N262">
        <v>88</v>
      </c>
      <c r="O262" t="b">
        <v>1</v>
      </c>
      <c r="P262" t="s">
        <v>8263</v>
      </c>
      <c r="Q262" s="8">
        <f t="shared" si="18"/>
        <v>106.4</v>
      </c>
      <c r="R262" s="6">
        <f t="shared" si="19"/>
        <v>120.90909090909091</v>
      </c>
      <c r="S262" t="s">
        <v>8309</v>
      </c>
      <c r="T262" t="s">
        <v>8314</v>
      </c>
    </row>
    <row r="263" spans="1:20" ht="30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8218</v>
      </c>
      <c r="H263" t="s">
        <v>8240</v>
      </c>
      <c r="I263">
        <v>1339080900</v>
      </c>
      <c r="J263">
        <v>1334783704</v>
      </c>
      <c r="K263" s="15">
        <f t="shared" si="16"/>
        <v>41017.677129629628</v>
      </c>
      <c r="L263" s="15">
        <f t="shared" si="17"/>
        <v>41067.413194444445</v>
      </c>
      <c r="M263" t="b">
        <v>1</v>
      </c>
      <c r="N263">
        <v>220</v>
      </c>
      <c r="O263" t="b">
        <v>1</v>
      </c>
      <c r="P263" t="s">
        <v>8263</v>
      </c>
      <c r="Q263" s="8">
        <f t="shared" si="18"/>
        <v>107.4</v>
      </c>
      <c r="R263" s="6">
        <f t="shared" si="19"/>
        <v>97.63636363636364</v>
      </c>
      <c r="S263" t="s">
        <v>8309</v>
      </c>
      <c r="T263" t="s">
        <v>8314</v>
      </c>
    </row>
    <row r="264" spans="1:20" ht="30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8218</v>
      </c>
      <c r="H264" t="s">
        <v>8240</v>
      </c>
      <c r="I264">
        <v>1298699828</v>
      </c>
      <c r="J264">
        <v>1294811828</v>
      </c>
      <c r="K264" s="15">
        <f t="shared" si="16"/>
        <v>40555.039675925924</v>
      </c>
      <c r="L264" s="15">
        <f t="shared" si="17"/>
        <v>40600.039675925924</v>
      </c>
      <c r="M264" t="b">
        <v>1</v>
      </c>
      <c r="N264">
        <v>145</v>
      </c>
      <c r="O264" t="b">
        <v>1</v>
      </c>
      <c r="P264" t="s">
        <v>8263</v>
      </c>
      <c r="Q264" s="8">
        <f t="shared" si="18"/>
        <v>240</v>
      </c>
      <c r="R264" s="6">
        <f t="shared" si="19"/>
        <v>41.379310344827587</v>
      </c>
      <c r="S264" t="s">
        <v>8309</v>
      </c>
      <c r="T264" t="s">
        <v>8314</v>
      </c>
    </row>
    <row r="265" spans="1:20" ht="60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8218</v>
      </c>
      <c r="H265" t="s">
        <v>8240</v>
      </c>
      <c r="I265">
        <v>1348786494</v>
      </c>
      <c r="J265">
        <v>1346194494</v>
      </c>
      <c r="K265" s="15">
        <f t="shared" si="16"/>
        <v>41149.746458333328</v>
      </c>
      <c r="L265" s="15">
        <f t="shared" si="17"/>
        <v>41179.746458333328</v>
      </c>
      <c r="M265" t="b">
        <v>1</v>
      </c>
      <c r="N265">
        <v>963</v>
      </c>
      <c r="O265" t="b">
        <v>1</v>
      </c>
      <c r="P265" t="s">
        <v>8263</v>
      </c>
      <c r="Q265" s="8">
        <f t="shared" si="18"/>
        <v>118.08108</v>
      </c>
      <c r="R265" s="6">
        <f t="shared" si="19"/>
        <v>30.654485981308412</v>
      </c>
      <c r="S265" t="s">
        <v>8309</v>
      </c>
      <c r="T265" t="s">
        <v>8314</v>
      </c>
    </row>
    <row r="266" spans="1:20" ht="60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8218</v>
      </c>
      <c r="H266" t="s">
        <v>8240</v>
      </c>
      <c r="I266">
        <v>1336747995</v>
      </c>
      <c r="J266">
        <v>1334155995</v>
      </c>
      <c r="K266" s="15">
        <f t="shared" si="16"/>
        <v>41010.411979166667</v>
      </c>
      <c r="L266" s="15">
        <f t="shared" si="17"/>
        <v>41040.411979166667</v>
      </c>
      <c r="M266" t="b">
        <v>1</v>
      </c>
      <c r="N266">
        <v>91</v>
      </c>
      <c r="O266" t="b">
        <v>1</v>
      </c>
      <c r="P266" t="s">
        <v>8263</v>
      </c>
      <c r="Q266" s="8">
        <f t="shared" si="18"/>
        <v>118.19999999999999</v>
      </c>
      <c r="R266" s="6">
        <f t="shared" si="19"/>
        <v>64.945054945054949</v>
      </c>
      <c r="S266" t="s">
        <v>8309</v>
      </c>
      <c r="T266" t="s">
        <v>8314</v>
      </c>
    </row>
    <row r="267" spans="1:20" ht="60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8218</v>
      </c>
      <c r="H267" t="s">
        <v>8240</v>
      </c>
      <c r="I267">
        <v>1273522560</v>
      </c>
      <c r="J267">
        <v>1269928430</v>
      </c>
      <c r="K267" s="15">
        <f t="shared" si="16"/>
        <v>40267.037384259253</v>
      </c>
      <c r="L267" s="15">
        <f t="shared" si="17"/>
        <v>40308.636111111111</v>
      </c>
      <c r="M267" t="b">
        <v>1</v>
      </c>
      <c r="N267">
        <v>58</v>
      </c>
      <c r="O267" t="b">
        <v>1</v>
      </c>
      <c r="P267" t="s">
        <v>8263</v>
      </c>
      <c r="Q267" s="8">
        <f t="shared" si="18"/>
        <v>111.1</v>
      </c>
      <c r="R267" s="6">
        <f t="shared" si="19"/>
        <v>95.775862068965523</v>
      </c>
      <c r="S267" t="s">
        <v>8309</v>
      </c>
      <c r="T267" t="s">
        <v>8314</v>
      </c>
    </row>
    <row r="268" spans="1:20" ht="45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8218</v>
      </c>
      <c r="H268" t="s">
        <v>8240</v>
      </c>
      <c r="I268">
        <v>1271994660</v>
      </c>
      <c r="J268">
        <v>1264565507</v>
      </c>
      <c r="K268" s="15">
        <f t="shared" si="16"/>
        <v>40204.966516203705</v>
      </c>
      <c r="L268" s="15">
        <f t="shared" si="17"/>
        <v>40290.95208333333</v>
      </c>
      <c r="M268" t="b">
        <v>1</v>
      </c>
      <c r="N268">
        <v>36</v>
      </c>
      <c r="O268" t="b">
        <v>1</v>
      </c>
      <c r="P268" t="s">
        <v>8263</v>
      </c>
      <c r="Q268" s="8">
        <f t="shared" si="18"/>
        <v>145.5</v>
      </c>
      <c r="R268" s="6">
        <f t="shared" si="19"/>
        <v>40.416666666666664</v>
      </c>
      <c r="S268" t="s">
        <v>8309</v>
      </c>
      <c r="T268" t="s">
        <v>8314</v>
      </c>
    </row>
    <row r="269" spans="1:20" ht="45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8219</v>
      </c>
      <c r="H269" t="s">
        <v>8241</v>
      </c>
      <c r="I269">
        <v>1403693499</v>
      </c>
      <c r="J269">
        <v>1401101499</v>
      </c>
      <c r="K269" s="15">
        <f t="shared" si="16"/>
        <v>41785.244201388887</v>
      </c>
      <c r="L269" s="15">
        <f t="shared" si="17"/>
        <v>41815.244201388887</v>
      </c>
      <c r="M269" t="b">
        <v>1</v>
      </c>
      <c r="N269">
        <v>165</v>
      </c>
      <c r="O269" t="b">
        <v>1</v>
      </c>
      <c r="P269" t="s">
        <v>8263</v>
      </c>
      <c r="Q269" s="8">
        <f t="shared" si="18"/>
        <v>131.62883248730967</v>
      </c>
      <c r="R269" s="6">
        <f t="shared" si="19"/>
        <v>78.578424242424248</v>
      </c>
      <c r="S269" t="s">
        <v>8309</v>
      </c>
      <c r="T269" t="s">
        <v>8314</v>
      </c>
    </row>
    <row r="270" spans="1:20" ht="45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8218</v>
      </c>
      <c r="H270" t="s">
        <v>8240</v>
      </c>
      <c r="I270">
        <v>1320640778</v>
      </c>
      <c r="J270">
        <v>1316749178</v>
      </c>
      <c r="K270" s="15">
        <f t="shared" si="16"/>
        <v>40808.944189814814</v>
      </c>
      <c r="L270" s="15">
        <f t="shared" si="17"/>
        <v>40853.985856481479</v>
      </c>
      <c r="M270" t="b">
        <v>1</v>
      </c>
      <c r="N270">
        <v>111</v>
      </c>
      <c r="O270" t="b">
        <v>1</v>
      </c>
      <c r="P270" t="s">
        <v>8263</v>
      </c>
      <c r="Q270" s="8">
        <f t="shared" si="18"/>
        <v>111.4</v>
      </c>
      <c r="R270" s="6">
        <f t="shared" si="19"/>
        <v>50.18018018018018</v>
      </c>
      <c r="S270" t="s">
        <v>8309</v>
      </c>
      <c r="T270" t="s">
        <v>8314</v>
      </c>
    </row>
    <row r="271" spans="1:20" ht="45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8220</v>
      </c>
      <c r="H271" t="s">
        <v>8242</v>
      </c>
      <c r="I271">
        <v>1487738622</v>
      </c>
      <c r="J271">
        <v>1485146622</v>
      </c>
      <c r="K271" s="15">
        <f t="shared" si="16"/>
        <v>42757.988680555551</v>
      </c>
      <c r="L271" s="15">
        <f t="shared" si="17"/>
        <v>42787.988680555551</v>
      </c>
      <c r="M271" t="b">
        <v>1</v>
      </c>
      <c r="N271">
        <v>1596</v>
      </c>
      <c r="O271" t="b">
        <v>1</v>
      </c>
      <c r="P271" t="s">
        <v>8263</v>
      </c>
      <c r="Q271" s="8">
        <f t="shared" si="18"/>
        <v>147.23376999999999</v>
      </c>
      <c r="R271" s="6">
        <f t="shared" si="19"/>
        <v>92.251735588972423</v>
      </c>
      <c r="S271" t="s">
        <v>8309</v>
      </c>
      <c r="T271" t="s">
        <v>8314</v>
      </c>
    </row>
    <row r="272" spans="1:20" ht="45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8218</v>
      </c>
      <c r="H272" t="s">
        <v>8240</v>
      </c>
      <c r="I272">
        <v>1306296000</v>
      </c>
      <c r="J272">
        <v>1301950070</v>
      </c>
      <c r="K272" s="15">
        <f t="shared" si="16"/>
        <v>40637.658217592587</v>
      </c>
      <c r="L272" s="15">
        <f t="shared" si="17"/>
        <v>40687.958333333328</v>
      </c>
      <c r="M272" t="b">
        <v>1</v>
      </c>
      <c r="N272">
        <v>61</v>
      </c>
      <c r="O272" t="b">
        <v>1</v>
      </c>
      <c r="P272" t="s">
        <v>8263</v>
      </c>
      <c r="Q272" s="8">
        <f t="shared" si="18"/>
        <v>152.60869565217391</v>
      </c>
      <c r="R272" s="6">
        <f t="shared" si="19"/>
        <v>57.540983606557376</v>
      </c>
      <c r="S272" t="s">
        <v>8309</v>
      </c>
      <c r="T272" t="s">
        <v>8314</v>
      </c>
    </row>
    <row r="273" spans="1:20" ht="45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8218</v>
      </c>
      <c r="H273" t="s">
        <v>8240</v>
      </c>
      <c r="I273">
        <v>1388649600</v>
      </c>
      <c r="J273">
        <v>1386123861</v>
      </c>
      <c r="K273" s="15">
        <f t="shared" si="16"/>
        <v>41611.891909722224</v>
      </c>
      <c r="L273" s="15">
        <f t="shared" si="17"/>
        <v>41641.125</v>
      </c>
      <c r="M273" t="b">
        <v>1</v>
      </c>
      <c r="N273">
        <v>287</v>
      </c>
      <c r="O273" t="b">
        <v>1</v>
      </c>
      <c r="P273" t="s">
        <v>8263</v>
      </c>
      <c r="Q273" s="8">
        <f t="shared" si="18"/>
        <v>104.67999999999999</v>
      </c>
      <c r="R273" s="6">
        <f t="shared" si="19"/>
        <v>109.42160278745645</v>
      </c>
      <c r="S273" t="s">
        <v>8309</v>
      </c>
      <c r="T273" t="s">
        <v>8314</v>
      </c>
    </row>
    <row r="274" spans="1:20" ht="45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8218</v>
      </c>
      <c r="H274" t="s">
        <v>8240</v>
      </c>
      <c r="I274">
        <v>1272480540</v>
      </c>
      <c r="J274">
        <v>1267220191</v>
      </c>
      <c r="K274" s="15">
        <f t="shared" si="16"/>
        <v>40235.692025462959</v>
      </c>
      <c r="L274" s="15">
        <f t="shared" si="17"/>
        <v>40296.575694444444</v>
      </c>
      <c r="M274" t="b">
        <v>1</v>
      </c>
      <c r="N274">
        <v>65</v>
      </c>
      <c r="O274" t="b">
        <v>1</v>
      </c>
      <c r="P274" t="s">
        <v>8263</v>
      </c>
      <c r="Q274" s="8">
        <f t="shared" si="18"/>
        <v>177.43366666666668</v>
      </c>
      <c r="R274" s="6">
        <f t="shared" si="19"/>
        <v>81.892461538461546</v>
      </c>
      <c r="S274" t="s">
        <v>8309</v>
      </c>
      <c r="T274" t="s">
        <v>8314</v>
      </c>
    </row>
    <row r="275" spans="1:20" ht="45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8218</v>
      </c>
      <c r="H275" t="s">
        <v>8240</v>
      </c>
      <c r="I275">
        <v>1309694266</v>
      </c>
      <c r="J275">
        <v>1307102266</v>
      </c>
      <c r="K275" s="15">
        <f t="shared" si="16"/>
        <v>40697.29011574074</v>
      </c>
      <c r="L275" s="15">
        <f t="shared" si="17"/>
        <v>40727.29011574074</v>
      </c>
      <c r="M275" t="b">
        <v>1</v>
      </c>
      <c r="N275">
        <v>118</v>
      </c>
      <c r="O275" t="b">
        <v>1</v>
      </c>
      <c r="P275" t="s">
        <v>8263</v>
      </c>
      <c r="Q275" s="8">
        <f t="shared" si="18"/>
        <v>107.7758</v>
      </c>
      <c r="R275" s="6">
        <f t="shared" si="19"/>
        <v>45.667711864406776</v>
      </c>
      <c r="S275" t="s">
        <v>8309</v>
      </c>
      <c r="T275" t="s">
        <v>8314</v>
      </c>
    </row>
    <row r="276" spans="1:20" ht="45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8218</v>
      </c>
      <c r="H276" t="s">
        <v>8240</v>
      </c>
      <c r="I276">
        <v>1333609140</v>
      </c>
      <c r="J276">
        <v>1330638829</v>
      </c>
      <c r="K276" s="15">
        <f t="shared" si="16"/>
        <v>40969.704039351847</v>
      </c>
      <c r="L276" s="15">
        <f t="shared" si="17"/>
        <v>41004.082638888889</v>
      </c>
      <c r="M276" t="b">
        <v>1</v>
      </c>
      <c r="N276">
        <v>113</v>
      </c>
      <c r="O276" t="b">
        <v>1</v>
      </c>
      <c r="P276" t="s">
        <v>8263</v>
      </c>
      <c r="Q276" s="8">
        <f t="shared" si="18"/>
        <v>156</v>
      </c>
      <c r="R276" s="6">
        <f t="shared" si="19"/>
        <v>55.221238938053098</v>
      </c>
      <c r="S276" t="s">
        <v>8309</v>
      </c>
      <c r="T276" t="s">
        <v>8314</v>
      </c>
    </row>
    <row r="277" spans="1:20" ht="45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8218</v>
      </c>
      <c r="H277" t="s">
        <v>8240</v>
      </c>
      <c r="I277">
        <v>1352511966</v>
      </c>
      <c r="J277">
        <v>1349916366</v>
      </c>
      <c r="K277" s="15">
        <f t="shared" si="16"/>
        <v>41192.823680555557</v>
      </c>
      <c r="L277" s="15">
        <f t="shared" si="17"/>
        <v>41222.865347222221</v>
      </c>
      <c r="M277" t="b">
        <v>1</v>
      </c>
      <c r="N277">
        <v>332</v>
      </c>
      <c r="O277" t="b">
        <v>1</v>
      </c>
      <c r="P277" t="s">
        <v>8263</v>
      </c>
      <c r="Q277" s="8">
        <f t="shared" si="18"/>
        <v>108.395</v>
      </c>
      <c r="R277" s="6">
        <f t="shared" si="19"/>
        <v>65.298192771084331</v>
      </c>
      <c r="S277" t="s">
        <v>8309</v>
      </c>
      <c r="T277" t="s">
        <v>8314</v>
      </c>
    </row>
    <row r="278" spans="1:20" ht="45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8218</v>
      </c>
      <c r="H278" t="s">
        <v>8240</v>
      </c>
      <c r="I278">
        <v>1335574674</v>
      </c>
      <c r="J278">
        <v>1330394274</v>
      </c>
      <c r="K278" s="15">
        <f t="shared" si="16"/>
        <v>40966.87354166666</v>
      </c>
      <c r="L278" s="15">
        <f t="shared" si="17"/>
        <v>41026.831874999996</v>
      </c>
      <c r="M278" t="b">
        <v>1</v>
      </c>
      <c r="N278">
        <v>62</v>
      </c>
      <c r="O278" t="b">
        <v>1</v>
      </c>
      <c r="P278" t="s">
        <v>8263</v>
      </c>
      <c r="Q278" s="8">
        <f t="shared" si="18"/>
        <v>147.6</v>
      </c>
      <c r="R278" s="6">
        <f t="shared" si="19"/>
        <v>95.225806451612897</v>
      </c>
      <c r="S278" t="s">
        <v>8309</v>
      </c>
      <c r="T278" t="s">
        <v>8314</v>
      </c>
    </row>
    <row r="279" spans="1:20" ht="45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8218</v>
      </c>
      <c r="H279" t="s">
        <v>8240</v>
      </c>
      <c r="I279">
        <v>1432416219</v>
      </c>
      <c r="J279">
        <v>1429824219</v>
      </c>
      <c r="K279" s="15">
        <f t="shared" si="16"/>
        <v>42117.68309027778</v>
      </c>
      <c r="L279" s="15">
        <f t="shared" si="17"/>
        <v>42147.68309027778</v>
      </c>
      <c r="M279" t="b">
        <v>1</v>
      </c>
      <c r="N279">
        <v>951</v>
      </c>
      <c r="O279" t="b">
        <v>1</v>
      </c>
      <c r="P279" t="s">
        <v>8263</v>
      </c>
      <c r="Q279" s="8">
        <f t="shared" si="18"/>
        <v>110.38153846153847</v>
      </c>
      <c r="R279" s="6">
        <f t="shared" si="19"/>
        <v>75.444794952681391</v>
      </c>
      <c r="S279" t="s">
        <v>8309</v>
      </c>
      <c r="T279" t="s">
        <v>8314</v>
      </c>
    </row>
    <row r="280" spans="1:20" ht="30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8218</v>
      </c>
      <c r="H280" t="s">
        <v>8240</v>
      </c>
      <c r="I280">
        <v>1350003539</v>
      </c>
      <c r="J280">
        <v>1347411539</v>
      </c>
      <c r="K280" s="15">
        <f t="shared" si="16"/>
        <v>41163.832627314812</v>
      </c>
      <c r="L280" s="15">
        <f t="shared" si="17"/>
        <v>41193.832627314812</v>
      </c>
      <c r="M280" t="b">
        <v>1</v>
      </c>
      <c r="N280">
        <v>415</v>
      </c>
      <c r="O280" t="b">
        <v>1</v>
      </c>
      <c r="P280" t="s">
        <v>8263</v>
      </c>
      <c r="Q280" s="8">
        <f t="shared" si="18"/>
        <v>150.34814814814814</v>
      </c>
      <c r="R280" s="6">
        <f t="shared" si="19"/>
        <v>97.816867469879512</v>
      </c>
      <c r="S280" t="s">
        <v>8309</v>
      </c>
      <c r="T280" t="s">
        <v>8314</v>
      </c>
    </row>
    <row r="281" spans="1:20" ht="45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8218</v>
      </c>
      <c r="H281" t="s">
        <v>8240</v>
      </c>
      <c r="I281">
        <v>1488160860</v>
      </c>
      <c r="J281">
        <v>1485237096</v>
      </c>
      <c r="K281" s="15">
        <f t="shared" si="16"/>
        <v>42759.035833333335</v>
      </c>
      <c r="L281" s="15">
        <f t="shared" si="17"/>
        <v>42792.875694444439</v>
      </c>
      <c r="M281" t="b">
        <v>1</v>
      </c>
      <c r="N281">
        <v>305</v>
      </c>
      <c r="O281" t="b">
        <v>1</v>
      </c>
      <c r="P281" t="s">
        <v>8263</v>
      </c>
      <c r="Q281" s="8">
        <f t="shared" si="18"/>
        <v>157.31829411764707</v>
      </c>
      <c r="R281" s="6">
        <f t="shared" si="19"/>
        <v>87.685606557377056</v>
      </c>
      <c r="S281" t="s">
        <v>8309</v>
      </c>
      <c r="T281" t="s">
        <v>8314</v>
      </c>
    </row>
    <row r="282" spans="1:20" ht="45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8218</v>
      </c>
      <c r="H282" t="s">
        <v>8240</v>
      </c>
      <c r="I282">
        <v>1401459035</v>
      </c>
      <c r="J282">
        <v>1397571035</v>
      </c>
      <c r="K282" s="15">
        <f t="shared" si="16"/>
        <v>41744.382349537031</v>
      </c>
      <c r="L282" s="15">
        <f t="shared" si="17"/>
        <v>41789.382349537031</v>
      </c>
      <c r="M282" t="b">
        <v>1</v>
      </c>
      <c r="N282">
        <v>2139</v>
      </c>
      <c r="O282" t="b">
        <v>1</v>
      </c>
      <c r="P282" t="s">
        <v>8263</v>
      </c>
      <c r="Q282" s="8">
        <f t="shared" si="18"/>
        <v>156.14400000000001</v>
      </c>
      <c r="R282" s="6">
        <f t="shared" si="19"/>
        <v>54.748948106591868</v>
      </c>
      <c r="S282" t="s">
        <v>8309</v>
      </c>
      <c r="T282" t="s">
        <v>8314</v>
      </c>
    </row>
    <row r="283" spans="1:20" ht="45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8218</v>
      </c>
      <c r="H283" t="s">
        <v>8240</v>
      </c>
      <c r="I283">
        <v>1249932360</v>
      </c>
      <c r="J283">
        <v>1242532513</v>
      </c>
      <c r="K283" s="15">
        <f t="shared" si="16"/>
        <v>39949.955011574071</v>
      </c>
      <c r="L283" s="15">
        <f t="shared" si="17"/>
        <v>40035.601388888885</v>
      </c>
      <c r="M283" t="b">
        <v>1</v>
      </c>
      <c r="N283">
        <v>79</v>
      </c>
      <c r="O283" t="b">
        <v>1</v>
      </c>
      <c r="P283" t="s">
        <v>8263</v>
      </c>
      <c r="Q283" s="8">
        <f t="shared" si="18"/>
        <v>120.58763636363636</v>
      </c>
      <c r="R283" s="6">
        <f t="shared" si="19"/>
        <v>83.953417721518989</v>
      </c>
      <c r="S283" t="s">
        <v>8309</v>
      </c>
      <c r="T283" t="s">
        <v>8314</v>
      </c>
    </row>
    <row r="284" spans="1:20" ht="45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8218</v>
      </c>
      <c r="H284" t="s">
        <v>8240</v>
      </c>
      <c r="I284">
        <v>1266876000</v>
      </c>
      <c r="J284">
        <v>1263679492</v>
      </c>
      <c r="K284" s="15">
        <f t="shared" si="16"/>
        <v>40194.711712962962</v>
      </c>
      <c r="L284" s="15">
        <f t="shared" si="17"/>
        <v>40231.708333333328</v>
      </c>
      <c r="M284" t="b">
        <v>1</v>
      </c>
      <c r="N284">
        <v>179</v>
      </c>
      <c r="O284" t="b">
        <v>1</v>
      </c>
      <c r="P284" t="s">
        <v>8263</v>
      </c>
      <c r="Q284" s="8">
        <f t="shared" si="18"/>
        <v>101.18888888888888</v>
      </c>
      <c r="R284" s="6">
        <f t="shared" si="19"/>
        <v>254.38547486033519</v>
      </c>
      <c r="S284" t="s">
        <v>8309</v>
      </c>
      <c r="T284" t="s">
        <v>8314</v>
      </c>
    </row>
    <row r="285" spans="1:20" ht="30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8218</v>
      </c>
      <c r="H285" t="s">
        <v>8240</v>
      </c>
      <c r="I285">
        <v>1306904340</v>
      </c>
      <c r="J285">
        <v>1305219744</v>
      </c>
      <c r="K285" s="15">
        <f t="shared" si="16"/>
        <v>40675.501666666663</v>
      </c>
      <c r="L285" s="15">
        <f t="shared" si="17"/>
        <v>40694.999305555553</v>
      </c>
      <c r="M285" t="b">
        <v>1</v>
      </c>
      <c r="N285">
        <v>202</v>
      </c>
      <c r="O285" t="b">
        <v>1</v>
      </c>
      <c r="P285" t="s">
        <v>8263</v>
      </c>
      <c r="Q285" s="8">
        <f t="shared" si="18"/>
        <v>114.27249999999999</v>
      </c>
      <c r="R285" s="6">
        <f t="shared" si="19"/>
        <v>101.8269801980198</v>
      </c>
      <c r="S285" t="s">
        <v>8309</v>
      </c>
      <c r="T285" t="s">
        <v>8314</v>
      </c>
    </row>
    <row r="286" spans="1:20" ht="45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8218</v>
      </c>
      <c r="H286" t="s">
        <v>8240</v>
      </c>
      <c r="I286">
        <v>1327167780</v>
      </c>
      <c r="J286">
        <v>1325007780</v>
      </c>
      <c r="K286" s="15">
        <f t="shared" si="16"/>
        <v>40904.529861111107</v>
      </c>
      <c r="L286" s="15">
        <f t="shared" si="17"/>
        <v>40929.529861111107</v>
      </c>
      <c r="M286" t="b">
        <v>1</v>
      </c>
      <c r="N286">
        <v>760</v>
      </c>
      <c r="O286" t="b">
        <v>1</v>
      </c>
      <c r="P286" t="s">
        <v>8263</v>
      </c>
      <c r="Q286" s="8">
        <f t="shared" si="18"/>
        <v>104.62615</v>
      </c>
      <c r="R286" s="6">
        <f t="shared" si="19"/>
        <v>55.066394736842106</v>
      </c>
      <c r="S286" t="s">
        <v>8309</v>
      </c>
      <c r="T286" t="s">
        <v>8314</v>
      </c>
    </row>
    <row r="287" spans="1:20" ht="45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8218</v>
      </c>
      <c r="H287" t="s">
        <v>8240</v>
      </c>
      <c r="I287">
        <v>1379614128</v>
      </c>
      <c r="J287">
        <v>1377022128</v>
      </c>
      <c r="K287" s="15">
        <f t="shared" si="16"/>
        <v>41506.547777777778</v>
      </c>
      <c r="L287" s="15">
        <f t="shared" si="17"/>
        <v>41536.547777777778</v>
      </c>
      <c r="M287" t="b">
        <v>1</v>
      </c>
      <c r="N287">
        <v>563</v>
      </c>
      <c r="O287" t="b">
        <v>1</v>
      </c>
      <c r="P287" t="s">
        <v>8263</v>
      </c>
      <c r="Q287" s="8">
        <f t="shared" si="18"/>
        <v>228.82507142857142</v>
      </c>
      <c r="R287" s="6">
        <f t="shared" si="19"/>
        <v>56.901438721136763</v>
      </c>
      <c r="S287" t="s">
        <v>8309</v>
      </c>
      <c r="T287" t="s">
        <v>8314</v>
      </c>
    </row>
    <row r="288" spans="1:20" ht="45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8218</v>
      </c>
      <c r="H288" t="s">
        <v>8240</v>
      </c>
      <c r="I288">
        <v>1364236524</v>
      </c>
      <c r="J288">
        <v>1360352124</v>
      </c>
      <c r="K288" s="15">
        <f t="shared" si="16"/>
        <v>41313.60791666666</v>
      </c>
      <c r="L288" s="15">
        <f t="shared" si="17"/>
        <v>41358.566249999996</v>
      </c>
      <c r="M288" t="b">
        <v>1</v>
      </c>
      <c r="N288">
        <v>135</v>
      </c>
      <c r="O288" t="b">
        <v>1</v>
      </c>
      <c r="P288" t="s">
        <v>8263</v>
      </c>
      <c r="Q288" s="8">
        <f t="shared" si="18"/>
        <v>109.15333333333332</v>
      </c>
      <c r="R288" s="6">
        <f t="shared" si="19"/>
        <v>121.28148148148148</v>
      </c>
      <c r="S288" t="s">
        <v>8309</v>
      </c>
      <c r="T288" t="s">
        <v>8314</v>
      </c>
    </row>
    <row r="289" spans="1:20" ht="30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8218</v>
      </c>
      <c r="H289" t="s">
        <v>8240</v>
      </c>
      <c r="I289">
        <v>1351828800</v>
      </c>
      <c r="J289">
        <v>1349160018</v>
      </c>
      <c r="K289" s="15">
        <f t="shared" si="16"/>
        <v>41184.069652777776</v>
      </c>
      <c r="L289" s="15">
        <f t="shared" si="17"/>
        <v>41214.958333333328</v>
      </c>
      <c r="M289" t="b">
        <v>1</v>
      </c>
      <c r="N289">
        <v>290</v>
      </c>
      <c r="O289" t="b">
        <v>1</v>
      </c>
      <c r="P289" t="s">
        <v>8263</v>
      </c>
      <c r="Q289" s="8">
        <f t="shared" si="18"/>
        <v>176.29999999999998</v>
      </c>
      <c r="R289" s="6">
        <f t="shared" si="19"/>
        <v>91.189655172413794</v>
      </c>
      <c r="S289" t="s">
        <v>8309</v>
      </c>
      <c r="T289" t="s">
        <v>8314</v>
      </c>
    </row>
    <row r="290" spans="1:20" ht="45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8218</v>
      </c>
      <c r="H290" t="s">
        <v>8240</v>
      </c>
      <c r="I290">
        <v>1340683393</v>
      </c>
      <c r="J290">
        <v>1337659393</v>
      </c>
      <c r="K290" s="15">
        <f t="shared" si="16"/>
        <v>41050.960567129623</v>
      </c>
      <c r="L290" s="15">
        <f t="shared" si="17"/>
        <v>41085.960567129623</v>
      </c>
      <c r="M290" t="b">
        <v>1</v>
      </c>
      <c r="N290">
        <v>447</v>
      </c>
      <c r="O290" t="b">
        <v>1</v>
      </c>
      <c r="P290" t="s">
        <v>8263</v>
      </c>
      <c r="Q290" s="8">
        <f t="shared" si="18"/>
        <v>103.21061999999999</v>
      </c>
      <c r="R290" s="6">
        <f t="shared" si="19"/>
        <v>115.44812080536913</v>
      </c>
      <c r="S290" t="s">
        <v>8309</v>
      </c>
      <c r="T290" t="s">
        <v>8314</v>
      </c>
    </row>
    <row r="291" spans="1:20" ht="45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8219</v>
      </c>
      <c r="H291" t="s">
        <v>8241</v>
      </c>
      <c r="I291">
        <v>1383389834</v>
      </c>
      <c r="J291">
        <v>1380797834</v>
      </c>
      <c r="K291" s="15">
        <f t="shared" si="16"/>
        <v>41550.248078703698</v>
      </c>
      <c r="L291" s="15">
        <f t="shared" si="17"/>
        <v>41580.248078703698</v>
      </c>
      <c r="M291" t="b">
        <v>1</v>
      </c>
      <c r="N291">
        <v>232</v>
      </c>
      <c r="O291" t="b">
        <v>1</v>
      </c>
      <c r="P291" t="s">
        <v>8263</v>
      </c>
      <c r="Q291" s="8">
        <f t="shared" si="18"/>
        <v>104.82000000000001</v>
      </c>
      <c r="R291" s="6">
        <f t="shared" si="19"/>
        <v>67.771551724137936</v>
      </c>
      <c r="S291" t="s">
        <v>8309</v>
      </c>
      <c r="T291" t="s">
        <v>8314</v>
      </c>
    </row>
    <row r="292" spans="1:20" ht="30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8218</v>
      </c>
      <c r="H292" t="s">
        <v>8240</v>
      </c>
      <c r="I292">
        <v>1296633540</v>
      </c>
      <c r="J292">
        <v>1292316697</v>
      </c>
      <c r="K292" s="15">
        <f t="shared" si="16"/>
        <v>40526.160844907405</v>
      </c>
      <c r="L292" s="15">
        <f t="shared" si="17"/>
        <v>40576.124305555553</v>
      </c>
      <c r="M292" t="b">
        <v>1</v>
      </c>
      <c r="N292">
        <v>168</v>
      </c>
      <c r="O292" t="b">
        <v>1</v>
      </c>
      <c r="P292" t="s">
        <v>8263</v>
      </c>
      <c r="Q292" s="8">
        <f t="shared" si="18"/>
        <v>106.68444444444445</v>
      </c>
      <c r="R292" s="6">
        <f t="shared" si="19"/>
        <v>28.576190476190476</v>
      </c>
      <c r="S292" t="s">
        <v>8309</v>
      </c>
      <c r="T292" t="s">
        <v>8314</v>
      </c>
    </row>
    <row r="293" spans="1:20" ht="45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8218</v>
      </c>
      <c r="H293" t="s">
        <v>8240</v>
      </c>
      <c r="I293">
        <v>1367366460</v>
      </c>
      <c r="J293">
        <v>1365791246</v>
      </c>
      <c r="K293" s="15">
        <f t="shared" si="16"/>
        <v>41376.560717592591</v>
      </c>
      <c r="L293" s="15">
        <f t="shared" si="17"/>
        <v>41394.792361111111</v>
      </c>
      <c r="M293" t="b">
        <v>1</v>
      </c>
      <c r="N293">
        <v>128</v>
      </c>
      <c r="O293" t="b">
        <v>1</v>
      </c>
      <c r="P293" t="s">
        <v>8263</v>
      </c>
      <c r="Q293" s="8">
        <f t="shared" si="18"/>
        <v>120.02</v>
      </c>
      <c r="R293" s="6">
        <f t="shared" si="19"/>
        <v>46.8828125</v>
      </c>
      <c r="S293" t="s">
        <v>8309</v>
      </c>
      <c r="T293" t="s">
        <v>8314</v>
      </c>
    </row>
    <row r="294" spans="1:20" ht="45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8218</v>
      </c>
      <c r="H294" t="s">
        <v>8240</v>
      </c>
      <c r="I294">
        <v>1319860740</v>
      </c>
      <c r="J294">
        <v>1317064599</v>
      </c>
      <c r="K294" s="15">
        <f t="shared" si="16"/>
        <v>40812.594895833332</v>
      </c>
      <c r="L294" s="15">
        <f t="shared" si="17"/>
        <v>40844.957638888889</v>
      </c>
      <c r="M294" t="b">
        <v>1</v>
      </c>
      <c r="N294">
        <v>493</v>
      </c>
      <c r="O294" t="b">
        <v>1</v>
      </c>
      <c r="P294" t="s">
        <v>8263</v>
      </c>
      <c r="Q294" s="8">
        <f t="shared" si="18"/>
        <v>101.50693333333334</v>
      </c>
      <c r="R294" s="6">
        <f t="shared" si="19"/>
        <v>154.42231237322514</v>
      </c>
      <c r="S294" t="s">
        <v>8309</v>
      </c>
      <c r="T294" t="s">
        <v>8314</v>
      </c>
    </row>
    <row r="295" spans="1:20" ht="45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8218</v>
      </c>
      <c r="H295" t="s">
        <v>8240</v>
      </c>
      <c r="I295">
        <v>1398009714</v>
      </c>
      <c r="J295">
        <v>1395417714</v>
      </c>
      <c r="K295" s="15">
        <f t="shared" si="16"/>
        <v>41719.459652777776</v>
      </c>
      <c r="L295" s="15">
        <f t="shared" si="17"/>
        <v>41749.459652777776</v>
      </c>
      <c r="M295" t="b">
        <v>1</v>
      </c>
      <c r="N295">
        <v>131</v>
      </c>
      <c r="O295" t="b">
        <v>1</v>
      </c>
      <c r="P295" t="s">
        <v>8263</v>
      </c>
      <c r="Q295" s="8">
        <f t="shared" si="18"/>
        <v>101.38461538461539</v>
      </c>
      <c r="R295" s="6">
        <f t="shared" si="19"/>
        <v>201.22137404580153</v>
      </c>
      <c r="S295" t="s">
        <v>8309</v>
      </c>
      <c r="T295" t="s">
        <v>8314</v>
      </c>
    </row>
    <row r="296" spans="1:20" ht="45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8218</v>
      </c>
      <c r="H296" t="s">
        <v>8240</v>
      </c>
      <c r="I296">
        <v>1279555200</v>
      </c>
      <c r="J296">
        <v>1276480894</v>
      </c>
      <c r="K296" s="15">
        <f t="shared" si="16"/>
        <v>40342.876087962963</v>
      </c>
      <c r="L296" s="15">
        <f t="shared" si="17"/>
        <v>40378.458333333328</v>
      </c>
      <c r="M296" t="b">
        <v>1</v>
      </c>
      <c r="N296">
        <v>50</v>
      </c>
      <c r="O296" t="b">
        <v>1</v>
      </c>
      <c r="P296" t="s">
        <v>8263</v>
      </c>
      <c r="Q296" s="8">
        <f t="shared" si="18"/>
        <v>100</v>
      </c>
      <c r="R296" s="6">
        <f t="shared" si="19"/>
        <v>100</v>
      </c>
      <c r="S296" t="s">
        <v>8309</v>
      </c>
      <c r="T296" t="s">
        <v>8314</v>
      </c>
    </row>
    <row r="297" spans="1:20" ht="45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8218</v>
      </c>
      <c r="H297" t="s">
        <v>8240</v>
      </c>
      <c r="I297">
        <v>1383264000</v>
      </c>
      <c r="J297">
        <v>1378080409</v>
      </c>
      <c r="K297" s="15">
        <f t="shared" si="16"/>
        <v>41518.796400462961</v>
      </c>
      <c r="L297" s="15">
        <f t="shared" si="17"/>
        <v>41578.791666666664</v>
      </c>
      <c r="M297" t="b">
        <v>1</v>
      </c>
      <c r="N297">
        <v>665</v>
      </c>
      <c r="O297" t="b">
        <v>1</v>
      </c>
      <c r="P297" t="s">
        <v>8263</v>
      </c>
      <c r="Q297" s="8">
        <f t="shared" si="18"/>
        <v>133.10911999999999</v>
      </c>
      <c r="R297" s="6">
        <f t="shared" si="19"/>
        <v>100.08204511278196</v>
      </c>
      <c r="S297" t="s">
        <v>8309</v>
      </c>
      <c r="T297" t="s">
        <v>8314</v>
      </c>
    </row>
    <row r="298" spans="1:20" ht="45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8218</v>
      </c>
      <c r="H298" t="s">
        <v>8240</v>
      </c>
      <c r="I298">
        <v>1347017083</v>
      </c>
      <c r="J298">
        <v>1344857083</v>
      </c>
      <c r="K298" s="15">
        <f t="shared" si="16"/>
        <v>41134.267164351848</v>
      </c>
      <c r="L298" s="15">
        <f t="shared" si="17"/>
        <v>41159.267164351848</v>
      </c>
      <c r="M298" t="b">
        <v>1</v>
      </c>
      <c r="N298">
        <v>129</v>
      </c>
      <c r="O298" t="b">
        <v>1</v>
      </c>
      <c r="P298" t="s">
        <v>8263</v>
      </c>
      <c r="Q298" s="8">
        <f t="shared" si="18"/>
        <v>118.72620000000001</v>
      </c>
      <c r="R298" s="6">
        <f t="shared" si="19"/>
        <v>230.08953488372092</v>
      </c>
      <c r="S298" t="s">
        <v>8309</v>
      </c>
      <c r="T298" t="s">
        <v>8314</v>
      </c>
    </row>
    <row r="299" spans="1:20" ht="45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8218</v>
      </c>
      <c r="H299" t="s">
        <v>8240</v>
      </c>
      <c r="I299">
        <v>1430452740</v>
      </c>
      <c r="J299">
        <v>1427390901</v>
      </c>
      <c r="K299" s="15">
        <f t="shared" si="16"/>
        <v>42089.519687500004</v>
      </c>
      <c r="L299" s="15">
        <f t="shared" si="17"/>
        <v>42124.957638888889</v>
      </c>
      <c r="M299" t="b">
        <v>1</v>
      </c>
      <c r="N299">
        <v>142</v>
      </c>
      <c r="O299" t="b">
        <v>1</v>
      </c>
      <c r="P299" t="s">
        <v>8263</v>
      </c>
      <c r="Q299" s="8">
        <f t="shared" si="18"/>
        <v>100.64</v>
      </c>
      <c r="R299" s="6">
        <f t="shared" si="19"/>
        <v>141.74647887323943</v>
      </c>
      <c r="S299" t="s">
        <v>8309</v>
      </c>
      <c r="T299" t="s">
        <v>8314</v>
      </c>
    </row>
    <row r="300" spans="1:20" ht="30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8218</v>
      </c>
      <c r="H300" t="s">
        <v>8240</v>
      </c>
      <c r="I300">
        <v>1399669200</v>
      </c>
      <c r="J300">
        <v>1394536048</v>
      </c>
      <c r="K300" s="15">
        <f t="shared" si="16"/>
        <v>41709.255185185182</v>
      </c>
      <c r="L300" s="15">
        <f t="shared" si="17"/>
        <v>41768.666666666664</v>
      </c>
      <c r="M300" t="b">
        <v>1</v>
      </c>
      <c r="N300">
        <v>2436</v>
      </c>
      <c r="O300" t="b">
        <v>1</v>
      </c>
      <c r="P300" t="s">
        <v>8263</v>
      </c>
      <c r="Q300" s="8">
        <f t="shared" si="18"/>
        <v>108.93241269841269</v>
      </c>
      <c r="R300" s="6">
        <f t="shared" si="19"/>
        <v>56.344351395730705</v>
      </c>
      <c r="S300" t="s">
        <v>8309</v>
      </c>
      <c r="T300" t="s">
        <v>8314</v>
      </c>
    </row>
    <row r="301" spans="1:20" ht="45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8218</v>
      </c>
      <c r="H301" t="s">
        <v>8240</v>
      </c>
      <c r="I301">
        <v>1289975060</v>
      </c>
      <c r="J301">
        <v>1287379460</v>
      </c>
      <c r="K301" s="15">
        <f t="shared" si="16"/>
        <v>40469.016898148147</v>
      </c>
      <c r="L301" s="15">
        <f t="shared" si="17"/>
        <v>40499.058564814812</v>
      </c>
      <c r="M301" t="b">
        <v>1</v>
      </c>
      <c r="N301">
        <v>244</v>
      </c>
      <c r="O301" t="b">
        <v>1</v>
      </c>
      <c r="P301" t="s">
        <v>8263</v>
      </c>
      <c r="Q301" s="8">
        <f t="shared" si="18"/>
        <v>178.95250000000001</v>
      </c>
      <c r="R301" s="6">
        <f t="shared" si="19"/>
        <v>73.341188524590166</v>
      </c>
      <c r="S301" t="s">
        <v>8309</v>
      </c>
      <c r="T301" t="s">
        <v>8314</v>
      </c>
    </row>
    <row r="302" spans="1:20" ht="45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8218</v>
      </c>
      <c r="H302" t="s">
        <v>8240</v>
      </c>
      <c r="I302">
        <v>1303686138</v>
      </c>
      <c r="J302">
        <v>1301007738</v>
      </c>
      <c r="K302" s="15">
        <f t="shared" si="16"/>
        <v>40626.751597222217</v>
      </c>
      <c r="L302" s="15">
        <f t="shared" si="17"/>
        <v>40657.751597222217</v>
      </c>
      <c r="M302" t="b">
        <v>1</v>
      </c>
      <c r="N302">
        <v>298</v>
      </c>
      <c r="O302" t="b">
        <v>1</v>
      </c>
      <c r="P302" t="s">
        <v>8263</v>
      </c>
      <c r="Q302" s="8">
        <f t="shared" si="18"/>
        <v>101.72264</v>
      </c>
      <c r="R302" s="6">
        <f t="shared" si="19"/>
        <v>85.337785234899329</v>
      </c>
      <c r="S302" t="s">
        <v>8309</v>
      </c>
      <c r="T302" t="s">
        <v>8314</v>
      </c>
    </row>
    <row r="303" spans="1:20" ht="45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8218</v>
      </c>
      <c r="H303" t="s">
        <v>8240</v>
      </c>
      <c r="I303">
        <v>1363711335</v>
      </c>
      <c r="J303">
        <v>1360258935</v>
      </c>
      <c r="K303" s="15">
        <f t="shared" si="16"/>
        <v>41312.529340277775</v>
      </c>
      <c r="L303" s="15">
        <f t="shared" si="17"/>
        <v>41352.487673611111</v>
      </c>
      <c r="M303" t="b">
        <v>1</v>
      </c>
      <c r="N303">
        <v>251</v>
      </c>
      <c r="O303" t="b">
        <v>1</v>
      </c>
      <c r="P303" t="s">
        <v>8263</v>
      </c>
      <c r="Q303" s="8">
        <f t="shared" si="18"/>
        <v>118.73499999999999</v>
      </c>
      <c r="R303" s="6">
        <f t="shared" si="19"/>
        <v>61.496215139442228</v>
      </c>
      <c r="S303" t="s">
        <v>8309</v>
      </c>
      <c r="T303" t="s">
        <v>8314</v>
      </c>
    </row>
    <row r="304" spans="1:20" ht="60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8218</v>
      </c>
      <c r="H304" t="s">
        <v>8240</v>
      </c>
      <c r="I304">
        <v>1330115638</v>
      </c>
      <c r="J304">
        <v>1327523638</v>
      </c>
      <c r="K304" s="15">
        <f t="shared" si="16"/>
        <v>40933.648587962962</v>
      </c>
      <c r="L304" s="15">
        <f t="shared" si="17"/>
        <v>40963.648587962962</v>
      </c>
      <c r="M304" t="b">
        <v>1</v>
      </c>
      <c r="N304">
        <v>108</v>
      </c>
      <c r="O304" t="b">
        <v>1</v>
      </c>
      <c r="P304" t="s">
        <v>8263</v>
      </c>
      <c r="Q304" s="8">
        <f t="shared" si="18"/>
        <v>100.46</v>
      </c>
      <c r="R304" s="6">
        <f t="shared" si="19"/>
        <v>93.018518518518519</v>
      </c>
      <c r="S304" t="s">
        <v>8309</v>
      </c>
      <c r="T304" t="s">
        <v>8314</v>
      </c>
    </row>
    <row r="305" spans="1:20" ht="45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8218</v>
      </c>
      <c r="H305" t="s">
        <v>8240</v>
      </c>
      <c r="I305">
        <v>1338601346</v>
      </c>
      <c r="J305">
        <v>1336009346</v>
      </c>
      <c r="K305" s="15">
        <f t="shared" si="16"/>
        <v>41031.862800925926</v>
      </c>
      <c r="L305" s="15">
        <f t="shared" si="17"/>
        <v>41061.862800925926</v>
      </c>
      <c r="M305" t="b">
        <v>1</v>
      </c>
      <c r="N305">
        <v>82</v>
      </c>
      <c r="O305" t="b">
        <v>1</v>
      </c>
      <c r="P305" t="s">
        <v>8263</v>
      </c>
      <c r="Q305" s="8">
        <f t="shared" si="18"/>
        <v>137.46666666666667</v>
      </c>
      <c r="R305" s="6">
        <f t="shared" si="19"/>
        <v>50.292682926829265</v>
      </c>
      <c r="S305" t="s">
        <v>8309</v>
      </c>
      <c r="T305" t="s">
        <v>8314</v>
      </c>
    </row>
    <row r="306" spans="1:20" ht="30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8218</v>
      </c>
      <c r="H306" t="s">
        <v>8240</v>
      </c>
      <c r="I306">
        <v>1346464800</v>
      </c>
      <c r="J306">
        <v>1343096197</v>
      </c>
      <c r="K306" s="15">
        <f t="shared" si="16"/>
        <v>41113.88653935185</v>
      </c>
      <c r="L306" s="15">
        <f t="shared" si="17"/>
        <v>41152.875</v>
      </c>
      <c r="M306" t="b">
        <v>1</v>
      </c>
      <c r="N306">
        <v>74</v>
      </c>
      <c r="O306" t="b">
        <v>1</v>
      </c>
      <c r="P306" t="s">
        <v>8263</v>
      </c>
      <c r="Q306" s="8">
        <f t="shared" si="18"/>
        <v>231.64705882352939</v>
      </c>
      <c r="R306" s="6">
        <f t="shared" si="19"/>
        <v>106.43243243243244</v>
      </c>
      <c r="S306" t="s">
        <v>8309</v>
      </c>
      <c r="T306" t="s">
        <v>8314</v>
      </c>
    </row>
    <row r="307" spans="1:20" ht="30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8218</v>
      </c>
      <c r="H307" t="s">
        <v>8240</v>
      </c>
      <c r="I307">
        <v>1331392049</v>
      </c>
      <c r="J307">
        <v>1328800049</v>
      </c>
      <c r="K307" s="15">
        <f t="shared" si="16"/>
        <v>40948.421863425923</v>
      </c>
      <c r="L307" s="15">
        <f t="shared" si="17"/>
        <v>40978.421863425923</v>
      </c>
      <c r="M307" t="b">
        <v>1</v>
      </c>
      <c r="N307">
        <v>189</v>
      </c>
      <c r="O307" t="b">
        <v>1</v>
      </c>
      <c r="P307" t="s">
        <v>8263</v>
      </c>
      <c r="Q307" s="8">
        <f t="shared" si="18"/>
        <v>130.33333333333331</v>
      </c>
      <c r="R307" s="6">
        <f t="shared" si="19"/>
        <v>51.719576719576722</v>
      </c>
      <c r="S307" t="s">
        <v>8309</v>
      </c>
      <c r="T307" t="s">
        <v>8314</v>
      </c>
    </row>
    <row r="308" spans="1:20" ht="30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8218</v>
      </c>
      <c r="H308" t="s">
        <v>8240</v>
      </c>
      <c r="I308">
        <v>1363806333</v>
      </c>
      <c r="J308">
        <v>1362081933</v>
      </c>
      <c r="K308" s="15">
        <f t="shared" si="16"/>
        <v>41333.628854166665</v>
      </c>
      <c r="L308" s="15">
        <f t="shared" si="17"/>
        <v>41353.587187500001</v>
      </c>
      <c r="M308" t="b">
        <v>1</v>
      </c>
      <c r="N308">
        <v>80</v>
      </c>
      <c r="O308" t="b">
        <v>1</v>
      </c>
      <c r="P308" t="s">
        <v>8263</v>
      </c>
      <c r="Q308" s="8">
        <f t="shared" si="18"/>
        <v>292.89999999999998</v>
      </c>
      <c r="R308" s="6">
        <f t="shared" si="19"/>
        <v>36.612499999999997</v>
      </c>
      <c r="S308" t="s">
        <v>8309</v>
      </c>
      <c r="T308" t="s">
        <v>8314</v>
      </c>
    </row>
    <row r="309" spans="1:20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8218</v>
      </c>
      <c r="H309" t="s">
        <v>8240</v>
      </c>
      <c r="I309">
        <v>1360276801</v>
      </c>
      <c r="J309">
        <v>1357684801</v>
      </c>
      <c r="K309" s="15">
        <f t="shared" si="16"/>
        <v>41282.736122685179</v>
      </c>
      <c r="L309" s="15">
        <f t="shared" si="17"/>
        <v>41312.736122685179</v>
      </c>
      <c r="M309" t="b">
        <v>1</v>
      </c>
      <c r="N309">
        <v>576</v>
      </c>
      <c r="O309" t="b">
        <v>1</v>
      </c>
      <c r="P309" t="s">
        <v>8263</v>
      </c>
      <c r="Q309" s="8">
        <f t="shared" si="18"/>
        <v>111.31818181818183</v>
      </c>
      <c r="R309" s="6">
        <f t="shared" si="19"/>
        <v>42.517361111111114</v>
      </c>
      <c r="S309" t="s">
        <v>8309</v>
      </c>
      <c r="T309" t="s">
        <v>8314</v>
      </c>
    </row>
    <row r="310" spans="1:20" ht="45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8218</v>
      </c>
      <c r="H310" t="s">
        <v>8240</v>
      </c>
      <c r="I310">
        <v>1299775210</v>
      </c>
      <c r="J310">
        <v>1295887210</v>
      </c>
      <c r="K310" s="15">
        <f t="shared" si="16"/>
        <v>40567.486226851848</v>
      </c>
      <c r="L310" s="15">
        <f t="shared" si="17"/>
        <v>40612.486226851848</v>
      </c>
      <c r="M310" t="b">
        <v>1</v>
      </c>
      <c r="N310">
        <v>202</v>
      </c>
      <c r="O310" t="b">
        <v>1</v>
      </c>
      <c r="P310" t="s">
        <v>8263</v>
      </c>
      <c r="Q310" s="8">
        <f t="shared" si="18"/>
        <v>105.56666666666668</v>
      </c>
      <c r="R310" s="6">
        <f t="shared" si="19"/>
        <v>62.712871287128714</v>
      </c>
      <c r="S310" t="s">
        <v>8309</v>
      </c>
      <c r="T310" t="s">
        <v>8314</v>
      </c>
    </row>
    <row r="311" spans="1:20" ht="45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8218</v>
      </c>
      <c r="H311" t="s">
        <v>8240</v>
      </c>
      <c r="I311">
        <v>1346695334</v>
      </c>
      <c r="J311">
        <v>1344880934</v>
      </c>
      <c r="K311" s="15">
        <f t="shared" si="16"/>
        <v>41134.543217592589</v>
      </c>
      <c r="L311" s="15">
        <f t="shared" si="17"/>
        <v>41155.543217592589</v>
      </c>
      <c r="M311" t="b">
        <v>1</v>
      </c>
      <c r="N311">
        <v>238</v>
      </c>
      <c r="O311" t="b">
        <v>1</v>
      </c>
      <c r="P311" t="s">
        <v>8263</v>
      </c>
      <c r="Q311" s="8">
        <f t="shared" si="18"/>
        <v>118.94444444444446</v>
      </c>
      <c r="R311" s="6">
        <f t="shared" si="19"/>
        <v>89.957983193277315</v>
      </c>
      <c r="S311" t="s">
        <v>8309</v>
      </c>
      <c r="T311" t="s">
        <v>8314</v>
      </c>
    </row>
    <row r="312" spans="1:20" ht="45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8218</v>
      </c>
      <c r="H312" t="s">
        <v>8240</v>
      </c>
      <c r="I312">
        <v>1319076000</v>
      </c>
      <c r="J312">
        <v>1317788623</v>
      </c>
      <c r="K312" s="15">
        <f t="shared" si="16"/>
        <v>40820.974803240737</v>
      </c>
      <c r="L312" s="15">
        <f t="shared" si="17"/>
        <v>40835.875</v>
      </c>
      <c r="M312" t="b">
        <v>1</v>
      </c>
      <c r="N312">
        <v>36</v>
      </c>
      <c r="O312" t="b">
        <v>1</v>
      </c>
      <c r="P312" t="s">
        <v>8263</v>
      </c>
      <c r="Q312" s="8">
        <f t="shared" si="18"/>
        <v>104.129</v>
      </c>
      <c r="R312" s="6">
        <f t="shared" si="19"/>
        <v>28.924722222222222</v>
      </c>
      <c r="S312" t="s">
        <v>8309</v>
      </c>
      <c r="T312" t="s">
        <v>8314</v>
      </c>
    </row>
    <row r="313" spans="1:20" ht="45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8218</v>
      </c>
      <c r="H313" t="s">
        <v>8240</v>
      </c>
      <c r="I313">
        <v>1325404740</v>
      </c>
      <c r="J313">
        <v>1321852592</v>
      </c>
      <c r="K313" s="15">
        <f t="shared" si="16"/>
        <v>40868.011481481481</v>
      </c>
      <c r="L313" s="15">
        <f t="shared" si="17"/>
        <v>40909.124305555553</v>
      </c>
      <c r="M313" t="b">
        <v>1</v>
      </c>
      <c r="N313">
        <v>150</v>
      </c>
      <c r="O313" t="b">
        <v>1</v>
      </c>
      <c r="P313" t="s">
        <v>8263</v>
      </c>
      <c r="Q313" s="8">
        <f t="shared" si="18"/>
        <v>104.10165000000001</v>
      </c>
      <c r="R313" s="6">
        <f t="shared" si="19"/>
        <v>138.8022</v>
      </c>
      <c r="S313" t="s">
        <v>8309</v>
      </c>
      <c r="T313" t="s">
        <v>8314</v>
      </c>
    </row>
    <row r="314" spans="1:20" ht="45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8218</v>
      </c>
      <c r="H314" t="s">
        <v>8240</v>
      </c>
      <c r="I314">
        <v>1365973432</v>
      </c>
      <c r="J314">
        <v>1363381432</v>
      </c>
      <c r="K314" s="15">
        <f t="shared" si="16"/>
        <v>41348.669351851851</v>
      </c>
      <c r="L314" s="15">
        <f t="shared" si="17"/>
        <v>41378.669351851851</v>
      </c>
      <c r="M314" t="b">
        <v>1</v>
      </c>
      <c r="N314">
        <v>146</v>
      </c>
      <c r="O314" t="b">
        <v>1</v>
      </c>
      <c r="P314" t="s">
        <v>8263</v>
      </c>
      <c r="Q314" s="8">
        <f t="shared" si="18"/>
        <v>111.87499999999999</v>
      </c>
      <c r="R314" s="6">
        <f t="shared" si="19"/>
        <v>61.301369863013697</v>
      </c>
      <c r="S314" t="s">
        <v>8309</v>
      </c>
      <c r="T314" t="s">
        <v>8314</v>
      </c>
    </row>
    <row r="315" spans="1:20" ht="45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8218</v>
      </c>
      <c r="H315" t="s">
        <v>8240</v>
      </c>
      <c r="I315">
        <v>1281542340</v>
      </c>
      <c r="J315">
        <v>1277702894</v>
      </c>
      <c r="K315" s="15">
        <f t="shared" si="16"/>
        <v>40357.019606481481</v>
      </c>
      <c r="L315" s="15">
        <f t="shared" si="17"/>
        <v>40401.457638888889</v>
      </c>
      <c r="M315" t="b">
        <v>1</v>
      </c>
      <c r="N315">
        <v>222</v>
      </c>
      <c r="O315" t="b">
        <v>1</v>
      </c>
      <c r="P315" t="s">
        <v>8263</v>
      </c>
      <c r="Q315" s="8">
        <f t="shared" si="18"/>
        <v>104.73529411764706</v>
      </c>
      <c r="R315" s="6">
        <f t="shared" si="19"/>
        <v>80.202702702702709</v>
      </c>
      <c r="S315" t="s">
        <v>8309</v>
      </c>
      <c r="T315" t="s">
        <v>8314</v>
      </c>
    </row>
    <row r="316" spans="1:20" ht="45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8218</v>
      </c>
      <c r="H316" t="s">
        <v>8240</v>
      </c>
      <c r="I316">
        <v>1362167988</v>
      </c>
      <c r="J316">
        <v>1359575988</v>
      </c>
      <c r="K316" s="15">
        <f t="shared" si="16"/>
        <v>41304.624861111108</v>
      </c>
      <c r="L316" s="15">
        <f t="shared" si="17"/>
        <v>41334.624861111108</v>
      </c>
      <c r="M316" t="b">
        <v>1</v>
      </c>
      <c r="N316">
        <v>120</v>
      </c>
      <c r="O316" t="b">
        <v>1</v>
      </c>
      <c r="P316" t="s">
        <v>8263</v>
      </c>
      <c r="Q316" s="8">
        <f t="shared" si="18"/>
        <v>385.15000000000003</v>
      </c>
      <c r="R316" s="6">
        <f t="shared" si="19"/>
        <v>32.095833333333331</v>
      </c>
      <c r="S316" t="s">
        <v>8309</v>
      </c>
      <c r="T316" t="s">
        <v>8314</v>
      </c>
    </row>
    <row r="317" spans="1:20" ht="45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8218</v>
      </c>
      <c r="H317" t="s">
        <v>8240</v>
      </c>
      <c r="I317">
        <v>1345660334</v>
      </c>
      <c r="J317">
        <v>1343068334</v>
      </c>
      <c r="K317" s="15">
        <f t="shared" si="16"/>
        <v>41113.564050925925</v>
      </c>
      <c r="L317" s="15">
        <f t="shared" si="17"/>
        <v>41143.564050925925</v>
      </c>
      <c r="M317" t="b">
        <v>1</v>
      </c>
      <c r="N317">
        <v>126</v>
      </c>
      <c r="O317" t="b">
        <v>1</v>
      </c>
      <c r="P317" t="s">
        <v>8263</v>
      </c>
      <c r="Q317" s="8">
        <f t="shared" si="18"/>
        <v>101.248</v>
      </c>
      <c r="R317" s="6">
        <f t="shared" si="19"/>
        <v>200.88888888888889</v>
      </c>
      <c r="S317" t="s">
        <v>8309</v>
      </c>
      <c r="T317" t="s">
        <v>8314</v>
      </c>
    </row>
    <row r="318" spans="1:20" ht="30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8223</v>
      </c>
      <c r="H318" t="s">
        <v>8245</v>
      </c>
      <c r="I318">
        <v>1418273940</v>
      </c>
      <c r="J318">
        <v>1415398197</v>
      </c>
      <c r="K318" s="15">
        <f t="shared" si="16"/>
        <v>41950.715243055551</v>
      </c>
      <c r="L318" s="15">
        <f t="shared" si="17"/>
        <v>41983.999305555553</v>
      </c>
      <c r="M318" t="b">
        <v>1</v>
      </c>
      <c r="N318">
        <v>158</v>
      </c>
      <c r="O318" t="b">
        <v>1</v>
      </c>
      <c r="P318" t="s">
        <v>8263</v>
      </c>
      <c r="Q318" s="8">
        <f t="shared" si="18"/>
        <v>113.77333333333333</v>
      </c>
      <c r="R318" s="6">
        <f t="shared" si="19"/>
        <v>108.01265822784811</v>
      </c>
      <c r="S318" t="s">
        <v>8309</v>
      </c>
      <c r="T318" t="s">
        <v>8314</v>
      </c>
    </row>
    <row r="319" spans="1:20" ht="30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8218</v>
      </c>
      <c r="H319" t="s">
        <v>8240</v>
      </c>
      <c r="I319">
        <v>1386778483</v>
      </c>
      <c r="J319">
        <v>1384186483</v>
      </c>
      <c r="K319" s="15">
        <f t="shared" si="16"/>
        <v>41589.468553240738</v>
      </c>
      <c r="L319" s="15">
        <f t="shared" si="17"/>
        <v>41619.468553240738</v>
      </c>
      <c r="M319" t="b">
        <v>1</v>
      </c>
      <c r="N319">
        <v>316</v>
      </c>
      <c r="O319" t="b">
        <v>1</v>
      </c>
      <c r="P319" t="s">
        <v>8263</v>
      </c>
      <c r="Q319" s="8">
        <f t="shared" si="18"/>
        <v>100.80333333333333</v>
      </c>
      <c r="R319" s="6">
        <f t="shared" si="19"/>
        <v>95.699367088607602</v>
      </c>
      <c r="S319" t="s">
        <v>8309</v>
      </c>
      <c r="T319" t="s">
        <v>8314</v>
      </c>
    </row>
    <row r="320" spans="1:20" ht="45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8218</v>
      </c>
      <c r="H320" t="s">
        <v>8240</v>
      </c>
      <c r="I320">
        <v>1364342151</v>
      </c>
      <c r="J320">
        <v>1361753751</v>
      </c>
      <c r="K320" s="15">
        <f t="shared" si="16"/>
        <v>41329.830451388887</v>
      </c>
      <c r="L320" s="15">
        <f t="shared" si="17"/>
        <v>41359.788784722223</v>
      </c>
      <c r="M320" t="b">
        <v>1</v>
      </c>
      <c r="N320">
        <v>284</v>
      </c>
      <c r="O320" t="b">
        <v>1</v>
      </c>
      <c r="P320" t="s">
        <v>8263</v>
      </c>
      <c r="Q320" s="8">
        <f t="shared" si="18"/>
        <v>283.32</v>
      </c>
      <c r="R320" s="6">
        <f t="shared" si="19"/>
        <v>49.880281690140848</v>
      </c>
      <c r="S320" t="s">
        <v>8309</v>
      </c>
      <c r="T320" t="s">
        <v>8314</v>
      </c>
    </row>
    <row r="321" spans="1:20" ht="60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8218</v>
      </c>
      <c r="H321" t="s">
        <v>8240</v>
      </c>
      <c r="I321">
        <v>1265097540</v>
      </c>
      <c r="J321">
        <v>1257538029</v>
      </c>
      <c r="K321" s="15">
        <f t="shared" si="16"/>
        <v>40123.629965277774</v>
      </c>
      <c r="L321" s="15">
        <f t="shared" si="17"/>
        <v>40211.124305555553</v>
      </c>
      <c r="M321" t="b">
        <v>1</v>
      </c>
      <c r="N321">
        <v>51</v>
      </c>
      <c r="O321" t="b">
        <v>1</v>
      </c>
      <c r="P321" t="s">
        <v>8263</v>
      </c>
      <c r="Q321" s="8">
        <f t="shared" si="18"/>
        <v>112.68</v>
      </c>
      <c r="R321" s="6">
        <f t="shared" si="19"/>
        <v>110.47058823529412</v>
      </c>
      <c r="S321" t="s">
        <v>8309</v>
      </c>
      <c r="T321" t="s">
        <v>8314</v>
      </c>
    </row>
    <row r="322" spans="1:20" ht="45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8219</v>
      </c>
      <c r="H322" t="s">
        <v>8241</v>
      </c>
      <c r="I322">
        <v>1450825200</v>
      </c>
      <c r="J322">
        <v>1448284433</v>
      </c>
      <c r="K322" s="15">
        <f t="shared" si="16"/>
        <v>42331.34297453703</v>
      </c>
      <c r="L322" s="15">
        <f t="shared" si="17"/>
        <v>42360.749999999993</v>
      </c>
      <c r="M322" t="b">
        <v>1</v>
      </c>
      <c r="N322">
        <v>158</v>
      </c>
      <c r="O322" t="b">
        <v>1</v>
      </c>
      <c r="P322" t="s">
        <v>8263</v>
      </c>
      <c r="Q322" s="8">
        <f t="shared" si="18"/>
        <v>106.58000000000001</v>
      </c>
      <c r="R322" s="6">
        <f t="shared" si="19"/>
        <v>134.91139240506328</v>
      </c>
      <c r="S322" t="s">
        <v>8309</v>
      </c>
      <c r="T322" t="s">
        <v>8314</v>
      </c>
    </row>
    <row r="323" spans="1:20" ht="45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8230</v>
      </c>
      <c r="H323" t="s">
        <v>8243</v>
      </c>
      <c r="I323">
        <v>1478605386</v>
      </c>
      <c r="J323">
        <v>1475577786</v>
      </c>
      <c r="K323" s="15">
        <f t="shared" ref="K323:K386" si="20">(((J323/60)/60)/24)+DATE(1970,1,1)+(-5/24)</f>
        <v>42647.238263888888</v>
      </c>
      <c r="L323" s="15">
        <f t="shared" ref="L323:L386" si="21">(((I323/60)/60)/24)+DATE(1970,1,1)+(-5/24)</f>
        <v>42682.27993055556</v>
      </c>
      <c r="M323" t="b">
        <v>1</v>
      </c>
      <c r="N323">
        <v>337</v>
      </c>
      <c r="O323" t="b">
        <v>1</v>
      </c>
      <c r="P323" t="s">
        <v>8263</v>
      </c>
      <c r="Q323" s="8">
        <f t="shared" ref="Q323:Q386" si="22">(E323/D323)*100</f>
        <v>102.66285714285715</v>
      </c>
      <c r="R323" s="6">
        <f t="shared" ref="R323:R386" si="23">IFERROR(AVERAGE(E323/N323),0)</f>
        <v>106.62314540059347</v>
      </c>
      <c r="S323" t="s">
        <v>8309</v>
      </c>
      <c r="T323" t="s">
        <v>8314</v>
      </c>
    </row>
    <row r="324" spans="1:20" ht="45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8218</v>
      </c>
      <c r="H324" t="s">
        <v>8240</v>
      </c>
      <c r="I324">
        <v>1463146848</v>
      </c>
      <c r="J324">
        <v>1460554848</v>
      </c>
      <c r="K324" s="15">
        <f t="shared" si="20"/>
        <v>42473.361666666664</v>
      </c>
      <c r="L324" s="15">
        <f t="shared" si="21"/>
        <v>42503.361666666664</v>
      </c>
      <c r="M324" t="b">
        <v>1</v>
      </c>
      <c r="N324">
        <v>186</v>
      </c>
      <c r="O324" t="b">
        <v>1</v>
      </c>
      <c r="P324" t="s">
        <v>8263</v>
      </c>
      <c r="Q324" s="8">
        <f t="shared" si="22"/>
        <v>107.91200000000001</v>
      </c>
      <c r="R324" s="6">
        <f t="shared" si="23"/>
        <v>145.04301075268816</v>
      </c>
      <c r="S324" t="s">
        <v>8309</v>
      </c>
      <c r="T324" t="s">
        <v>8314</v>
      </c>
    </row>
    <row r="325" spans="1:20" ht="45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8218</v>
      </c>
      <c r="H325" t="s">
        <v>8240</v>
      </c>
      <c r="I325">
        <v>1482307140</v>
      </c>
      <c r="J325">
        <v>1479886966</v>
      </c>
      <c r="K325" s="15">
        <f t="shared" si="20"/>
        <v>42697.113032407404</v>
      </c>
      <c r="L325" s="15">
        <f t="shared" si="21"/>
        <v>42725.124305555553</v>
      </c>
      <c r="M325" t="b">
        <v>1</v>
      </c>
      <c r="N325">
        <v>58</v>
      </c>
      <c r="O325" t="b">
        <v>1</v>
      </c>
      <c r="P325" t="s">
        <v>8263</v>
      </c>
      <c r="Q325" s="8">
        <f t="shared" si="22"/>
        <v>123.07407407407408</v>
      </c>
      <c r="R325" s="6">
        <f t="shared" si="23"/>
        <v>114.58620689655173</v>
      </c>
      <c r="S325" t="s">
        <v>8309</v>
      </c>
      <c r="T325" t="s">
        <v>8314</v>
      </c>
    </row>
    <row r="326" spans="1:20" ht="45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8218</v>
      </c>
      <c r="H326" t="s">
        <v>8240</v>
      </c>
      <c r="I326">
        <v>1438441308</v>
      </c>
      <c r="J326">
        <v>1435590108</v>
      </c>
      <c r="K326" s="15">
        <f t="shared" si="20"/>
        <v>42184.417916666665</v>
      </c>
      <c r="L326" s="15">
        <f t="shared" si="21"/>
        <v>42217.417916666665</v>
      </c>
      <c r="M326" t="b">
        <v>1</v>
      </c>
      <c r="N326">
        <v>82</v>
      </c>
      <c r="O326" t="b">
        <v>1</v>
      </c>
      <c r="P326" t="s">
        <v>8263</v>
      </c>
      <c r="Q326" s="8">
        <f t="shared" si="22"/>
        <v>101.6</v>
      </c>
      <c r="R326" s="6">
        <f t="shared" si="23"/>
        <v>105.3170731707317</v>
      </c>
      <c r="S326" t="s">
        <v>8309</v>
      </c>
      <c r="T326" t="s">
        <v>8314</v>
      </c>
    </row>
    <row r="327" spans="1:20" ht="45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8218</v>
      </c>
      <c r="H327" t="s">
        <v>8240</v>
      </c>
      <c r="I327">
        <v>1482208233</v>
      </c>
      <c r="J327">
        <v>1479184233</v>
      </c>
      <c r="K327" s="15">
        <f t="shared" si="20"/>
        <v>42688.979548611103</v>
      </c>
      <c r="L327" s="15">
        <f t="shared" si="21"/>
        <v>42723.979548611103</v>
      </c>
      <c r="M327" t="b">
        <v>1</v>
      </c>
      <c r="N327">
        <v>736</v>
      </c>
      <c r="O327" t="b">
        <v>1</v>
      </c>
      <c r="P327" t="s">
        <v>8263</v>
      </c>
      <c r="Q327" s="8">
        <f t="shared" si="22"/>
        <v>104.396</v>
      </c>
      <c r="R327" s="6">
        <f t="shared" si="23"/>
        <v>70.921195652173907</v>
      </c>
      <c r="S327" t="s">
        <v>8309</v>
      </c>
      <c r="T327" t="s">
        <v>8314</v>
      </c>
    </row>
    <row r="328" spans="1:20" ht="45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8218</v>
      </c>
      <c r="H328" t="s">
        <v>8240</v>
      </c>
      <c r="I328">
        <v>1489532220</v>
      </c>
      <c r="J328">
        <v>1486625606</v>
      </c>
      <c r="K328" s="15">
        <f t="shared" si="20"/>
        <v>42775.106550925928</v>
      </c>
      <c r="L328" s="15">
        <f t="shared" si="21"/>
        <v>42808.747916666667</v>
      </c>
      <c r="M328" t="b">
        <v>1</v>
      </c>
      <c r="N328">
        <v>1151</v>
      </c>
      <c r="O328" t="b">
        <v>1</v>
      </c>
      <c r="P328" t="s">
        <v>8263</v>
      </c>
      <c r="Q328" s="8">
        <f t="shared" si="22"/>
        <v>112.92973333333333</v>
      </c>
      <c r="R328" s="6">
        <f t="shared" si="23"/>
        <v>147.17167680278018</v>
      </c>
      <c r="S328" t="s">
        <v>8309</v>
      </c>
      <c r="T328" t="s">
        <v>8314</v>
      </c>
    </row>
    <row r="329" spans="1:20" ht="45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8218</v>
      </c>
      <c r="H329" t="s">
        <v>8240</v>
      </c>
      <c r="I329">
        <v>1427011200</v>
      </c>
      <c r="J329">
        <v>1424669929</v>
      </c>
      <c r="K329" s="15">
        <f t="shared" si="20"/>
        <v>42058.026956018519</v>
      </c>
      <c r="L329" s="15">
        <f t="shared" si="21"/>
        <v>42085.124999999993</v>
      </c>
      <c r="M329" t="b">
        <v>1</v>
      </c>
      <c r="N329">
        <v>34</v>
      </c>
      <c r="O329" t="b">
        <v>1</v>
      </c>
      <c r="P329" t="s">
        <v>8263</v>
      </c>
      <c r="Q329" s="8">
        <f t="shared" si="22"/>
        <v>136.4</v>
      </c>
      <c r="R329" s="6">
        <f t="shared" si="23"/>
        <v>160.47058823529412</v>
      </c>
      <c r="S329" t="s">
        <v>8309</v>
      </c>
      <c r="T329" t="s">
        <v>8314</v>
      </c>
    </row>
    <row r="330" spans="1:20" ht="45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8218</v>
      </c>
      <c r="H330" t="s">
        <v>8240</v>
      </c>
      <c r="I330">
        <v>1446350400</v>
      </c>
      <c r="J330">
        <v>1443739388</v>
      </c>
      <c r="K330" s="15">
        <f t="shared" si="20"/>
        <v>42278.738287037035</v>
      </c>
      <c r="L330" s="15">
        <f t="shared" si="21"/>
        <v>42308.958333333336</v>
      </c>
      <c r="M330" t="b">
        <v>1</v>
      </c>
      <c r="N330">
        <v>498</v>
      </c>
      <c r="O330" t="b">
        <v>1</v>
      </c>
      <c r="P330" t="s">
        <v>8263</v>
      </c>
      <c r="Q330" s="8">
        <f t="shared" si="22"/>
        <v>103.61439999999999</v>
      </c>
      <c r="R330" s="6">
        <f t="shared" si="23"/>
        <v>156.04578313253012</v>
      </c>
      <c r="S330" t="s">
        <v>8309</v>
      </c>
      <c r="T330" t="s">
        <v>8314</v>
      </c>
    </row>
    <row r="331" spans="1:20" ht="45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8218</v>
      </c>
      <c r="H331" t="s">
        <v>8240</v>
      </c>
      <c r="I331">
        <v>1446868800</v>
      </c>
      <c r="J331">
        <v>1444821127</v>
      </c>
      <c r="K331" s="15">
        <f t="shared" si="20"/>
        <v>42291.258414351854</v>
      </c>
      <c r="L331" s="15">
        <f t="shared" si="21"/>
        <v>42314.958333333336</v>
      </c>
      <c r="M331" t="b">
        <v>1</v>
      </c>
      <c r="N331">
        <v>167</v>
      </c>
      <c r="O331" t="b">
        <v>1</v>
      </c>
      <c r="P331" t="s">
        <v>8263</v>
      </c>
      <c r="Q331" s="8">
        <f t="shared" si="22"/>
        <v>105.5</v>
      </c>
      <c r="R331" s="6">
        <f t="shared" si="23"/>
        <v>63.17365269461078</v>
      </c>
      <c r="S331" t="s">
        <v>8309</v>
      </c>
      <c r="T331" t="s">
        <v>8314</v>
      </c>
    </row>
    <row r="332" spans="1:20" ht="45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8218</v>
      </c>
      <c r="H332" t="s">
        <v>8240</v>
      </c>
      <c r="I332">
        <v>1368763140</v>
      </c>
      <c r="J332">
        <v>1366028563</v>
      </c>
      <c r="K332" s="15">
        <f t="shared" si="20"/>
        <v>41379.307442129626</v>
      </c>
      <c r="L332" s="15">
        <f t="shared" si="21"/>
        <v>41410.957638888889</v>
      </c>
      <c r="M332" t="b">
        <v>1</v>
      </c>
      <c r="N332">
        <v>340</v>
      </c>
      <c r="O332" t="b">
        <v>1</v>
      </c>
      <c r="P332" t="s">
        <v>8263</v>
      </c>
      <c r="Q332" s="8">
        <f t="shared" si="22"/>
        <v>101.82857142857142</v>
      </c>
      <c r="R332" s="6">
        <f t="shared" si="23"/>
        <v>104.82352941176471</v>
      </c>
      <c r="S332" t="s">
        <v>8309</v>
      </c>
      <c r="T332" t="s">
        <v>8314</v>
      </c>
    </row>
    <row r="333" spans="1:20" ht="45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8218</v>
      </c>
      <c r="H333" t="s">
        <v>8240</v>
      </c>
      <c r="I333">
        <v>1466171834</v>
      </c>
      <c r="J333">
        <v>1463493434</v>
      </c>
      <c r="K333" s="15">
        <f t="shared" si="20"/>
        <v>42507.373078703698</v>
      </c>
      <c r="L333" s="15">
        <f t="shared" si="21"/>
        <v>42538.373078703698</v>
      </c>
      <c r="M333" t="b">
        <v>1</v>
      </c>
      <c r="N333">
        <v>438</v>
      </c>
      <c r="O333" t="b">
        <v>1</v>
      </c>
      <c r="P333" t="s">
        <v>8263</v>
      </c>
      <c r="Q333" s="8">
        <f t="shared" si="22"/>
        <v>106.60499999999999</v>
      </c>
      <c r="R333" s="6">
        <f t="shared" si="23"/>
        <v>97.356164383561648</v>
      </c>
      <c r="S333" t="s">
        <v>8309</v>
      </c>
      <c r="T333" t="s">
        <v>8314</v>
      </c>
    </row>
    <row r="334" spans="1:20" ht="45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8218</v>
      </c>
      <c r="H334" t="s">
        <v>8240</v>
      </c>
      <c r="I334">
        <v>1446019200</v>
      </c>
      <c r="J334">
        <v>1442420377</v>
      </c>
      <c r="K334" s="15">
        <f t="shared" si="20"/>
        <v>42263.471956018511</v>
      </c>
      <c r="L334" s="15">
        <f t="shared" si="21"/>
        <v>42305.124999999993</v>
      </c>
      <c r="M334" t="b">
        <v>1</v>
      </c>
      <c r="N334">
        <v>555</v>
      </c>
      <c r="O334" t="b">
        <v>1</v>
      </c>
      <c r="P334" t="s">
        <v>8263</v>
      </c>
      <c r="Q334" s="8">
        <f t="shared" si="22"/>
        <v>113.015</v>
      </c>
      <c r="R334" s="6">
        <f t="shared" si="23"/>
        <v>203.63063063063063</v>
      </c>
      <c r="S334" t="s">
        <v>8309</v>
      </c>
      <c r="T334" t="s">
        <v>8314</v>
      </c>
    </row>
    <row r="335" spans="1:20" ht="45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8218</v>
      </c>
      <c r="H335" t="s">
        <v>8240</v>
      </c>
      <c r="I335">
        <v>1460038591</v>
      </c>
      <c r="J335">
        <v>1457450191</v>
      </c>
      <c r="K335" s="15">
        <f t="shared" si="20"/>
        <v>42437.428136574068</v>
      </c>
      <c r="L335" s="15">
        <f t="shared" si="21"/>
        <v>42467.386469907404</v>
      </c>
      <c r="M335" t="b">
        <v>1</v>
      </c>
      <c r="N335">
        <v>266</v>
      </c>
      <c r="O335" t="b">
        <v>1</v>
      </c>
      <c r="P335" t="s">
        <v>8263</v>
      </c>
      <c r="Q335" s="8">
        <f t="shared" si="22"/>
        <v>125.22750000000001</v>
      </c>
      <c r="R335" s="6">
        <f t="shared" si="23"/>
        <v>188.31203007518798</v>
      </c>
      <c r="S335" t="s">
        <v>8309</v>
      </c>
      <c r="T335" t="s">
        <v>8314</v>
      </c>
    </row>
    <row r="336" spans="1:20" ht="45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8218</v>
      </c>
      <c r="H336" t="s">
        <v>8240</v>
      </c>
      <c r="I336">
        <v>1431716400</v>
      </c>
      <c r="J336">
        <v>1428423757</v>
      </c>
      <c r="K336" s="15">
        <f t="shared" si="20"/>
        <v>42101.474039351851</v>
      </c>
      <c r="L336" s="15">
        <f t="shared" si="21"/>
        <v>42139.583333333336</v>
      </c>
      <c r="M336" t="b">
        <v>1</v>
      </c>
      <c r="N336">
        <v>69</v>
      </c>
      <c r="O336" t="b">
        <v>1</v>
      </c>
      <c r="P336" t="s">
        <v>8263</v>
      </c>
      <c r="Q336" s="8">
        <f t="shared" si="22"/>
        <v>101.19</v>
      </c>
      <c r="R336" s="6">
        <f t="shared" si="23"/>
        <v>146.65217391304347</v>
      </c>
      <c r="S336" t="s">
        <v>8309</v>
      </c>
      <c r="T336" t="s">
        <v>8314</v>
      </c>
    </row>
    <row r="337" spans="1:20" ht="45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8218</v>
      </c>
      <c r="H337" t="s">
        <v>8240</v>
      </c>
      <c r="I337">
        <v>1431122400</v>
      </c>
      <c r="J337">
        <v>1428428515</v>
      </c>
      <c r="K337" s="15">
        <f t="shared" si="20"/>
        <v>42101.529108796291</v>
      </c>
      <c r="L337" s="15">
        <f t="shared" si="21"/>
        <v>42132.708333333336</v>
      </c>
      <c r="M337" t="b">
        <v>1</v>
      </c>
      <c r="N337">
        <v>80</v>
      </c>
      <c r="O337" t="b">
        <v>1</v>
      </c>
      <c r="P337" t="s">
        <v>8263</v>
      </c>
      <c r="Q337" s="8">
        <f t="shared" si="22"/>
        <v>102.76470588235294</v>
      </c>
      <c r="R337" s="6">
        <f t="shared" si="23"/>
        <v>109.1875</v>
      </c>
      <c r="S337" t="s">
        <v>8309</v>
      </c>
      <c r="T337" t="s">
        <v>8314</v>
      </c>
    </row>
    <row r="338" spans="1:20" ht="45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8218</v>
      </c>
      <c r="H338" t="s">
        <v>8240</v>
      </c>
      <c r="I338">
        <v>1447427918</v>
      </c>
      <c r="J338">
        <v>1444832318</v>
      </c>
      <c r="K338" s="15">
        <f t="shared" si="20"/>
        <v>42291.387939814813</v>
      </c>
      <c r="L338" s="15">
        <f t="shared" si="21"/>
        <v>42321.429606481477</v>
      </c>
      <c r="M338" t="b">
        <v>1</v>
      </c>
      <c r="N338">
        <v>493</v>
      </c>
      <c r="O338" t="b">
        <v>1</v>
      </c>
      <c r="P338" t="s">
        <v>8263</v>
      </c>
      <c r="Q338" s="8">
        <f t="shared" si="22"/>
        <v>116.83911999999998</v>
      </c>
      <c r="R338" s="6">
        <f t="shared" si="23"/>
        <v>59.249046653144013</v>
      </c>
      <c r="S338" t="s">
        <v>8309</v>
      </c>
      <c r="T338" t="s">
        <v>8314</v>
      </c>
    </row>
    <row r="339" spans="1:20" ht="45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8218</v>
      </c>
      <c r="H339" t="s">
        <v>8240</v>
      </c>
      <c r="I339">
        <v>1426298708</v>
      </c>
      <c r="J339">
        <v>1423710308</v>
      </c>
      <c r="K339" s="15">
        <f t="shared" si="20"/>
        <v>42046.920231481483</v>
      </c>
      <c r="L339" s="15">
        <f t="shared" si="21"/>
        <v>42076.878564814811</v>
      </c>
      <c r="M339" t="b">
        <v>1</v>
      </c>
      <c r="N339">
        <v>31</v>
      </c>
      <c r="O339" t="b">
        <v>1</v>
      </c>
      <c r="P339" t="s">
        <v>8263</v>
      </c>
      <c r="Q339" s="8">
        <f t="shared" si="22"/>
        <v>101.16833333333335</v>
      </c>
      <c r="R339" s="6">
        <f t="shared" si="23"/>
        <v>97.904838709677421</v>
      </c>
      <c r="S339" t="s">
        <v>8309</v>
      </c>
      <c r="T339" t="s">
        <v>8314</v>
      </c>
    </row>
    <row r="340" spans="1:20" ht="45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8218</v>
      </c>
      <c r="H340" t="s">
        <v>8240</v>
      </c>
      <c r="I340">
        <v>1472864400</v>
      </c>
      <c r="J340">
        <v>1468001290</v>
      </c>
      <c r="K340" s="15">
        <f t="shared" si="20"/>
        <v>42559.547337962962</v>
      </c>
      <c r="L340" s="15">
        <f t="shared" si="21"/>
        <v>42615.833333333336</v>
      </c>
      <c r="M340" t="b">
        <v>1</v>
      </c>
      <c r="N340">
        <v>236</v>
      </c>
      <c r="O340" t="b">
        <v>1</v>
      </c>
      <c r="P340" t="s">
        <v>8263</v>
      </c>
      <c r="Q340" s="8">
        <f t="shared" si="22"/>
        <v>110.13360000000002</v>
      </c>
      <c r="R340" s="6">
        <f t="shared" si="23"/>
        <v>70.000169491525426</v>
      </c>
      <c r="S340" t="s">
        <v>8309</v>
      </c>
      <c r="T340" t="s">
        <v>8314</v>
      </c>
    </row>
    <row r="341" spans="1:20" ht="45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8218</v>
      </c>
      <c r="H341" t="s">
        <v>8240</v>
      </c>
      <c r="I341">
        <v>1430331268</v>
      </c>
      <c r="J341">
        <v>1427739268</v>
      </c>
      <c r="K341" s="15">
        <f t="shared" si="20"/>
        <v>42093.551712962959</v>
      </c>
      <c r="L341" s="15">
        <f t="shared" si="21"/>
        <v>42123.551712962959</v>
      </c>
      <c r="M341" t="b">
        <v>1</v>
      </c>
      <c r="N341">
        <v>89</v>
      </c>
      <c r="O341" t="b">
        <v>1</v>
      </c>
      <c r="P341" t="s">
        <v>8263</v>
      </c>
      <c r="Q341" s="8">
        <f t="shared" si="22"/>
        <v>108.08333333333333</v>
      </c>
      <c r="R341" s="6">
        <f t="shared" si="23"/>
        <v>72.865168539325836</v>
      </c>
      <c r="S341" t="s">
        <v>8309</v>
      </c>
      <c r="T341" t="s">
        <v>8314</v>
      </c>
    </row>
    <row r="342" spans="1:20" ht="45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8218</v>
      </c>
      <c r="H342" t="s">
        <v>8240</v>
      </c>
      <c r="I342">
        <v>1489006800</v>
      </c>
      <c r="J342">
        <v>1486397007</v>
      </c>
      <c r="K342" s="15">
        <f t="shared" si="20"/>
        <v>42772.460729166669</v>
      </c>
      <c r="L342" s="15">
        <f t="shared" si="21"/>
        <v>42802.666666666664</v>
      </c>
      <c r="M342" t="b">
        <v>1</v>
      </c>
      <c r="N342">
        <v>299</v>
      </c>
      <c r="O342" t="b">
        <v>1</v>
      </c>
      <c r="P342" t="s">
        <v>8263</v>
      </c>
      <c r="Q342" s="8">
        <f t="shared" si="22"/>
        <v>125.02285714285715</v>
      </c>
      <c r="R342" s="6">
        <f t="shared" si="23"/>
        <v>146.34782608695653</v>
      </c>
      <c r="S342" t="s">
        <v>8309</v>
      </c>
      <c r="T342" t="s">
        <v>8314</v>
      </c>
    </row>
    <row r="343" spans="1:20" ht="45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8218</v>
      </c>
      <c r="H343" t="s">
        <v>8240</v>
      </c>
      <c r="I343">
        <v>1412135940</v>
      </c>
      <c r="J343">
        <v>1410555998</v>
      </c>
      <c r="K343" s="15">
        <f t="shared" si="20"/>
        <v>41894.671273148146</v>
      </c>
      <c r="L343" s="15">
        <f t="shared" si="21"/>
        <v>41912.957638888889</v>
      </c>
      <c r="M343" t="b">
        <v>1</v>
      </c>
      <c r="N343">
        <v>55</v>
      </c>
      <c r="O343" t="b">
        <v>1</v>
      </c>
      <c r="P343" t="s">
        <v>8263</v>
      </c>
      <c r="Q343" s="8">
        <f t="shared" si="22"/>
        <v>106.71428571428572</v>
      </c>
      <c r="R343" s="6">
        <f t="shared" si="23"/>
        <v>67.909090909090907</v>
      </c>
      <c r="S343" t="s">
        <v>8309</v>
      </c>
      <c r="T343" t="s">
        <v>8314</v>
      </c>
    </row>
    <row r="344" spans="1:20" ht="30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8218</v>
      </c>
      <c r="H344" t="s">
        <v>8240</v>
      </c>
      <c r="I344">
        <v>1461955465</v>
      </c>
      <c r="J344">
        <v>1459363465</v>
      </c>
      <c r="K344" s="15">
        <f t="shared" si="20"/>
        <v>42459.572511574072</v>
      </c>
      <c r="L344" s="15">
        <f t="shared" si="21"/>
        <v>42489.572511574072</v>
      </c>
      <c r="M344" t="b">
        <v>1</v>
      </c>
      <c r="N344">
        <v>325</v>
      </c>
      <c r="O344" t="b">
        <v>1</v>
      </c>
      <c r="P344" t="s">
        <v>8263</v>
      </c>
      <c r="Q344" s="8">
        <f t="shared" si="22"/>
        <v>100.36639999999998</v>
      </c>
      <c r="R344" s="6">
        <f t="shared" si="23"/>
        <v>169.85083076923075</v>
      </c>
      <c r="S344" t="s">
        <v>8309</v>
      </c>
      <c r="T344" t="s">
        <v>8314</v>
      </c>
    </row>
    <row r="345" spans="1:20" ht="45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8218</v>
      </c>
      <c r="H345" t="s">
        <v>8240</v>
      </c>
      <c r="I345">
        <v>1415934000</v>
      </c>
      <c r="J345">
        <v>1413308545</v>
      </c>
      <c r="K345" s="15">
        <f t="shared" si="20"/>
        <v>41926.529456018514</v>
      </c>
      <c r="L345" s="15">
        <f t="shared" si="21"/>
        <v>41956.916666666664</v>
      </c>
      <c r="M345" t="b">
        <v>1</v>
      </c>
      <c r="N345">
        <v>524</v>
      </c>
      <c r="O345" t="b">
        <v>1</v>
      </c>
      <c r="P345" t="s">
        <v>8263</v>
      </c>
      <c r="Q345" s="8">
        <f t="shared" si="22"/>
        <v>102.02863333333335</v>
      </c>
      <c r="R345" s="6">
        <f t="shared" si="23"/>
        <v>58.413339694656486</v>
      </c>
      <c r="S345" t="s">
        <v>8309</v>
      </c>
      <c r="T345" t="s">
        <v>8314</v>
      </c>
    </row>
    <row r="346" spans="1:20" ht="45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8218</v>
      </c>
      <c r="H346" t="s">
        <v>8240</v>
      </c>
      <c r="I346">
        <v>1433125200</v>
      </c>
      <c r="J346">
        <v>1429312694</v>
      </c>
      <c r="K346" s="15">
        <f t="shared" si="20"/>
        <v>42111.762662037036</v>
      </c>
      <c r="L346" s="15">
        <f t="shared" si="21"/>
        <v>42155.888888888883</v>
      </c>
      <c r="M346" t="b">
        <v>1</v>
      </c>
      <c r="N346">
        <v>285</v>
      </c>
      <c r="O346" t="b">
        <v>1</v>
      </c>
      <c r="P346" t="s">
        <v>8263</v>
      </c>
      <c r="Q346" s="8">
        <f t="shared" si="22"/>
        <v>102.08358208955224</v>
      </c>
      <c r="R346" s="6">
        <f t="shared" si="23"/>
        <v>119.99298245614035</v>
      </c>
      <c r="S346" t="s">
        <v>8309</v>
      </c>
      <c r="T346" t="s">
        <v>8314</v>
      </c>
    </row>
    <row r="347" spans="1:20" ht="45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8218</v>
      </c>
      <c r="H347" t="s">
        <v>8240</v>
      </c>
      <c r="I347">
        <v>1432161590</v>
      </c>
      <c r="J347">
        <v>1429569590</v>
      </c>
      <c r="K347" s="15">
        <f t="shared" si="20"/>
        <v>42114.735995370364</v>
      </c>
      <c r="L347" s="15">
        <f t="shared" si="21"/>
        <v>42144.735995370364</v>
      </c>
      <c r="M347" t="b">
        <v>1</v>
      </c>
      <c r="N347">
        <v>179</v>
      </c>
      <c r="O347" t="b">
        <v>1</v>
      </c>
      <c r="P347" t="s">
        <v>8263</v>
      </c>
      <c r="Q347" s="8">
        <f t="shared" si="22"/>
        <v>123.27586206896552</v>
      </c>
      <c r="R347" s="6">
        <f t="shared" si="23"/>
        <v>99.860335195530723</v>
      </c>
      <c r="S347" t="s">
        <v>8309</v>
      </c>
      <c r="T347" t="s">
        <v>8314</v>
      </c>
    </row>
    <row r="348" spans="1:20" ht="45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8218</v>
      </c>
      <c r="H348" t="s">
        <v>8240</v>
      </c>
      <c r="I348">
        <v>1444824021</v>
      </c>
      <c r="J348">
        <v>1442232021</v>
      </c>
      <c r="K348" s="15">
        <f t="shared" si="20"/>
        <v>42261.291909722226</v>
      </c>
      <c r="L348" s="15">
        <f t="shared" si="21"/>
        <v>42291.291909722226</v>
      </c>
      <c r="M348" t="b">
        <v>1</v>
      </c>
      <c r="N348">
        <v>188</v>
      </c>
      <c r="O348" t="b">
        <v>1</v>
      </c>
      <c r="P348" t="s">
        <v>8263</v>
      </c>
      <c r="Q348" s="8">
        <f t="shared" si="22"/>
        <v>170.28880000000001</v>
      </c>
      <c r="R348" s="6">
        <f t="shared" si="23"/>
        <v>90.579148936170213</v>
      </c>
      <c r="S348" t="s">
        <v>8309</v>
      </c>
      <c r="T348" t="s">
        <v>8314</v>
      </c>
    </row>
    <row r="349" spans="1:20" ht="45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8218</v>
      </c>
      <c r="H349" t="s">
        <v>8240</v>
      </c>
      <c r="I349">
        <v>1447505609</v>
      </c>
      <c r="J349">
        <v>1444910009</v>
      </c>
      <c r="K349" s="15">
        <f t="shared" si="20"/>
        <v>42292.287141203698</v>
      </c>
      <c r="L349" s="15">
        <f t="shared" si="21"/>
        <v>42322.32880787037</v>
      </c>
      <c r="M349" t="b">
        <v>1</v>
      </c>
      <c r="N349">
        <v>379</v>
      </c>
      <c r="O349" t="b">
        <v>1</v>
      </c>
      <c r="P349" t="s">
        <v>8263</v>
      </c>
      <c r="Q349" s="8">
        <f t="shared" si="22"/>
        <v>111.59049999999999</v>
      </c>
      <c r="R349" s="6">
        <f t="shared" si="23"/>
        <v>117.77361477572559</v>
      </c>
      <c r="S349" t="s">
        <v>8309</v>
      </c>
      <c r="T349" t="s">
        <v>8314</v>
      </c>
    </row>
    <row r="350" spans="1:20" ht="45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8218</v>
      </c>
      <c r="H350" t="s">
        <v>8240</v>
      </c>
      <c r="I350">
        <v>1440165916</v>
      </c>
      <c r="J350">
        <v>1437573916</v>
      </c>
      <c r="K350" s="15">
        <f t="shared" si="20"/>
        <v>42207.378657407404</v>
      </c>
      <c r="L350" s="15">
        <f t="shared" si="21"/>
        <v>42237.378657407404</v>
      </c>
      <c r="M350" t="b">
        <v>1</v>
      </c>
      <c r="N350">
        <v>119</v>
      </c>
      <c r="O350" t="b">
        <v>1</v>
      </c>
      <c r="P350" t="s">
        <v>8263</v>
      </c>
      <c r="Q350" s="8">
        <f t="shared" si="22"/>
        <v>103</v>
      </c>
      <c r="R350" s="6">
        <f t="shared" si="23"/>
        <v>86.554621848739501</v>
      </c>
      <c r="S350" t="s">
        <v>8309</v>
      </c>
      <c r="T350" t="s">
        <v>8314</v>
      </c>
    </row>
    <row r="351" spans="1:20" ht="30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8218</v>
      </c>
      <c r="H351" t="s">
        <v>8240</v>
      </c>
      <c r="I351">
        <v>1487937508</v>
      </c>
      <c r="J351">
        <v>1485345508</v>
      </c>
      <c r="K351" s="15">
        <f t="shared" si="20"/>
        <v>42760.290601851848</v>
      </c>
      <c r="L351" s="15">
        <f t="shared" si="21"/>
        <v>42790.290601851848</v>
      </c>
      <c r="M351" t="b">
        <v>1</v>
      </c>
      <c r="N351">
        <v>167</v>
      </c>
      <c r="O351" t="b">
        <v>1</v>
      </c>
      <c r="P351" t="s">
        <v>8263</v>
      </c>
      <c r="Q351" s="8">
        <f t="shared" si="22"/>
        <v>106.63570159857905</v>
      </c>
      <c r="R351" s="6">
        <f t="shared" si="23"/>
        <v>71.899281437125751</v>
      </c>
      <c r="S351" t="s">
        <v>8309</v>
      </c>
      <c r="T351" t="s">
        <v>8314</v>
      </c>
    </row>
    <row r="352" spans="1:20" ht="45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8218</v>
      </c>
      <c r="H352" t="s">
        <v>8240</v>
      </c>
      <c r="I352">
        <v>1473566340</v>
      </c>
      <c r="J352">
        <v>1470274509</v>
      </c>
      <c r="K352" s="15">
        <f t="shared" si="20"/>
        <v>42585.857743055552</v>
      </c>
      <c r="L352" s="15">
        <f t="shared" si="21"/>
        <v>42623.957638888889</v>
      </c>
      <c r="M352" t="b">
        <v>1</v>
      </c>
      <c r="N352">
        <v>221</v>
      </c>
      <c r="O352" t="b">
        <v>1</v>
      </c>
      <c r="P352" t="s">
        <v>8263</v>
      </c>
      <c r="Q352" s="8">
        <f t="shared" si="22"/>
        <v>114.75999999999999</v>
      </c>
      <c r="R352" s="6">
        <f t="shared" si="23"/>
        <v>129.81900452488688</v>
      </c>
      <c r="S352" t="s">
        <v>8309</v>
      </c>
      <c r="T352" t="s">
        <v>8314</v>
      </c>
    </row>
    <row r="353" spans="1:20" ht="45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8221</v>
      </c>
      <c r="H353" t="s">
        <v>8243</v>
      </c>
      <c r="I353">
        <v>1460066954</v>
      </c>
      <c r="J353">
        <v>1456614554</v>
      </c>
      <c r="K353" s="15">
        <f t="shared" si="20"/>
        <v>42427.75641203703</v>
      </c>
      <c r="L353" s="15">
        <f t="shared" si="21"/>
        <v>42467.714745370373</v>
      </c>
      <c r="M353" t="b">
        <v>1</v>
      </c>
      <c r="N353">
        <v>964</v>
      </c>
      <c r="O353" t="b">
        <v>1</v>
      </c>
      <c r="P353" t="s">
        <v>8263</v>
      </c>
      <c r="Q353" s="8">
        <f t="shared" si="22"/>
        <v>127.34117647058822</v>
      </c>
      <c r="R353" s="6">
        <f t="shared" si="23"/>
        <v>44.912863070539416</v>
      </c>
      <c r="S353" t="s">
        <v>8309</v>
      </c>
      <c r="T353" t="s">
        <v>8314</v>
      </c>
    </row>
    <row r="354" spans="1:20" ht="45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8218</v>
      </c>
      <c r="H354" t="s">
        <v>8240</v>
      </c>
      <c r="I354">
        <v>1412740868</v>
      </c>
      <c r="J354">
        <v>1410148868</v>
      </c>
      <c r="K354" s="15">
        <f t="shared" si="20"/>
        <v>41889.959120370368</v>
      </c>
      <c r="L354" s="15">
        <f t="shared" si="21"/>
        <v>41919.959120370368</v>
      </c>
      <c r="M354" t="b">
        <v>1</v>
      </c>
      <c r="N354">
        <v>286</v>
      </c>
      <c r="O354" t="b">
        <v>1</v>
      </c>
      <c r="P354" t="s">
        <v>8263</v>
      </c>
      <c r="Q354" s="8">
        <f t="shared" si="22"/>
        <v>116.56</v>
      </c>
      <c r="R354" s="6">
        <f t="shared" si="23"/>
        <v>40.755244755244753</v>
      </c>
      <c r="S354" t="s">
        <v>8309</v>
      </c>
      <c r="T354" t="s">
        <v>8314</v>
      </c>
    </row>
    <row r="355" spans="1:20" ht="45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8218</v>
      </c>
      <c r="H355" t="s">
        <v>8240</v>
      </c>
      <c r="I355">
        <v>1447963219</v>
      </c>
      <c r="J355">
        <v>1445367619</v>
      </c>
      <c r="K355" s="15">
        <f t="shared" si="20"/>
        <v>42297.583553240744</v>
      </c>
      <c r="L355" s="15">
        <f t="shared" si="21"/>
        <v>42327.625219907401</v>
      </c>
      <c r="M355" t="b">
        <v>1</v>
      </c>
      <c r="N355">
        <v>613</v>
      </c>
      <c r="O355" t="b">
        <v>1</v>
      </c>
      <c r="P355" t="s">
        <v>8263</v>
      </c>
      <c r="Q355" s="8">
        <f t="shared" si="22"/>
        <v>108.61819426615318</v>
      </c>
      <c r="R355" s="6">
        <f t="shared" si="23"/>
        <v>103.52394779771615</v>
      </c>
      <c r="S355" t="s">
        <v>8309</v>
      </c>
      <c r="T355" t="s">
        <v>8314</v>
      </c>
    </row>
    <row r="356" spans="1:20" ht="45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8218</v>
      </c>
      <c r="H356" t="s">
        <v>8240</v>
      </c>
      <c r="I356">
        <v>1460141521</v>
      </c>
      <c r="J356">
        <v>1457553121</v>
      </c>
      <c r="K356" s="15">
        <f t="shared" si="20"/>
        <v>42438.619456018518</v>
      </c>
      <c r="L356" s="15">
        <f t="shared" si="21"/>
        <v>42468.577789351846</v>
      </c>
      <c r="M356" t="b">
        <v>1</v>
      </c>
      <c r="N356">
        <v>29</v>
      </c>
      <c r="O356" t="b">
        <v>1</v>
      </c>
      <c r="P356" t="s">
        <v>8263</v>
      </c>
      <c r="Q356" s="8">
        <f t="shared" si="22"/>
        <v>103.94285714285714</v>
      </c>
      <c r="R356" s="6">
        <f t="shared" si="23"/>
        <v>125.44827586206897</v>
      </c>
      <c r="S356" t="s">
        <v>8309</v>
      </c>
      <c r="T356" t="s">
        <v>8314</v>
      </c>
    </row>
    <row r="357" spans="1:20" ht="30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8218</v>
      </c>
      <c r="H357" t="s">
        <v>8240</v>
      </c>
      <c r="I357">
        <v>1417420994</v>
      </c>
      <c r="J357">
        <v>1414738994</v>
      </c>
      <c r="K357" s="15">
        <f t="shared" si="20"/>
        <v>41943.0855787037</v>
      </c>
      <c r="L357" s="15">
        <f t="shared" si="21"/>
        <v>41974.127245370364</v>
      </c>
      <c r="M357" t="b">
        <v>1</v>
      </c>
      <c r="N357">
        <v>165</v>
      </c>
      <c r="O357" t="b">
        <v>1</v>
      </c>
      <c r="P357" t="s">
        <v>8263</v>
      </c>
      <c r="Q357" s="8">
        <f t="shared" si="22"/>
        <v>116.25714285714285</v>
      </c>
      <c r="R357" s="6">
        <f t="shared" si="23"/>
        <v>246.60606060606059</v>
      </c>
      <c r="S357" t="s">
        <v>8309</v>
      </c>
      <c r="T357" t="s">
        <v>8314</v>
      </c>
    </row>
    <row r="358" spans="1:20" ht="30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8218</v>
      </c>
      <c r="H358" t="s">
        <v>8240</v>
      </c>
      <c r="I358">
        <v>1458152193</v>
      </c>
      <c r="J358">
        <v>1455563793</v>
      </c>
      <c r="K358" s="15">
        <f t="shared" si="20"/>
        <v>42415.594826388886</v>
      </c>
      <c r="L358" s="15">
        <f t="shared" si="21"/>
        <v>42445.553159722222</v>
      </c>
      <c r="M358" t="b">
        <v>1</v>
      </c>
      <c r="N358">
        <v>97</v>
      </c>
      <c r="O358" t="b">
        <v>1</v>
      </c>
      <c r="P358" t="s">
        <v>8263</v>
      </c>
      <c r="Q358" s="8">
        <f t="shared" si="22"/>
        <v>102.69239999999999</v>
      </c>
      <c r="R358" s="6">
        <f t="shared" si="23"/>
        <v>79.401340206185566</v>
      </c>
      <c r="S358" t="s">
        <v>8309</v>
      </c>
      <c r="T358" t="s">
        <v>8314</v>
      </c>
    </row>
    <row r="359" spans="1:20" ht="45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8218</v>
      </c>
      <c r="H359" t="s">
        <v>8240</v>
      </c>
      <c r="I359">
        <v>1429852797</v>
      </c>
      <c r="J359">
        <v>1426396797</v>
      </c>
      <c r="K359" s="15">
        <f t="shared" si="20"/>
        <v>42078.01385416666</v>
      </c>
      <c r="L359" s="15">
        <f t="shared" si="21"/>
        <v>42118.01385416666</v>
      </c>
      <c r="M359" t="b">
        <v>1</v>
      </c>
      <c r="N359">
        <v>303</v>
      </c>
      <c r="O359" t="b">
        <v>1</v>
      </c>
      <c r="P359" t="s">
        <v>8263</v>
      </c>
      <c r="Q359" s="8">
        <f t="shared" si="22"/>
        <v>174</v>
      </c>
      <c r="R359" s="6">
        <f t="shared" si="23"/>
        <v>86.138613861386133</v>
      </c>
      <c r="S359" t="s">
        <v>8309</v>
      </c>
      <c r="T359" t="s">
        <v>8314</v>
      </c>
    </row>
    <row r="360" spans="1:20" ht="45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8218</v>
      </c>
      <c r="H360" t="s">
        <v>8240</v>
      </c>
      <c r="I360">
        <v>1466002800</v>
      </c>
      <c r="J360">
        <v>1463517521</v>
      </c>
      <c r="K360" s="15">
        <f t="shared" si="20"/>
        <v>42507.651863425919</v>
      </c>
      <c r="L360" s="15">
        <f t="shared" si="21"/>
        <v>42536.416666666664</v>
      </c>
      <c r="M360" t="b">
        <v>1</v>
      </c>
      <c r="N360">
        <v>267</v>
      </c>
      <c r="O360" t="b">
        <v>1</v>
      </c>
      <c r="P360" t="s">
        <v>8263</v>
      </c>
      <c r="Q360" s="8">
        <f t="shared" si="22"/>
        <v>103.08800000000001</v>
      </c>
      <c r="R360" s="6">
        <f t="shared" si="23"/>
        <v>193.04868913857678</v>
      </c>
      <c r="S360" t="s">
        <v>8309</v>
      </c>
      <c r="T360" t="s">
        <v>8314</v>
      </c>
    </row>
    <row r="361" spans="1:20" ht="45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8218</v>
      </c>
      <c r="H361" t="s">
        <v>8240</v>
      </c>
      <c r="I361">
        <v>1415941920</v>
      </c>
      <c r="J361">
        <v>1414028490</v>
      </c>
      <c r="K361" s="15">
        <f t="shared" si="20"/>
        <v>41934.862152777772</v>
      </c>
      <c r="L361" s="15">
        <f t="shared" si="21"/>
        <v>41957.008333333331</v>
      </c>
      <c r="M361" t="b">
        <v>1</v>
      </c>
      <c r="N361">
        <v>302</v>
      </c>
      <c r="O361" t="b">
        <v>1</v>
      </c>
      <c r="P361" t="s">
        <v>8263</v>
      </c>
      <c r="Q361" s="8">
        <f t="shared" si="22"/>
        <v>104.85537190082646</v>
      </c>
      <c r="R361" s="6">
        <f t="shared" si="23"/>
        <v>84.023178807947019</v>
      </c>
      <c r="S361" t="s">
        <v>8309</v>
      </c>
      <c r="T361" t="s">
        <v>8314</v>
      </c>
    </row>
    <row r="362" spans="1:20" ht="45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8218</v>
      </c>
      <c r="H362" t="s">
        <v>8240</v>
      </c>
      <c r="I362">
        <v>1437621060</v>
      </c>
      <c r="J362">
        <v>1433799180</v>
      </c>
      <c r="K362" s="15">
        <f t="shared" si="20"/>
        <v>42163.689583333333</v>
      </c>
      <c r="L362" s="15">
        <f t="shared" si="21"/>
        <v>42207.924305555549</v>
      </c>
      <c r="M362" t="b">
        <v>0</v>
      </c>
      <c r="N362">
        <v>87</v>
      </c>
      <c r="O362" t="b">
        <v>1</v>
      </c>
      <c r="P362" t="s">
        <v>8263</v>
      </c>
      <c r="Q362" s="8">
        <f t="shared" si="22"/>
        <v>101.375</v>
      </c>
      <c r="R362" s="6">
        <f t="shared" si="23"/>
        <v>139.82758620689654</v>
      </c>
      <c r="S362" t="s">
        <v>8309</v>
      </c>
      <c r="T362" t="s">
        <v>8314</v>
      </c>
    </row>
    <row r="363" spans="1:20" ht="45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8218</v>
      </c>
      <c r="H363" t="s">
        <v>8240</v>
      </c>
      <c r="I363">
        <v>1416704506</v>
      </c>
      <c r="J363">
        <v>1414108906</v>
      </c>
      <c r="K363" s="15">
        <f t="shared" si="20"/>
        <v>41935.792893518512</v>
      </c>
      <c r="L363" s="15">
        <f t="shared" si="21"/>
        <v>41965.834560185183</v>
      </c>
      <c r="M363" t="b">
        <v>0</v>
      </c>
      <c r="N363">
        <v>354</v>
      </c>
      <c r="O363" t="b">
        <v>1</v>
      </c>
      <c r="P363" t="s">
        <v>8263</v>
      </c>
      <c r="Q363" s="8">
        <f t="shared" si="22"/>
        <v>111.07699999999998</v>
      </c>
      <c r="R363" s="6">
        <f t="shared" si="23"/>
        <v>109.82189265536722</v>
      </c>
      <c r="S363" t="s">
        <v>8309</v>
      </c>
      <c r="T363" t="s">
        <v>8314</v>
      </c>
    </row>
    <row r="364" spans="1:20" ht="45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8218</v>
      </c>
      <c r="H364" t="s">
        <v>8240</v>
      </c>
      <c r="I364">
        <v>1407456000</v>
      </c>
      <c r="J364">
        <v>1405573391</v>
      </c>
      <c r="K364" s="15">
        <f t="shared" si="20"/>
        <v>41837.002210648148</v>
      </c>
      <c r="L364" s="15">
        <f t="shared" si="21"/>
        <v>41858.791666666664</v>
      </c>
      <c r="M364" t="b">
        <v>0</v>
      </c>
      <c r="N364">
        <v>86</v>
      </c>
      <c r="O364" t="b">
        <v>1</v>
      </c>
      <c r="P364" t="s">
        <v>8263</v>
      </c>
      <c r="Q364" s="8">
        <f t="shared" si="22"/>
        <v>124.15933781686496</v>
      </c>
      <c r="R364" s="6">
        <f t="shared" si="23"/>
        <v>139.53488372093022</v>
      </c>
      <c r="S364" t="s">
        <v>8309</v>
      </c>
      <c r="T364" t="s">
        <v>8314</v>
      </c>
    </row>
    <row r="365" spans="1:20" ht="45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8218</v>
      </c>
      <c r="H365" t="s">
        <v>8240</v>
      </c>
      <c r="I365">
        <v>1272828120</v>
      </c>
      <c r="J365">
        <v>1268934736</v>
      </c>
      <c r="K365" s="15">
        <f t="shared" si="20"/>
        <v>40255.53629629629</v>
      </c>
      <c r="L365" s="15">
        <f t="shared" si="21"/>
        <v>40300.598611111105</v>
      </c>
      <c r="M365" t="b">
        <v>0</v>
      </c>
      <c r="N365">
        <v>26</v>
      </c>
      <c r="O365" t="b">
        <v>1</v>
      </c>
      <c r="P365" t="s">
        <v>8263</v>
      </c>
      <c r="Q365" s="8">
        <f t="shared" si="22"/>
        <v>101.33333333333334</v>
      </c>
      <c r="R365" s="6">
        <f t="shared" si="23"/>
        <v>347.84615384615387</v>
      </c>
      <c r="S365" t="s">
        <v>8309</v>
      </c>
      <c r="T365" t="s">
        <v>8314</v>
      </c>
    </row>
    <row r="366" spans="1:20" ht="45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8218</v>
      </c>
      <c r="H366" t="s">
        <v>8240</v>
      </c>
      <c r="I366">
        <v>1403323140</v>
      </c>
      <c r="J366">
        <v>1400704672</v>
      </c>
      <c r="K366" s="15">
        <f t="shared" si="20"/>
        <v>41780.651296296295</v>
      </c>
      <c r="L366" s="15">
        <f t="shared" si="21"/>
        <v>41810.957638888889</v>
      </c>
      <c r="M366" t="b">
        <v>0</v>
      </c>
      <c r="N366">
        <v>113</v>
      </c>
      <c r="O366" t="b">
        <v>1</v>
      </c>
      <c r="P366" t="s">
        <v>8263</v>
      </c>
      <c r="Q366" s="8">
        <f t="shared" si="22"/>
        <v>110.16142857142856</v>
      </c>
      <c r="R366" s="6">
        <f t="shared" si="23"/>
        <v>68.24159292035398</v>
      </c>
      <c r="S366" t="s">
        <v>8309</v>
      </c>
      <c r="T366" t="s">
        <v>8314</v>
      </c>
    </row>
    <row r="367" spans="1:20" ht="45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8219</v>
      </c>
      <c r="H367" t="s">
        <v>8241</v>
      </c>
      <c r="I367">
        <v>1393597999</v>
      </c>
      <c r="J367">
        <v>1391005999</v>
      </c>
      <c r="K367" s="15">
        <f t="shared" si="20"/>
        <v>41668.398136574069</v>
      </c>
      <c r="L367" s="15">
        <f t="shared" si="21"/>
        <v>41698.398136574069</v>
      </c>
      <c r="M367" t="b">
        <v>0</v>
      </c>
      <c r="N367">
        <v>65</v>
      </c>
      <c r="O367" t="b">
        <v>1</v>
      </c>
      <c r="P367" t="s">
        <v>8263</v>
      </c>
      <c r="Q367" s="8">
        <f t="shared" si="22"/>
        <v>103.97333333333334</v>
      </c>
      <c r="R367" s="6">
        <f t="shared" si="23"/>
        <v>239.93846153846152</v>
      </c>
      <c r="S367" t="s">
        <v>8309</v>
      </c>
      <c r="T367" t="s">
        <v>8314</v>
      </c>
    </row>
    <row r="368" spans="1:20" ht="45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8218</v>
      </c>
      <c r="H368" t="s">
        <v>8240</v>
      </c>
      <c r="I368">
        <v>1337540518</v>
      </c>
      <c r="J368">
        <v>1334948518</v>
      </c>
      <c r="K368" s="15">
        <f t="shared" si="20"/>
        <v>41019.584699074068</v>
      </c>
      <c r="L368" s="15">
        <f t="shared" si="21"/>
        <v>41049.584699074068</v>
      </c>
      <c r="M368" t="b">
        <v>0</v>
      </c>
      <c r="N368">
        <v>134</v>
      </c>
      <c r="O368" t="b">
        <v>1</v>
      </c>
      <c r="P368" t="s">
        <v>8263</v>
      </c>
      <c r="Q368" s="8">
        <f t="shared" si="22"/>
        <v>101.31578947368421</v>
      </c>
      <c r="R368" s="6">
        <f t="shared" si="23"/>
        <v>287.31343283582089</v>
      </c>
      <c r="S368" t="s">
        <v>8309</v>
      </c>
      <c r="T368" t="s">
        <v>8314</v>
      </c>
    </row>
    <row r="369" spans="1:20" ht="45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8218</v>
      </c>
      <c r="H369" t="s">
        <v>8240</v>
      </c>
      <c r="I369">
        <v>1367384340</v>
      </c>
      <c r="J369">
        <v>1363960278</v>
      </c>
      <c r="K369" s="15">
        <f t="shared" si="20"/>
        <v>41355.368958333333</v>
      </c>
      <c r="L369" s="15">
        <f t="shared" si="21"/>
        <v>41394.999305555553</v>
      </c>
      <c r="M369" t="b">
        <v>0</v>
      </c>
      <c r="N369">
        <v>119</v>
      </c>
      <c r="O369" t="b">
        <v>1</v>
      </c>
      <c r="P369" t="s">
        <v>8263</v>
      </c>
      <c r="Q369" s="8">
        <f t="shared" si="22"/>
        <v>103.3501</v>
      </c>
      <c r="R369" s="6">
        <f t="shared" si="23"/>
        <v>86.84882352941176</v>
      </c>
      <c r="S369" t="s">
        <v>8309</v>
      </c>
      <c r="T369" t="s">
        <v>8314</v>
      </c>
    </row>
    <row r="370" spans="1:20" ht="45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8218</v>
      </c>
      <c r="H370" t="s">
        <v>8240</v>
      </c>
      <c r="I370">
        <v>1426426322</v>
      </c>
      <c r="J370">
        <v>1423405922</v>
      </c>
      <c r="K370" s="15">
        <f t="shared" si="20"/>
        <v>42043.397245370368</v>
      </c>
      <c r="L370" s="15">
        <f t="shared" si="21"/>
        <v>42078.355578703697</v>
      </c>
      <c r="M370" t="b">
        <v>0</v>
      </c>
      <c r="N370">
        <v>159</v>
      </c>
      <c r="O370" t="b">
        <v>1</v>
      </c>
      <c r="P370" t="s">
        <v>8263</v>
      </c>
      <c r="Q370" s="8">
        <f t="shared" si="22"/>
        <v>104.11200000000001</v>
      </c>
      <c r="R370" s="6">
        <f t="shared" si="23"/>
        <v>81.84905660377359</v>
      </c>
      <c r="S370" t="s">
        <v>8309</v>
      </c>
      <c r="T370" t="s">
        <v>8314</v>
      </c>
    </row>
    <row r="371" spans="1:20" ht="45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8218</v>
      </c>
      <c r="H371" t="s">
        <v>8240</v>
      </c>
      <c r="I371">
        <v>1326633269</v>
      </c>
      <c r="J371">
        <v>1324041269</v>
      </c>
      <c r="K371" s="15">
        <f t="shared" si="20"/>
        <v>40893.3433912037</v>
      </c>
      <c r="L371" s="15">
        <f t="shared" si="21"/>
        <v>40923.3433912037</v>
      </c>
      <c r="M371" t="b">
        <v>0</v>
      </c>
      <c r="N371">
        <v>167</v>
      </c>
      <c r="O371" t="b">
        <v>1</v>
      </c>
      <c r="P371" t="s">
        <v>8263</v>
      </c>
      <c r="Q371" s="8">
        <f t="shared" si="22"/>
        <v>110.15569230769231</v>
      </c>
      <c r="R371" s="6">
        <f t="shared" si="23"/>
        <v>42.874970059880241</v>
      </c>
      <c r="S371" t="s">
        <v>8309</v>
      </c>
      <c r="T371" t="s">
        <v>8314</v>
      </c>
    </row>
    <row r="372" spans="1:20" ht="45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8218</v>
      </c>
      <c r="H372" t="s">
        <v>8240</v>
      </c>
      <c r="I372">
        <v>1483729500</v>
      </c>
      <c r="J372">
        <v>1481137500</v>
      </c>
      <c r="K372" s="15">
        <f t="shared" si="20"/>
        <v>42711.586805555555</v>
      </c>
      <c r="L372" s="15">
        <f t="shared" si="21"/>
        <v>42741.586805555555</v>
      </c>
      <c r="M372" t="b">
        <v>0</v>
      </c>
      <c r="N372">
        <v>43</v>
      </c>
      <c r="O372" t="b">
        <v>1</v>
      </c>
      <c r="P372" t="s">
        <v>8263</v>
      </c>
      <c r="Q372" s="8">
        <f t="shared" si="22"/>
        <v>122.02</v>
      </c>
      <c r="R372" s="6">
        <f t="shared" si="23"/>
        <v>709.41860465116281</v>
      </c>
      <c r="S372" t="s">
        <v>8309</v>
      </c>
      <c r="T372" t="s">
        <v>8314</v>
      </c>
    </row>
    <row r="373" spans="1:20" ht="45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8218</v>
      </c>
      <c r="H373" t="s">
        <v>8240</v>
      </c>
      <c r="I373">
        <v>1359743139</v>
      </c>
      <c r="J373">
        <v>1355855139</v>
      </c>
      <c r="K373" s="15">
        <f t="shared" si="20"/>
        <v>41261.559479166666</v>
      </c>
      <c r="L373" s="15">
        <f t="shared" si="21"/>
        <v>41306.559479166666</v>
      </c>
      <c r="M373" t="b">
        <v>0</v>
      </c>
      <c r="N373">
        <v>1062</v>
      </c>
      <c r="O373" t="b">
        <v>1</v>
      </c>
      <c r="P373" t="s">
        <v>8263</v>
      </c>
      <c r="Q373" s="8">
        <f t="shared" si="22"/>
        <v>114.16866666666667</v>
      </c>
      <c r="R373" s="6">
        <f t="shared" si="23"/>
        <v>161.25517890772127</v>
      </c>
      <c r="S373" t="s">
        <v>8309</v>
      </c>
      <c r="T373" t="s">
        <v>8314</v>
      </c>
    </row>
    <row r="374" spans="1:20" ht="30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8219</v>
      </c>
      <c r="H374" t="s">
        <v>8241</v>
      </c>
      <c r="I374">
        <v>1459872000</v>
      </c>
      <c r="J374">
        <v>1456408244</v>
      </c>
      <c r="K374" s="15">
        <f t="shared" si="20"/>
        <v>42425.368564814817</v>
      </c>
      <c r="L374" s="15">
        <f t="shared" si="21"/>
        <v>42465.458333333336</v>
      </c>
      <c r="M374" t="b">
        <v>0</v>
      </c>
      <c r="N374">
        <v>9</v>
      </c>
      <c r="O374" t="b">
        <v>1</v>
      </c>
      <c r="P374" t="s">
        <v>8263</v>
      </c>
      <c r="Q374" s="8">
        <f t="shared" si="22"/>
        <v>125.33333333333334</v>
      </c>
      <c r="R374" s="6">
        <f t="shared" si="23"/>
        <v>41.777777777777779</v>
      </c>
      <c r="S374" t="s">
        <v>8309</v>
      </c>
      <c r="T374" t="s">
        <v>8314</v>
      </c>
    </row>
    <row r="375" spans="1:20" ht="45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8218</v>
      </c>
      <c r="H375" t="s">
        <v>8240</v>
      </c>
      <c r="I375">
        <v>1342648398</v>
      </c>
      <c r="J375">
        <v>1340056398</v>
      </c>
      <c r="K375" s="15">
        <f t="shared" si="20"/>
        <v>41078.703680555554</v>
      </c>
      <c r="L375" s="15">
        <f t="shared" si="21"/>
        <v>41108.703680555554</v>
      </c>
      <c r="M375" t="b">
        <v>0</v>
      </c>
      <c r="N375">
        <v>89</v>
      </c>
      <c r="O375" t="b">
        <v>1</v>
      </c>
      <c r="P375" t="s">
        <v>8263</v>
      </c>
      <c r="Q375" s="8">
        <f t="shared" si="22"/>
        <v>106.66666666666667</v>
      </c>
      <c r="R375" s="6">
        <f t="shared" si="23"/>
        <v>89.887640449438209</v>
      </c>
      <c r="S375" t="s">
        <v>8309</v>
      </c>
      <c r="T375" t="s">
        <v>8314</v>
      </c>
    </row>
    <row r="376" spans="1:20" ht="45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8218</v>
      </c>
      <c r="H376" t="s">
        <v>8240</v>
      </c>
      <c r="I376">
        <v>1316208031</v>
      </c>
      <c r="J376">
        <v>1312320031</v>
      </c>
      <c r="K376" s="15">
        <f t="shared" si="20"/>
        <v>40757.680914351848</v>
      </c>
      <c r="L376" s="15">
        <f t="shared" si="21"/>
        <v>40802.680914351848</v>
      </c>
      <c r="M376" t="b">
        <v>0</v>
      </c>
      <c r="N376">
        <v>174</v>
      </c>
      <c r="O376" t="b">
        <v>1</v>
      </c>
      <c r="P376" t="s">
        <v>8263</v>
      </c>
      <c r="Q376" s="8">
        <f t="shared" si="22"/>
        <v>130.65</v>
      </c>
      <c r="R376" s="6">
        <f t="shared" si="23"/>
        <v>45.051724137931032</v>
      </c>
      <c r="S376" t="s">
        <v>8309</v>
      </c>
      <c r="T376" t="s">
        <v>8314</v>
      </c>
    </row>
    <row r="377" spans="1:20" ht="45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8218</v>
      </c>
      <c r="H377" t="s">
        <v>8240</v>
      </c>
      <c r="I377">
        <v>1393694280</v>
      </c>
      <c r="J377">
        <v>1390088311</v>
      </c>
      <c r="K377" s="15">
        <f t="shared" si="20"/>
        <v>41657.77674768518</v>
      </c>
      <c r="L377" s="15">
        <f t="shared" si="21"/>
        <v>41699.512499999997</v>
      </c>
      <c r="M377" t="b">
        <v>0</v>
      </c>
      <c r="N377">
        <v>14</v>
      </c>
      <c r="O377" t="b">
        <v>1</v>
      </c>
      <c r="P377" t="s">
        <v>8263</v>
      </c>
      <c r="Q377" s="8">
        <f t="shared" si="22"/>
        <v>120</v>
      </c>
      <c r="R377" s="6">
        <f t="shared" si="23"/>
        <v>42.857142857142854</v>
      </c>
      <c r="S377" t="s">
        <v>8309</v>
      </c>
      <c r="T377" t="s">
        <v>8314</v>
      </c>
    </row>
    <row r="378" spans="1:20" ht="45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8219</v>
      </c>
      <c r="H378" t="s">
        <v>8241</v>
      </c>
      <c r="I378">
        <v>1472122316</v>
      </c>
      <c r="J378">
        <v>1469443916</v>
      </c>
      <c r="K378" s="15">
        <f t="shared" si="20"/>
        <v>42576.244398148141</v>
      </c>
      <c r="L378" s="15">
        <f t="shared" si="21"/>
        <v>42607.244398148141</v>
      </c>
      <c r="M378" t="b">
        <v>0</v>
      </c>
      <c r="N378">
        <v>48</v>
      </c>
      <c r="O378" t="b">
        <v>1</v>
      </c>
      <c r="P378" t="s">
        <v>8263</v>
      </c>
      <c r="Q378" s="8">
        <f t="shared" si="22"/>
        <v>105.9591836734694</v>
      </c>
      <c r="R378" s="6">
        <f t="shared" si="23"/>
        <v>54.083333333333336</v>
      </c>
      <c r="S378" t="s">
        <v>8309</v>
      </c>
      <c r="T378" t="s">
        <v>8314</v>
      </c>
    </row>
    <row r="379" spans="1:20" ht="45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8218</v>
      </c>
      <c r="H379" t="s">
        <v>8240</v>
      </c>
      <c r="I379">
        <v>1447484460</v>
      </c>
      <c r="J379">
        <v>1444888868</v>
      </c>
      <c r="K379" s="15">
        <f t="shared" si="20"/>
        <v>42292.042453703696</v>
      </c>
      <c r="L379" s="15">
        <f t="shared" si="21"/>
        <v>42322.084027777775</v>
      </c>
      <c r="M379" t="b">
        <v>0</v>
      </c>
      <c r="N379">
        <v>133</v>
      </c>
      <c r="O379" t="b">
        <v>1</v>
      </c>
      <c r="P379" t="s">
        <v>8263</v>
      </c>
      <c r="Q379" s="8">
        <f t="shared" si="22"/>
        <v>114.39999999999999</v>
      </c>
      <c r="R379" s="6">
        <f t="shared" si="23"/>
        <v>103.21804511278195</v>
      </c>
      <c r="S379" t="s">
        <v>8309</v>
      </c>
      <c r="T379" t="s">
        <v>8314</v>
      </c>
    </row>
    <row r="380" spans="1:20" ht="45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8223</v>
      </c>
      <c r="H380" t="s">
        <v>8245</v>
      </c>
      <c r="I380">
        <v>1453765920</v>
      </c>
      <c r="J380">
        <v>1451655808</v>
      </c>
      <c r="K380" s="15">
        <f t="shared" si="20"/>
        <v>42370.363518518519</v>
      </c>
      <c r="L380" s="15">
        <f t="shared" si="21"/>
        <v>42394.786111111105</v>
      </c>
      <c r="M380" t="b">
        <v>0</v>
      </c>
      <c r="N380">
        <v>83</v>
      </c>
      <c r="O380" t="b">
        <v>1</v>
      </c>
      <c r="P380" t="s">
        <v>8263</v>
      </c>
      <c r="Q380" s="8">
        <f t="shared" si="22"/>
        <v>111.76666666666665</v>
      </c>
      <c r="R380" s="6">
        <f t="shared" si="23"/>
        <v>40.397590361445786</v>
      </c>
      <c r="S380" t="s">
        <v>8309</v>
      </c>
      <c r="T380" t="s">
        <v>8314</v>
      </c>
    </row>
    <row r="381" spans="1:20" ht="45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8218</v>
      </c>
      <c r="H381" t="s">
        <v>8240</v>
      </c>
      <c r="I381">
        <v>1336062672</v>
      </c>
      <c r="J381">
        <v>1332174672</v>
      </c>
      <c r="K381" s="15">
        <f t="shared" si="20"/>
        <v>40987.479999999996</v>
      </c>
      <c r="L381" s="15">
        <f t="shared" si="21"/>
        <v>41032.479999999996</v>
      </c>
      <c r="M381" t="b">
        <v>0</v>
      </c>
      <c r="N381">
        <v>149</v>
      </c>
      <c r="O381" t="b">
        <v>1</v>
      </c>
      <c r="P381" t="s">
        <v>8263</v>
      </c>
      <c r="Q381" s="8">
        <f t="shared" si="22"/>
        <v>116.08000000000001</v>
      </c>
      <c r="R381" s="6">
        <f t="shared" si="23"/>
        <v>116.85906040268456</v>
      </c>
      <c r="S381" t="s">
        <v>8309</v>
      </c>
      <c r="T381" t="s">
        <v>8314</v>
      </c>
    </row>
    <row r="382" spans="1:20" ht="45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8218</v>
      </c>
      <c r="H382" t="s">
        <v>8240</v>
      </c>
      <c r="I382">
        <v>1453569392</v>
      </c>
      <c r="J382">
        <v>1451409392</v>
      </c>
      <c r="K382" s="15">
        <f t="shared" si="20"/>
        <v>42367.511481481481</v>
      </c>
      <c r="L382" s="15">
        <f t="shared" si="21"/>
        <v>42392.511481481481</v>
      </c>
      <c r="M382" t="b">
        <v>0</v>
      </c>
      <c r="N382">
        <v>49</v>
      </c>
      <c r="O382" t="b">
        <v>1</v>
      </c>
      <c r="P382" t="s">
        <v>8263</v>
      </c>
      <c r="Q382" s="8">
        <f t="shared" si="22"/>
        <v>141.5</v>
      </c>
      <c r="R382" s="6">
        <f t="shared" si="23"/>
        <v>115.51020408163265</v>
      </c>
      <c r="S382" t="s">
        <v>8309</v>
      </c>
      <c r="T382" t="s">
        <v>8314</v>
      </c>
    </row>
    <row r="383" spans="1:20" ht="45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8218</v>
      </c>
      <c r="H383" t="s">
        <v>8240</v>
      </c>
      <c r="I383">
        <v>1343624400</v>
      </c>
      <c r="J383">
        <v>1340642717</v>
      </c>
      <c r="K383" s="15">
        <f t="shared" si="20"/>
        <v>41085.48978009259</v>
      </c>
      <c r="L383" s="15">
        <f t="shared" si="21"/>
        <v>41120</v>
      </c>
      <c r="M383" t="b">
        <v>0</v>
      </c>
      <c r="N383">
        <v>251</v>
      </c>
      <c r="O383" t="b">
        <v>1</v>
      </c>
      <c r="P383" t="s">
        <v>8263</v>
      </c>
      <c r="Q383" s="8">
        <f t="shared" si="22"/>
        <v>104.72999999999999</v>
      </c>
      <c r="R383" s="6">
        <f t="shared" si="23"/>
        <v>104.31274900398407</v>
      </c>
      <c r="S383" t="s">
        <v>8309</v>
      </c>
      <c r="T383" t="s">
        <v>8314</v>
      </c>
    </row>
    <row r="384" spans="1:20" ht="45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8218</v>
      </c>
      <c r="H384" t="s">
        <v>8240</v>
      </c>
      <c r="I384">
        <v>1346950900</v>
      </c>
      <c r="J384">
        <v>1345741300</v>
      </c>
      <c r="K384" s="15">
        <f t="shared" si="20"/>
        <v>41144.501157407409</v>
      </c>
      <c r="L384" s="15">
        <f t="shared" si="21"/>
        <v>41158.501157407409</v>
      </c>
      <c r="M384" t="b">
        <v>0</v>
      </c>
      <c r="N384">
        <v>22</v>
      </c>
      <c r="O384" t="b">
        <v>1</v>
      </c>
      <c r="P384" t="s">
        <v>8263</v>
      </c>
      <c r="Q384" s="8">
        <f t="shared" si="22"/>
        <v>255.83333333333331</v>
      </c>
      <c r="R384" s="6">
        <f t="shared" si="23"/>
        <v>69.772727272727266</v>
      </c>
      <c r="S384" t="s">
        <v>8309</v>
      </c>
      <c r="T384" t="s">
        <v>8314</v>
      </c>
    </row>
    <row r="385" spans="1:20" ht="45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8218</v>
      </c>
      <c r="H385" t="s">
        <v>8240</v>
      </c>
      <c r="I385">
        <v>1400467759</v>
      </c>
      <c r="J385">
        <v>1398480559</v>
      </c>
      <c r="K385" s="15">
        <f t="shared" si="20"/>
        <v>41754.90924768518</v>
      </c>
      <c r="L385" s="15">
        <f t="shared" si="21"/>
        <v>41777.90924768518</v>
      </c>
      <c r="M385" t="b">
        <v>0</v>
      </c>
      <c r="N385">
        <v>48</v>
      </c>
      <c r="O385" t="b">
        <v>1</v>
      </c>
      <c r="P385" t="s">
        <v>8263</v>
      </c>
      <c r="Q385" s="8">
        <f t="shared" si="22"/>
        <v>206.70670670670671</v>
      </c>
      <c r="R385" s="6">
        <f t="shared" si="23"/>
        <v>43.020833333333336</v>
      </c>
      <c r="S385" t="s">
        <v>8309</v>
      </c>
      <c r="T385" t="s">
        <v>8314</v>
      </c>
    </row>
    <row r="386" spans="1:20" ht="45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8218</v>
      </c>
      <c r="H386" t="s">
        <v>8240</v>
      </c>
      <c r="I386">
        <v>1420569947</v>
      </c>
      <c r="J386">
        <v>1417977947</v>
      </c>
      <c r="K386" s="15">
        <f t="shared" si="20"/>
        <v>41980.573460648149</v>
      </c>
      <c r="L386" s="15">
        <f t="shared" si="21"/>
        <v>42010.573460648149</v>
      </c>
      <c r="M386" t="b">
        <v>0</v>
      </c>
      <c r="N386">
        <v>383</v>
      </c>
      <c r="O386" t="b">
        <v>1</v>
      </c>
      <c r="P386" t="s">
        <v>8263</v>
      </c>
      <c r="Q386" s="8">
        <f t="shared" si="22"/>
        <v>112.105</v>
      </c>
      <c r="R386" s="6">
        <f t="shared" si="23"/>
        <v>58.540469973890339</v>
      </c>
      <c r="S386" t="s">
        <v>8309</v>
      </c>
      <c r="T386" t="s">
        <v>8314</v>
      </c>
    </row>
    <row r="387" spans="1:20" ht="45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8218</v>
      </c>
      <c r="H387" t="s">
        <v>8240</v>
      </c>
      <c r="I387">
        <v>1416582101</v>
      </c>
      <c r="J387">
        <v>1413986501</v>
      </c>
      <c r="K387" s="15">
        <f t="shared" ref="K387:K450" si="24">(((J387/60)/60)/24)+DATE(1970,1,1)+(-5/24)</f>
        <v>41934.376168981478</v>
      </c>
      <c r="L387" s="15">
        <f t="shared" ref="L387:L450" si="25">(((I387/60)/60)/24)+DATE(1970,1,1)+(-5/24)</f>
        <v>41964.41783564815</v>
      </c>
      <c r="M387" t="b">
        <v>0</v>
      </c>
      <c r="N387">
        <v>237</v>
      </c>
      <c r="O387" t="b">
        <v>1</v>
      </c>
      <c r="P387" t="s">
        <v>8263</v>
      </c>
      <c r="Q387" s="8">
        <f t="shared" ref="Q387:Q450" si="26">(E387/D387)*100</f>
        <v>105.982</v>
      </c>
      <c r="R387" s="6">
        <f t="shared" ref="R387:R450" si="27">IFERROR(AVERAGE(E387/N387),0)</f>
        <v>111.79535864978902</v>
      </c>
      <c r="S387" t="s">
        <v>8309</v>
      </c>
      <c r="T387" t="s">
        <v>8314</v>
      </c>
    </row>
    <row r="388" spans="1:20" ht="45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8218</v>
      </c>
      <c r="H388" t="s">
        <v>8240</v>
      </c>
      <c r="I388">
        <v>1439246991</v>
      </c>
      <c r="J388">
        <v>1437950991</v>
      </c>
      <c r="K388" s="15">
        <f t="shared" si="24"/>
        <v>42211.742951388886</v>
      </c>
      <c r="L388" s="15">
        <f t="shared" si="25"/>
        <v>42226.742951388886</v>
      </c>
      <c r="M388" t="b">
        <v>0</v>
      </c>
      <c r="N388">
        <v>13</v>
      </c>
      <c r="O388" t="b">
        <v>1</v>
      </c>
      <c r="P388" t="s">
        <v>8263</v>
      </c>
      <c r="Q388" s="8">
        <f t="shared" si="26"/>
        <v>100.16666666666667</v>
      </c>
      <c r="R388" s="6">
        <f t="shared" si="27"/>
        <v>46.230769230769234</v>
      </c>
      <c r="S388" t="s">
        <v>8309</v>
      </c>
      <c r="T388" t="s">
        <v>8314</v>
      </c>
    </row>
    <row r="389" spans="1:20" ht="45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8218</v>
      </c>
      <c r="H389" t="s">
        <v>8240</v>
      </c>
      <c r="I389">
        <v>1439618400</v>
      </c>
      <c r="J389">
        <v>1436976858</v>
      </c>
      <c r="K389" s="15">
        <f t="shared" si="24"/>
        <v>42200.468263888884</v>
      </c>
      <c r="L389" s="15">
        <f t="shared" si="25"/>
        <v>42231.041666666664</v>
      </c>
      <c r="M389" t="b">
        <v>0</v>
      </c>
      <c r="N389">
        <v>562</v>
      </c>
      <c r="O389" t="b">
        <v>1</v>
      </c>
      <c r="P389" t="s">
        <v>8263</v>
      </c>
      <c r="Q389" s="8">
        <f t="shared" si="26"/>
        <v>213.98947368421051</v>
      </c>
      <c r="R389" s="6">
        <f t="shared" si="27"/>
        <v>144.69039145907473</v>
      </c>
      <c r="S389" t="s">
        <v>8309</v>
      </c>
      <c r="T389" t="s">
        <v>8314</v>
      </c>
    </row>
    <row r="390" spans="1:20" ht="45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8218</v>
      </c>
      <c r="H390" t="s">
        <v>8240</v>
      </c>
      <c r="I390">
        <v>1469670580</v>
      </c>
      <c r="J390">
        <v>1467078580</v>
      </c>
      <c r="K390" s="15">
        <f t="shared" si="24"/>
        <v>42548.867824074077</v>
      </c>
      <c r="L390" s="15">
        <f t="shared" si="25"/>
        <v>42578.867824074077</v>
      </c>
      <c r="M390" t="b">
        <v>0</v>
      </c>
      <c r="N390">
        <v>71</v>
      </c>
      <c r="O390" t="b">
        <v>1</v>
      </c>
      <c r="P390" t="s">
        <v>8263</v>
      </c>
      <c r="Q390" s="8">
        <f t="shared" si="26"/>
        <v>126.16000000000001</v>
      </c>
      <c r="R390" s="6">
        <f t="shared" si="27"/>
        <v>88.845070422535215</v>
      </c>
      <c r="S390" t="s">
        <v>8309</v>
      </c>
      <c r="T390" t="s">
        <v>8314</v>
      </c>
    </row>
    <row r="391" spans="1:20" ht="45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8218</v>
      </c>
      <c r="H391" t="s">
        <v>8240</v>
      </c>
      <c r="I391">
        <v>1394233140</v>
      </c>
      <c r="J391">
        <v>1391477450</v>
      </c>
      <c r="K391" s="15">
        <f t="shared" si="24"/>
        <v>41673.854745370365</v>
      </c>
      <c r="L391" s="15">
        <f t="shared" si="25"/>
        <v>41705.749305555553</v>
      </c>
      <c r="M391" t="b">
        <v>0</v>
      </c>
      <c r="N391">
        <v>1510</v>
      </c>
      <c r="O391" t="b">
        <v>1</v>
      </c>
      <c r="P391" t="s">
        <v>8263</v>
      </c>
      <c r="Q391" s="8">
        <f t="shared" si="26"/>
        <v>181.53547058823528</v>
      </c>
      <c r="R391" s="6">
        <f t="shared" si="27"/>
        <v>81.75107284768211</v>
      </c>
      <c r="S391" t="s">
        <v>8309</v>
      </c>
      <c r="T391" t="s">
        <v>8314</v>
      </c>
    </row>
    <row r="392" spans="1:20" ht="45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8218</v>
      </c>
      <c r="H392" t="s">
        <v>8240</v>
      </c>
      <c r="I392">
        <v>1431046372</v>
      </c>
      <c r="J392">
        <v>1429318372</v>
      </c>
      <c r="K392" s="15">
        <f t="shared" si="24"/>
        <v>42111.828379629624</v>
      </c>
      <c r="L392" s="15">
        <f t="shared" si="25"/>
        <v>42131.828379629624</v>
      </c>
      <c r="M392" t="b">
        <v>0</v>
      </c>
      <c r="N392">
        <v>14</v>
      </c>
      <c r="O392" t="b">
        <v>1</v>
      </c>
      <c r="P392" t="s">
        <v>8263</v>
      </c>
      <c r="Q392" s="8">
        <f t="shared" si="26"/>
        <v>100</v>
      </c>
      <c r="R392" s="6">
        <f t="shared" si="27"/>
        <v>71.428571428571431</v>
      </c>
      <c r="S392" t="s">
        <v>8309</v>
      </c>
      <c r="T392" t="s">
        <v>8314</v>
      </c>
    </row>
    <row r="393" spans="1:20" ht="45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8218</v>
      </c>
      <c r="H393" t="s">
        <v>8240</v>
      </c>
      <c r="I393">
        <v>1324169940</v>
      </c>
      <c r="J393">
        <v>1321578051</v>
      </c>
      <c r="K393" s="15">
        <f t="shared" si="24"/>
        <v>40864.833923611113</v>
      </c>
      <c r="L393" s="15">
        <f t="shared" si="25"/>
        <v>40894.832638888889</v>
      </c>
      <c r="M393" t="b">
        <v>0</v>
      </c>
      <c r="N393">
        <v>193</v>
      </c>
      <c r="O393" t="b">
        <v>1</v>
      </c>
      <c r="P393" t="s">
        <v>8263</v>
      </c>
      <c r="Q393" s="8">
        <f t="shared" si="26"/>
        <v>100.61</v>
      </c>
      <c r="R393" s="6">
        <f t="shared" si="27"/>
        <v>104.25906735751295</v>
      </c>
      <c r="S393" t="s">
        <v>8309</v>
      </c>
      <c r="T393" t="s">
        <v>8314</v>
      </c>
    </row>
    <row r="394" spans="1:20" ht="45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8218</v>
      </c>
      <c r="H394" t="s">
        <v>8240</v>
      </c>
      <c r="I394">
        <v>1315450800</v>
      </c>
      <c r="J394">
        <v>1312823571</v>
      </c>
      <c r="K394" s="15">
        <f t="shared" si="24"/>
        <v>40763.508923611109</v>
      </c>
      <c r="L394" s="15">
        <f t="shared" si="25"/>
        <v>40793.916666666664</v>
      </c>
      <c r="M394" t="b">
        <v>0</v>
      </c>
      <c r="N394">
        <v>206</v>
      </c>
      <c r="O394" t="b">
        <v>1</v>
      </c>
      <c r="P394" t="s">
        <v>8263</v>
      </c>
      <c r="Q394" s="8">
        <f t="shared" si="26"/>
        <v>100.9027027027027</v>
      </c>
      <c r="R394" s="6">
        <f t="shared" si="27"/>
        <v>90.616504854368927</v>
      </c>
      <c r="S394" t="s">
        <v>8309</v>
      </c>
      <c r="T394" t="s">
        <v>8314</v>
      </c>
    </row>
    <row r="395" spans="1:20" ht="30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8218</v>
      </c>
      <c r="H395" t="s">
        <v>8240</v>
      </c>
      <c r="I395">
        <v>1381424452</v>
      </c>
      <c r="J395">
        <v>1378746052</v>
      </c>
      <c r="K395" s="15">
        <f t="shared" si="24"/>
        <v>41526.500601851847</v>
      </c>
      <c r="L395" s="15">
        <f t="shared" si="25"/>
        <v>41557.500601851847</v>
      </c>
      <c r="M395" t="b">
        <v>0</v>
      </c>
      <c r="N395">
        <v>351</v>
      </c>
      <c r="O395" t="b">
        <v>1</v>
      </c>
      <c r="P395" t="s">
        <v>8263</v>
      </c>
      <c r="Q395" s="8">
        <f t="shared" si="26"/>
        <v>110.446</v>
      </c>
      <c r="R395" s="6">
        <f t="shared" si="27"/>
        <v>157.33048433048432</v>
      </c>
      <c r="S395" t="s">
        <v>8309</v>
      </c>
      <c r="T395" t="s">
        <v>8314</v>
      </c>
    </row>
    <row r="396" spans="1:20" ht="45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8221</v>
      </c>
      <c r="H396" t="s">
        <v>8243</v>
      </c>
      <c r="I396">
        <v>1460918282</v>
      </c>
      <c r="J396">
        <v>1455737882</v>
      </c>
      <c r="K396" s="15">
        <f t="shared" si="24"/>
        <v>42417.60974537037</v>
      </c>
      <c r="L396" s="15">
        <f t="shared" si="25"/>
        <v>42477.568078703705</v>
      </c>
      <c r="M396" t="b">
        <v>0</v>
      </c>
      <c r="N396">
        <v>50</v>
      </c>
      <c r="O396" t="b">
        <v>1</v>
      </c>
      <c r="P396" t="s">
        <v>8263</v>
      </c>
      <c r="Q396" s="8">
        <f t="shared" si="26"/>
        <v>111.8936170212766</v>
      </c>
      <c r="R396" s="6">
        <f t="shared" si="27"/>
        <v>105.18</v>
      </c>
      <c r="S396" t="s">
        <v>8309</v>
      </c>
      <c r="T396" t="s">
        <v>8314</v>
      </c>
    </row>
    <row r="397" spans="1:20" ht="45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8218</v>
      </c>
      <c r="H397" t="s">
        <v>8240</v>
      </c>
      <c r="I397">
        <v>1335562320</v>
      </c>
      <c r="J397">
        <v>1332452960</v>
      </c>
      <c r="K397" s="15">
        <f t="shared" si="24"/>
        <v>40990.700925925921</v>
      </c>
      <c r="L397" s="15">
        <f t="shared" si="25"/>
        <v>41026.688888888886</v>
      </c>
      <c r="M397" t="b">
        <v>0</v>
      </c>
      <c r="N397">
        <v>184</v>
      </c>
      <c r="O397" t="b">
        <v>1</v>
      </c>
      <c r="P397" t="s">
        <v>8263</v>
      </c>
      <c r="Q397" s="8">
        <f t="shared" si="26"/>
        <v>108.04450000000001</v>
      </c>
      <c r="R397" s="6">
        <f t="shared" si="27"/>
        <v>58.719836956521746</v>
      </c>
      <c r="S397" t="s">
        <v>8309</v>
      </c>
      <c r="T397" t="s">
        <v>8314</v>
      </c>
    </row>
    <row r="398" spans="1:20" ht="45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8218</v>
      </c>
      <c r="H398" t="s">
        <v>8240</v>
      </c>
      <c r="I398">
        <v>1341668006</v>
      </c>
      <c r="J398">
        <v>1340372006</v>
      </c>
      <c r="K398" s="15">
        <f t="shared" si="24"/>
        <v>41082.356550925921</v>
      </c>
      <c r="L398" s="15">
        <f t="shared" si="25"/>
        <v>41097.356550925921</v>
      </c>
      <c r="M398" t="b">
        <v>0</v>
      </c>
      <c r="N398">
        <v>196</v>
      </c>
      <c r="O398" t="b">
        <v>1</v>
      </c>
      <c r="P398" t="s">
        <v>8263</v>
      </c>
      <c r="Q398" s="8">
        <f t="shared" si="26"/>
        <v>106.66666666666667</v>
      </c>
      <c r="R398" s="6">
        <f t="shared" si="27"/>
        <v>81.632653061224488</v>
      </c>
      <c r="S398" t="s">
        <v>8309</v>
      </c>
      <c r="T398" t="s">
        <v>8314</v>
      </c>
    </row>
    <row r="399" spans="1:20" ht="60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8218</v>
      </c>
      <c r="H399" t="s">
        <v>8240</v>
      </c>
      <c r="I399">
        <v>1283312640</v>
      </c>
      <c r="J399">
        <v>1279651084</v>
      </c>
      <c r="K399" s="15">
        <f t="shared" si="24"/>
        <v>40379.568101851852</v>
      </c>
      <c r="L399" s="15">
        <f t="shared" si="25"/>
        <v>40421.947222222218</v>
      </c>
      <c r="M399" t="b">
        <v>0</v>
      </c>
      <c r="N399">
        <v>229</v>
      </c>
      <c r="O399" t="b">
        <v>1</v>
      </c>
      <c r="P399" t="s">
        <v>8263</v>
      </c>
      <c r="Q399" s="8">
        <f t="shared" si="26"/>
        <v>103.90027322404372</v>
      </c>
      <c r="R399" s="6">
        <f t="shared" si="27"/>
        <v>56.460043668122275</v>
      </c>
      <c r="S399" t="s">
        <v>8309</v>
      </c>
      <c r="T399" t="s">
        <v>8314</v>
      </c>
    </row>
    <row r="400" spans="1:20" ht="45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8218</v>
      </c>
      <c r="H400" t="s">
        <v>8240</v>
      </c>
      <c r="I400">
        <v>1430334126</v>
      </c>
      <c r="J400">
        <v>1426446126</v>
      </c>
      <c r="K400" s="15">
        <f t="shared" si="24"/>
        <v>42078.584791666661</v>
      </c>
      <c r="L400" s="15">
        <f t="shared" si="25"/>
        <v>42123.584791666661</v>
      </c>
      <c r="M400" t="b">
        <v>0</v>
      </c>
      <c r="N400">
        <v>67</v>
      </c>
      <c r="O400" t="b">
        <v>1</v>
      </c>
      <c r="P400" t="s">
        <v>8263</v>
      </c>
      <c r="Q400" s="8">
        <f t="shared" si="26"/>
        <v>125.16000000000001</v>
      </c>
      <c r="R400" s="6">
        <f t="shared" si="27"/>
        <v>140.1044776119403</v>
      </c>
      <c r="S400" t="s">
        <v>8309</v>
      </c>
      <c r="T400" t="s">
        <v>8314</v>
      </c>
    </row>
    <row r="401" spans="1:20" ht="45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8219</v>
      </c>
      <c r="H401" t="s">
        <v>8241</v>
      </c>
      <c r="I401">
        <v>1481716800</v>
      </c>
      <c r="J401">
        <v>1479070867</v>
      </c>
      <c r="K401" s="15">
        <f t="shared" si="24"/>
        <v>42687.667442129627</v>
      </c>
      <c r="L401" s="15">
        <f t="shared" si="25"/>
        <v>42718.291666666664</v>
      </c>
      <c r="M401" t="b">
        <v>0</v>
      </c>
      <c r="N401">
        <v>95</v>
      </c>
      <c r="O401" t="b">
        <v>1</v>
      </c>
      <c r="P401" t="s">
        <v>8263</v>
      </c>
      <c r="Q401" s="8">
        <f t="shared" si="26"/>
        <v>106.80499999999999</v>
      </c>
      <c r="R401" s="6">
        <f t="shared" si="27"/>
        <v>224.85263157894738</v>
      </c>
      <c r="S401" t="s">
        <v>8309</v>
      </c>
      <c r="T401" t="s">
        <v>8314</v>
      </c>
    </row>
    <row r="402" spans="1:20" ht="45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8218</v>
      </c>
      <c r="H402" t="s">
        <v>8240</v>
      </c>
      <c r="I402">
        <v>1400297400</v>
      </c>
      <c r="J402">
        <v>1397661347</v>
      </c>
      <c r="K402" s="15">
        <f t="shared" si="24"/>
        <v>41745.427627314813</v>
      </c>
      <c r="L402" s="15">
        <f t="shared" si="25"/>
        <v>41775.9375</v>
      </c>
      <c r="M402" t="b">
        <v>0</v>
      </c>
      <c r="N402">
        <v>62</v>
      </c>
      <c r="O402" t="b">
        <v>1</v>
      </c>
      <c r="P402" t="s">
        <v>8263</v>
      </c>
      <c r="Q402" s="8">
        <f t="shared" si="26"/>
        <v>112.30249999999999</v>
      </c>
      <c r="R402" s="6">
        <f t="shared" si="27"/>
        <v>181.13306451612902</v>
      </c>
      <c r="S402" t="s">
        <v>8309</v>
      </c>
      <c r="T402" t="s">
        <v>8314</v>
      </c>
    </row>
    <row r="403" spans="1:20" ht="45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8218</v>
      </c>
      <c r="H403" t="s">
        <v>8240</v>
      </c>
      <c r="I403">
        <v>1312747970</v>
      </c>
      <c r="J403">
        <v>1310155970</v>
      </c>
      <c r="K403" s="15">
        <f t="shared" si="24"/>
        <v>40732.633912037032</v>
      </c>
      <c r="L403" s="15">
        <f t="shared" si="25"/>
        <v>40762.633912037032</v>
      </c>
      <c r="M403" t="b">
        <v>0</v>
      </c>
      <c r="N403">
        <v>73</v>
      </c>
      <c r="O403" t="b">
        <v>1</v>
      </c>
      <c r="P403" t="s">
        <v>8263</v>
      </c>
      <c r="Q403" s="8">
        <f t="shared" si="26"/>
        <v>103.812</v>
      </c>
      <c r="R403" s="6">
        <f t="shared" si="27"/>
        <v>711.04109589041093</v>
      </c>
      <c r="S403" t="s">
        <v>8309</v>
      </c>
      <c r="T403" t="s">
        <v>8314</v>
      </c>
    </row>
    <row r="404" spans="1:20" ht="45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8218</v>
      </c>
      <c r="H404" t="s">
        <v>8240</v>
      </c>
      <c r="I404">
        <v>1446731817</v>
      </c>
      <c r="J404">
        <v>1444913817</v>
      </c>
      <c r="K404" s="15">
        <f t="shared" si="24"/>
        <v>42292.331215277773</v>
      </c>
      <c r="L404" s="15">
        <f t="shared" si="25"/>
        <v>42313.372881944444</v>
      </c>
      <c r="M404" t="b">
        <v>0</v>
      </c>
      <c r="N404">
        <v>43</v>
      </c>
      <c r="O404" t="b">
        <v>1</v>
      </c>
      <c r="P404" t="s">
        <v>8263</v>
      </c>
      <c r="Q404" s="8">
        <f t="shared" si="26"/>
        <v>141.65</v>
      </c>
      <c r="R404" s="6">
        <f t="shared" si="27"/>
        <v>65.883720930232556</v>
      </c>
      <c r="S404" t="s">
        <v>8309</v>
      </c>
      <c r="T404" t="s">
        <v>8314</v>
      </c>
    </row>
    <row r="405" spans="1:20" ht="45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8218</v>
      </c>
      <c r="H405" t="s">
        <v>8240</v>
      </c>
      <c r="I405">
        <v>1312960080</v>
      </c>
      <c r="J405">
        <v>1308900441</v>
      </c>
      <c r="K405" s="15">
        <f t="shared" si="24"/>
        <v>40718.102326388886</v>
      </c>
      <c r="L405" s="15">
        <f t="shared" si="25"/>
        <v>40765.088888888888</v>
      </c>
      <c r="M405" t="b">
        <v>0</v>
      </c>
      <c r="N405">
        <v>70</v>
      </c>
      <c r="O405" t="b">
        <v>1</v>
      </c>
      <c r="P405" t="s">
        <v>8263</v>
      </c>
      <c r="Q405" s="8">
        <f t="shared" si="26"/>
        <v>105.25999999999999</v>
      </c>
      <c r="R405" s="6">
        <f t="shared" si="27"/>
        <v>75.185714285714283</v>
      </c>
      <c r="S405" t="s">
        <v>8309</v>
      </c>
      <c r="T405" t="s">
        <v>8314</v>
      </c>
    </row>
    <row r="406" spans="1:20" ht="45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8218</v>
      </c>
      <c r="H406" t="s">
        <v>8240</v>
      </c>
      <c r="I406">
        <v>1391641440</v>
      </c>
      <c r="J406">
        <v>1389107062</v>
      </c>
      <c r="K406" s="15">
        <f t="shared" si="24"/>
        <v>41646.419699074075</v>
      </c>
      <c r="L406" s="15">
        <f t="shared" si="25"/>
        <v>41675.752777777772</v>
      </c>
      <c r="M406" t="b">
        <v>0</v>
      </c>
      <c r="N406">
        <v>271</v>
      </c>
      <c r="O406" t="b">
        <v>1</v>
      </c>
      <c r="P406" t="s">
        <v>8263</v>
      </c>
      <c r="Q406" s="8">
        <f t="shared" si="26"/>
        <v>103.09142857142857</v>
      </c>
      <c r="R406" s="6">
        <f t="shared" si="27"/>
        <v>133.14391143911439</v>
      </c>
      <c r="S406" t="s">
        <v>8309</v>
      </c>
      <c r="T406" t="s">
        <v>8314</v>
      </c>
    </row>
    <row r="407" spans="1:20" ht="30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8218</v>
      </c>
      <c r="H407" t="s">
        <v>8240</v>
      </c>
      <c r="I407">
        <v>1394071339</v>
      </c>
      <c r="J407">
        <v>1391479339</v>
      </c>
      <c r="K407" s="15">
        <f t="shared" si="24"/>
        <v>41673.876608796294</v>
      </c>
      <c r="L407" s="15">
        <f t="shared" si="25"/>
        <v>41703.876608796294</v>
      </c>
      <c r="M407" t="b">
        <v>0</v>
      </c>
      <c r="N407">
        <v>55</v>
      </c>
      <c r="O407" t="b">
        <v>1</v>
      </c>
      <c r="P407" t="s">
        <v>8263</v>
      </c>
      <c r="Q407" s="8">
        <f t="shared" si="26"/>
        <v>107.65957446808511</v>
      </c>
      <c r="R407" s="6">
        <f t="shared" si="27"/>
        <v>55.2</v>
      </c>
      <c r="S407" t="s">
        <v>8309</v>
      </c>
      <c r="T407" t="s">
        <v>8314</v>
      </c>
    </row>
    <row r="408" spans="1:20" ht="45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8218</v>
      </c>
      <c r="H408" t="s">
        <v>8240</v>
      </c>
      <c r="I408">
        <v>1304920740</v>
      </c>
      <c r="J408">
        <v>1301975637</v>
      </c>
      <c r="K408" s="15">
        <f t="shared" si="24"/>
        <v>40637.95413194444</v>
      </c>
      <c r="L408" s="15">
        <f t="shared" si="25"/>
        <v>40672.040972222218</v>
      </c>
      <c r="M408" t="b">
        <v>0</v>
      </c>
      <c r="N408">
        <v>35</v>
      </c>
      <c r="O408" t="b">
        <v>1</v>
      </c>
      <c r="P408" t="s">
        <v>8263</v>
      </c>
      <c r="Q408" s="8">
        <f t="shared" si="26"/>
        <v>107.70464285714286</v>
      </c>
      <c r="R408" s="6">
        <f t="shared" si="27"/>
        <v>86.163714285714292</v>
      </c>
      <c r="S408" t="s">
        <v>8309</v>
      </c>
      <c r="T408" t="s">
        <v>8314</v>
      </c>
    </row>
    <row r="409" spans="1:20" ht="45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8218</v>
      </c>
      <c r="H409" t="s">
        <v>8240</v>
      </c>
      <c r="I409">
        <v>1321739650</v>
      </c>
      <c r="J409">
        <v>1316552050</v>
      </c>
      <c r="K409" s="15">
        <f t="shared" si="24"/>
        <v>40806.662615740737</v>
      </c>
      <c r="L409" s="15">
        <f t="shared" si="25"/>
        <v>40866.704282407409</v>
      </c>
      <c r="M409" t="b">
        <v>0</v>
      </c>
      <c r="N409">
        <v>22</v>
      </c>
      <c r="O409" t="b">
        <v>1</v>
      </c>
      <c r="P409" t="s">
        <v>8263</v>
      </c>
      <c r="Q409" s="8">
        <f t="shared" si="26"/>
        <v>101.55000000000001</v>
      </c>
      <c r="R409" s="6">
        <f t="shared" si="27"/>
        <v>92.318181818181813</v>
      </c>
      <c r="S409" t="s">
        <v>8309</v>
      </c>
      <c r="T409" t="s">
        <v>8314</v>
      </c>
    </row>
    <row r="410" spans="1:20" ht="45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8218</v>
      </c>
      <c r="H410" t="s">
        <v>8240</v>
      </c>
      <c r="I410">
        <v>1383676790</v>
      </c>
      <c r="J410">
        <v>1380217190</v>
      </c>
      <c r="K410" s="15">
        <f t="shared" si="24"/>
        <v>41543.527662037035</v>
      </c>
      <c r="L410" s="15">
        <f t="shared" si="25"/>
        <v>41583.569328703699</v>
      </c>
      <c r="M410" t="b">
        <v>0</v>
      </c>
      <c r="N410">
        <v>38</v>
      </c>
      <c r="O410" t="b">
        <v>1</v>
      </c>
      <c r="P410" t="s">
        <v>8263</v>
      </c>
      <c r="Q410" s="8">
        <f t="shared" si="26"/>
        <v>101.43766666666667</v>
      </c>
      <c r="R410" s="6">
        <f t="shared" si="27"/>
        <v>160.16473684210527</v>
      </c>
      <c r="S410" t="s">
        <v>8309</v>
      </c>
      <c r="T410" t="s">
        <v>8314</v>
      </c>
    </row>
    <row r="411" spans="1:20" ht="45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8219</v>
      </c>
      <c r="H411" t="s">
        <v>8241</v>
      </c>
      <c r="I411">
        <v>1469220144</v>
      </c>
      <c r="J411">
        <v>1466628144</v>
      </c>
      <c r="K411" s="15">
        <f t="shared" si="24"/>
        <v>42543.654444444437</v>
      </c>
      <c r="L411" s="15">
        <f t="shared" si="25"/>
        <v>42573.654444444437</v>
      </c>
      <c r="M411" t="b">
        <v>0</v>
      </c>
      <c r="N411">
        <v>15</v>
      </c>
      <c r="O411" t="b">
        <v>1</v>
      </c>
      <c r="P411" t="s">
        <v>8263</v>
      </c>
      <c r="Q411" s="8">
        <f t="shared" si="26"/>
        <v>136.80000000000001</v>
      </c>
      <c r="R411" s="6">
        <f t="shared" si="27"/>
        <v>45.6</v>
      </c>
      <c r="S411" t="s">
        <v>8309</v>
      </c>
      <c r="T411" t="s">
        <v>8314</v>
      </c>
    </row>
    <row r="412" spans="1:20" ht="45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8223</v>
      </c>
      <c r="H412" t="s">
        <v>8245</v>
      </c>
      <c r="I412">
        <v>1434670397</v>
      </c>
      <c r="J412">
        <v>1429486397</v>
      </c>
      <c r="K412" s="15">
        <f t="shared" si="24"/>
        <v>42113.77311342593</v>
      </c>
      <c r="L412" s="15">
        <f t="shared" si="25"/>
        <v>42173.77311342593</v>
      </c>
      <c r="M412" t="b">
        <v>0</v>
      </c>
      <c r="N412">
        <v>7</v>
      </c>
      <c r="O412" t="b">
        <v>1</v>
      </c>
      <c r="P412" t="s">
        <v>8263</v>
      </c>
      <c r="Q412" s="8">
        <f t="shared" si="26"/>
        <v>128.29999999999998</v>
      </c>
      <c r="R412" s="6">
        <f t="shared" si="27"/>
        <v>183.28571428571428</v>
      </c>
      <c r="S412" t="s">
        <v>8309</v>
      </c>
      <c r="T412" t="s">
        <v>8314</v>
      </c>
    </row>
    <row r="413" spans="1:20" ht="45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8218</v>
      </c>
      <c r="H413" t="s">
        <v>8240</v>
      </c>
      <c r="I413">
        <v>1387688400</v>
      </c>
      <c r="J413">
        <v>1384920804</v>
      </c>
      <c r="K413" s="15">
        <f t="shared" si="24"/>
        <v>41597.967638888884</v>
      </c>
      <c r="L413" s="15">
        <f t="shared" si="25"/>
        <v>41630</v>
      </c>
      <c r="M413" t="b">
        <v>0</v>
      </c>
      <c r="N413">
        <v>241</v>
      </c>
      <c r="O413" t="b">
        <v>1</v>
      </c>
      <c r="P413" t="s">
        <v>8263</v>
      </c>
      <c r="Q413" s="8">
        <f t="shared" si="26"/>
        <v>101.05</v>
      </c>
      <c r="R413" s="6">
        <f t="shared" si="27"/>
        <v>125.78838174273859</v>
      </c>
      <c r="S413" t="s">
        <v>8309</v>
      </c>
      <c r="T413" t="s">
        <v>8314</v>
      </c>
    </row>
    <row r="414" spans="1:20" ht="45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8218</v>
      </c>
      <c r="H414" t="s">
        <v>8240</v>
      </c>
      <c r="I414">
        <v>1343238578</v>
      </c>
      <c r="J414">
        <v>1341856178</v>
      </c>
      <c r="K414" s="15">
        <f t="shared" si="24"/>
        <v>41099.534467592588</v>
      </c>
      <c r="L414" s="15">
        <f t="shared" si="25"/>
        <v>41115.534467592588</v>
      </c>
      <c r="M414" t="b">
        <v>0</v>
      </c>
      <c r="N414">
        <v>55</v>
      </c>
      <c r="O414" t="b">
        <v>1</v>
      </c>
      <c r="P414" t="s">
        <v>8263</v>
      </c>
      <c r="Q414" s="8">
        <f t="shared" si="26"/>
        <v>126.84</v>
      </c>
      <c r="R414" s="6">
        <f t="shared" si="27"/>
        <v>57.654545454545456</v>
      </c>
      <c r="S414" t="s">
        <v>8309</v>
      </c>
      <c r="T414" t="s">
        <v>8314</v>
      </c>
    </row>
    <row r="415" spans="1:20" ht="45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8218</v>
      </c>
      <c r="H415" t="s">
        <v>8240</v>
      </c>
      <c r="I415">
        <v>1342731811</v>
      </c>
      <c r="J415">
        <v>1340139811</v>
      </c>
      <c r="K415" s="15">
        <f t="shared" si="24"/>
        <v>41079.66910879629</v>
      </c>
      <c r="L415" s="15">
        <f t="shared" si="25"/>
        <v>41109.66910879629</v>
      </c>
      <c r="M415" t="b">
        <v>0</v>
      </c>
      <c r="N415">
        <v>171</v>
      </c>
      <c r="O415" t="b">
        <v>1</v>
      </c>
      <c r="P415" t="s">
        <v>8263</v>
      </c>
      <c r="Q415" s="8">
        <f t="shared" si="26"/>
        <v>105.0859375</v>
      </c>
      <c r="R415" s="6">
        <f t="shared" si="27"/>
        <v>78.660818713450297</v>
      </c>
      <c r="S415" t="s">
        <v>8309</v>
      </c>
      <c r="T415" t="s">
        <v>8314</v>
      </c>
    </row>
    <row r="416" spans="1:20" ht="45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8218</v>
      </c>
      <c r="H416" t="s">
        <v>8240</v>
      </c>
      <c r="I416">
        <v>1381541465</v>
      </c>
      <c r="J416">
        <v>1378949465</v>
      </c>
      <c r="K416" s="15">
        <f t="shared" si="24"/>
        <v>41528.85491898148</v>
      </c>
      <c r="L416" s="15">
        <f t="shared" si="25"/>
        <v>41558.85491898148</v>
      </c>
      <c r="M416" t="b">
        <v>0</v>
      </c>
      <c r="N416">
        <v>208</v>
      </c>
      <c r="O416" t="b">
        <v>1</v>
      </c>
      <c r="P416" t="s">
        <v>8263</v>
      </c>
      <c r="Q416" s="8">
        <f t="shared" si="26"/>
        <v>102.85405405405406</v>
      </c>
      <c r="R416" s="6">
        <f t="shared" si="27"/>
        <v>91.480769230769226</v>
      </c>
      <c r="S416" t="s">
        <v>8309</v>
      </c>
      <c r="T416" t="s">
        <v>8314</v>
      </c>
    </row>
    <row r="417" spans="1:20" ht="60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8223</v>
      </c>
      <c r="H417" t="s">
        <v>8245</v>
      </c>
      <c r="I417">
        <v>1413547200</v>
      </c>
      <c r="J417">
        <v>1411417602</v>
      </c>
      <c r="K417" s="15">
        <f t="shared" si="24"/>
        <v>41904.643541666665</v>
      </c>
      <c r="L417" s="15">
        <f t="shared" si="25"/>
        <v>41929.291666666664</v>
      </c>
      <c r="M417" t="b">
        <v>0</v>
      </c>
      <c r="N417">
        <v>21</v>
      </c>
      <c r="O417" t="b">
        <v>1</v>
      </c>
      <c r="P417" t="s">
        <v>8263</v>
      </c>
      <c r="Q417" s="8">
        <f t="shared" si="26"/>
        <v>102.14714285714285</v>
      </c>
      <c r="R417" s="6">
        <f t="shared" si="27"/>
        <v>68.09809523809524</v>
      </c>
      <c r="S417" t="s">
        <v>8309</v>
      </c>
      <c r="T417" t="s">
        <v>8314</v>
      </c>
    </row>
    <row r="418" spans="1:20" ht="30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8218</v>
      </c>
      <c r="H418" t="s">
        <v>8240</v>
      </c>
      <c r="I418">
        <v>1391851831</v>
      </c>
      <c r="J418">
        <v>1389259831</v>
      </c>
      <c r="K418" s="15">
        <f t="shared" si="24"/>
        <v>41648.187858796293</v>
      </c>
      <c r="L418" s="15">
        <f t="shared" si="25"/>
        <v>41678.187858796293</v>
      </c>
      <c r="M418" t="b">
        <v>0</v>
      </c>
      <c r="N418">
        <v>25</v>
      </c>
      <c r="O418" t="b">
        <v>1</v>
      </c>
      <c r="P418" t="s">
        <v>8263</v>
      </c>
      <c r="Q418" s="8">
        <f t="shared" si="26"/>
        <v>120.21700000000001</v>
      </c>
      <c r="R418" s="6">
        <f t="shared" si="27"/>
        <v>48.086800000000004</v>
      </c>
      <c r="S418" t="s">
        <v>8309</v>
      </c>
      <c r="T418" t="s">
        <v>8314</v>
      </c>
    </row>
    <row r="419" spans="1:20" ht="45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8218</v>
      </c>
      <c r="H419" t="s">
        <v>8240</v>
      </c>
      <c r="I419">
        <v>1365395580</v>
      </c>
      <c r="J419">
        <v>1364426260</v>
      </c>
      <c r="K419" s="15">
        <f t="shared" si="24"/>
        <v>41360.76226851852</v>
      </c>
      <c r="L419" s="15">
        <f t="shared" si="25"/>
        <v>41371.981249999997</v>
      </c>
      <c r="M419" t="b">
        <v>0</v>
      </c>
      <c r="N419">
        <v>52</v>
      </c>
      <c r="O419" t="b">
        <v>1</v>
      </c>
      <c r="P419" t="s">
        <v>8263</v>
      </c>
      <c r="Q419" s="8">
        <f t="shared" si="26"/>
        <v>100.24761904761905</v>
      </c>
      <c r="R419" s="6">
        <f t="shared" si="27"/>
        <v>202.42307692307693</v>
      </c>
      <c r="S419" t="s">
        <v>8309</v>
      </c>
      <c r="T419" t="s">
        <v>8314</v>
      </c>
    </row>
    <row r="420" spans="1:20" ht="45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8218</v>
      </c>
      <c r="H420" t="s">
        <v>8240</v>
      </c>
      <c r="I420">
        <v>1437633997</v>
      </c>
      <c r="J420">
        <v>1435041997</v>
      </c>
      <c r="K420" s="15">
        <f t="shared" si="24"/>
        <v>42178.07403935185</v>
      </c>
      <c r="L420" s="15">
        <f t="shared" si="25"/>
        <v>42208.07403935185</v>
      </c>
      <c r="M420" t="b">
        <v>0</v>
      </c>
      <c r="N420">
        <v>104</v>
      </c>
      <c r="O420" t="b">
        <v>1</v>
      </c>
      <c r="P420" t="s">
        <v>8263</v>
      </c>
      <c r="Q420" s="8">
        <f t="shared" si="26"/>
        <v>100.63392857142857</v>
      </c>
      <c r="R420" s="6">
        <f t="shared" si="27"/>
        <v>216.75</v>
      </c>
      <c r="S420" t="s">
        <v>8309</v>
      </c>
      <c r="T420" t="s">
        <v>8314</v>
      </c>
    </row>
    <row r="421" spans="1:20" ht="45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8218</v>
      </c>
      <c r="H421" t="s">
        <v>8240</v>
      </c>
      <c r="I421">
        <v>1372536787</v>
      </c>
      <c r="J421">
        <v>1367352787</v>
      </c>
      <c r="K421" s="15">
        <f t="shared" si="24"/>
        <v>41394.634108796294</v>
      </c>
      <c r="L421" s="15">
        <f t="shared" si="25"/>
        <v>41454.634108796294</v>
      </c>
      <c r="M421" t="b">
        <v>0</v>
      </c>
      <c r="N421">
        <v>73</v>
      </c>
      <c r="O421" t="b">
        <v>1</v>
      </c>
      <c r="P421" t="s">
        <v>8263</v>
      </c>
      <c r="Q421" s="8">
        <f t="shared" si="26"/>
        <v>100.4375</v>
      </c>
      <c r="R421" s="6">
        <f t="shared" si="27"/>
        <v>110.06849315068493</v>
      </c>
      <c r="S421" t="s">
        <v>8309</v>
      </c>
      <c r="T421" t="s">
        <v>8314</v>
      </c>
    </row>
    <row r="422" spans="1:20" ht="45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8218</v>
      </c>
      <c r="H422" t="s">
        <v>8240</v>
      </c>
      <c r="I422">
        <v>1394772031</v>
      </c>
      <c r="J422">
        <v>1392183631</v>
      </c>
      <c r="K422" s="15">
        <f t="shared" si="24"/>
        <v>41682.028136574074</v>
      </c>
      <c r="L422" s="15">
        <f t="shared" si="25"/>
        <v>41711.986469907402</v>
      </c>
      <c r="M422" t="b">
        <v>0</v>
      </c>
      <c r="N422">
        <v>3</v>
      </c>
      <c r="O422" t="b">
        <v>0</v>
      </c>
      <c r="P422" t="s">
        <v>8264</v>
      </c>
      <c r="Q422" s="8">
        <f t="shared" si="26"/>
        <v>0.43939393939393934</v>
      </c>
      <c r="R422" s="6">
        <f t="shared" si="27"/>
        <v>4.833333333333333</v>
      </c>
      <c r="S422" t="s">
        <v>8309</v>
      </c>
      <c r="T422" t="s">
        <v>8315</v>
      </c>
    </row>
    <row r="423" spans="1:20" ht="45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8218</v>
      </c>
      <c r="H423" t="s">
        <v>8240</v>
      </c>
      <c r="I423">
        <v>1440157656</v>
      </c>
      <c r="J423">
        <v>1434973656</v>
      </c>
      <c r="K423" s="15">
        <f t="shared" si="24"/>
        <v>42177.283055555548</v>
      </c>
      <c r="L423" s="15">
        <f t="shared" si="25"/>
        <v>42237.283055555548</v>
      </c>
      <c r="M423" t="b">
        <v>0</v>
      </c>
      <c r="N423">
        <v>6</v>
      </c>
      <c r="O423" t="b">
        <v>0</v>
      </c>
      <c r="P423" t="s">
        <v>8264</v>
      </c>
      <c r="Q423" s="8">
        <f t="shared" si="26"/>
        <v>2.0066666666666668</v>
      </c>
      <c r="R423" s="6">
        <f t="shared" si="27"/>
        <v>50.166666666666664</v>
      </c>
      <c r="S423" t="s">
        <v>8309</v>
      </c>
      <c r="T423" t="s">
        <v>8315</v>
      </c>
    </row>
    <row r="424" spans="1:20" ht="45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8218</v>
      </c>
      <c r="H424" t="s">
        <v>8240</v>
      </c>
      <c r="I424">
        <v>1410416097</v>
      </c>
      <c r="J424">
        <v>1407824097</v>
      </c>
      <c r="K424" s="15">
        <f t="shared" si="24"/>
        <v>41863.052048611105</v>
      </c>
      <c r="L424" s="15">
        <f t="shared" si="25"/>
        <v>41893.052048611105</v>
      </c>
      <c r="M424" t="b">
        <v>0</v>
      </c>
      <c r="N424">
        <v>12</v>
      </c>
      <c r="O424" t="b">
        <v>0</v>
      </c>
      <c r="P424" t="s">
        <v>8264</v>
      </c>
      <c r="Q424" s="8">
        <f t="shared" si="26"/>
        <v>1.075</v>
      </c>
      <c r="R424" s="6">
        <f t="shared" si="27"/>
        <v>35.833333333333336</v>
      </c>
      <c r="S424" t="s">
        <v>8309</v>
      </c>
      <c r="T424" t="s">
        <v>8315</v>
      </c>
    </row>
    <row r="425" spans="1:20" ht="45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8218</v>
      </c>
      <c r="H425" t="s">
        <v>8240</v>
      </c>
      <c r="I425">
        <v>1370470430</v>
      </c>
      <c r="J425">
        <v>1367878430</v>
      </c>
      <c r="K425" s="15">
        <f t="shared" si="24"/>
        <v>41400.717939814815</v>
      </c>
      <c r="L425" s="15">
        <f t="shared" si="25"/>
        <v>41430.717939814815</v>
      </c>
      <c r="M425" t="b">
        <v>0</v>
      </c>
      <c r="N425">
        <v>13</v>
      </c>
      <c r="O425" t="b">
        <v>0</v>
      </c>
      <c r="P425" t="s">
        <v>8264</v>
      </c>
      <c r="Q425" s="8">
        <f t="shared" si="26"/>
        <v>0.76500000000000001</v>
      </c>
      <c r="R425" s="6">
        <f t="shared" si="27"/>
        <v>11.76923076923077</v>
      </c>
      <c r="S425" t="s">
        <v>8309</v>
      </c>
      <c r="T425" t="s">
        <v>8315</v>
      </c>
    </row>
    <row r="426" spans="1:20" ht="45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8218</v>
      </c>
      <c r="H426" t="s">
        <v>8240</v>
      </c>
      <c r="I426">
        <v>1332748899</v>
      </c>
      <c r="J426">
        <v>1327568499</v>
      </c>
      <c r="K426" s="15">
        <f t="shared" si="24"/>
        <v>40934.167812499996</v>
      </c>
      <c r="L426" s="15">
        <f t="shared" si="25"/>
        <v>40994.126145833332</v>
      </c>
      <c r="M426" t="b">
        <v>0</v>
      </c>
      <c r="N426">
        <v>5</v>
      </c>
      <c r="O426" t="b">
        <v>0</v>
      </c>
      <c r="P426" t="s">
        <v>8264</v>
      </c>
      <c r="Q426" s="8">
        <f t="shared" si="26"/>
        <v>6.7966666666666677</v>
      </c>
      <c r="R426" s="6">
        <f t="shared" si="27"/>
        <v>40.78</v>
      </c>
      <c r="S426" t="s">
        <v>8309</v>
      </c>
      <c r="T426" t="s">
        <v>8315</v>
      </c>
    </row>
    <row r="427" spans="1:20" ht="45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8218</v>
      </c>
      <c r="H427" t="s">
        <v>8240</v>
      </c>
      <c r="I427">
        <v>1448660404</v>
      </c>
      <c r="J427">
        <v>1443472804</v>
      </c>
      <c r="K427" s="15">
        <f t="shared" si="24"/>
        <v>42275.652824074066</v>
      </c>
      <c r="L427" s="15">
        <f t="shared" si="25"/>
        <v>42335.694490740738</v>
      </c>
      <c r="M427" t="b">
        <v>0</v>
      </c>
      <c r="N427">
        <v>2</v>
      </c>
      <c r="O427" t="b">
        <v>0</v>
      </c>
      <c r="P427" t="s">
        <v>8264</v>
      </c>
      <c r="Q427" s="8">
        <f t="shared" si="26"/>
        <v>1.2E-2</v>
      </c>
      <c r="R427" s="6">
        <f t="shared" si="27"/>
        <v>3</v>
      </c>
      <c r="S427" t="s">
        <v>8309</v>
      </c>
      <c r="T427" t="s">
        <v>8315</v>
      </c>
    </row>
    <row r="428" spans="1:20" ht="45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8218</v>
      </c>
      <c r="H428" t="s">
        <v>8240</v>
      </c>
      <c r="I428">
        <v>1456851914</v>
      </c>
      <c r="J428">
        <v>1454259914</v>
      </c>
      <c r="K428" s="15">
        <f t="shared" si="24"/>
        <v>42400.503634259258</v>
      </c>
      <c r="L428" s="15">
        <f t="shared" si="25"/>
        <v>42430.503634259258</v>
      </c>
      <c r="M428" t="b">
        <v>0</v>
      </c>
      <c r="N428">
        <v>8</v>
      </c>
      <c r="O428" t="b">
        <v>0</v>
      </c>
      <c r="P428" t="s">
        <v>8264</v>
      </c>
      <c r="Q428" s="8">
        <f t="shared" si="26"/>
        <v>1.3299999999999998</v>
      </c>
      <c r="R428" s="6">
        <f t="shared" si="27"/>
        <v>16.625</v>
      </c>
      <c r="S428" t="s">
        <v>8309</v>
      </c>
      <c r="T428" t="s">
        <v>8315</v>
      </c>
    </row>
    <row r="429" spans="1:20" ht="45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8218</v>
      </c>
      <c r="H429" t="s">
        <v>8240</v>
      </c>
      <c r="I429">
        <v>1445540340</v>
      </c>
      <c r="J429">
        <v>1444340940</v>
      </c>
      <c r="K429" s="15">
        <f t="shared" si="24"/>
        <v>42285.700694444437</v>
      </c>
      <c r="L429" s="15">
        <f t="shared" si="25"/>
        <v>42299.582638888889</v>
      </c>
      <c r="M429" t="b">
        <v>0</v>
      </c>
      <c r="N429">
        <v>0</v>
      </c>
      <c r="O429" t="b">
        <v>0</v>
      </c>
      <c r="P429" t="s">
        <v>8264</v>
      </c>
      <c r="Q429" s="8">
        <f t="shared" si="26"/>
        <v>0</v>
      </c>
      <c r="R429" s="6">
        <f t="shared" si="27"/>
        <v>0</v>
      </c>
      <c r="S429" t="s">
        <v>8309</v>
      </c>
      <c r="T429" t="s">
        <v>8315</v>
      </c>
    </row>
    <row r="430" spans="1:20" ht="30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8218</v>
      </c>
      <c r="H430" t="s">
        <v>8240</v>
      </c>
      <c r="I430">
        <v>1402956000</v>
      </c>
      <c r="J430">
        <v>1400523845</v>
      </c>
      <c r="K430" s="15">
        <f t="shared" si="24"/>
        <v>41778.558391203704</v>
      </c>
      <c r="L430" s="15">
        <f t="shared" si="25"/>
        <v>41806.708333333328</v>
      </c>
      <c r="M430" t="b">
        <v>0</v>
      </c>
      <c r="N430">
        <v>13</v>
      </c>
      <c r="O430" t="b">
        <v>0</v>
      </c>
      <c r="P430" t="s">
        <v>8264</v>
      </c>
      <c r="Q430" s="8">
        <f t="shared" si="26"/>
        <v>5.6333333333333329</v>
      </c>
      <c r="R430" s="6">
        <f t="shared" si="27"/>
        <v>52</v>
      </c>
      <c r="S430" t="s">
        <v>8309</v>
      </c>
      <c r="T430" t="s">
        <v>8315</v>
      </c>
    </row>
    <row r="431" spans="1:20" ht="60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8218</v>
      </c>
      <c r="H431" t="s">
        <v>8240</v>
      </c>
      <c r="I431">
        <v>1259297940</v>
      </c>
      <c r="J431">
        <v>1252964282</v>
      </c>
      <c r="K431" s="15">
        <f t="shared" si="24"/>
        <v>40070.693078703705</v>
      </c>
      <c r="L431" s="15">
        <f t="shared" si="25"/>
        <v>40143.999305555553</v>
      </c>
      <c r="M431" t="b">
        <v>0</v>
      </c>
      <c r="N431">
        <v>0</v>
      </c>
      <c r="O431" t="b">
        <v>0</v>
      </c>
      <c r="P431" t="s">
        <v>8264</v>
      </c>
      <c r="Q431" s="8">
        <f t="shared" si="26"/>
        <v>0</v>
      </c>
      <c r="R431" s="6">
        <f t="shared" si="27"/>
        <v>0</v>
      </c>
      <c r="S431" t="s">
        <v>8309</v>
      </c>
      <c r="T431" t="s">
        <v>8315</v>
      </c>
    </row>
    <row r="432" spans="1:20" ht="30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8218</v>
      </c>
      <c r="H432" t="s">
        <v>8240</v>
      </c>
      <c r="I432">
        <v>1378866867</v>
      </c>
      <c r="J432">
        <v>1377570867</v>
      </c>
      <c r="K432" s="15">
        <f t="shared" si="24"/>
        <v>41512.898923611108</v>
      </c>
      <c r="L432" s="15">
        <f t="shared" si="25"/>
        <v>41527.898923611108</v>
      </c>
      <c r="M432" t="b">
        <v>0</v>
      </c>
      <c r="N432">
        <v>5</v>
      </c>
      <c r="O432" t="b">
        <v>0</v>
      </c>
      <c r="P432" t="s">
        <v>8264</v>
      </c>
      <c r="Q432" s="8">
        <f t="shared" si="26"/>
        <v>2.4</v>
      </c>
      <c r="R432" s="6">
        <f t="shared" si="27"/>
        <v>4.8</v>
      </c>
      <c r="S432" t="s">
        <v>8309</v>
      </c>
      <c r="T432" t="s">
        <v>8315</v>
      </c>
    </row>
    <row r="433" spans="1:20" ht="45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8219</v>
      </c>
      <c r="H433" t="s">
        <v>8241</v>
      </c>
      <c r="I433">
        <v>1467752083</v>
      </c>
      <c r="J433">
        <v>1465160083</v>
      </c>
      <c r="K433" s="15">
        <f t="shared" si="24"/>
        <v>42526.662997685176</v>
      </c>
      <c r="L433" s="15">
        <f t="shared" si="25"/>
        <v>42556.662997685176</v>
      </c>
      <c r="M433" t="b">
        <v>0</v>
      </c>
      <c r="N433">
        <v>8</v>
      </c>
      <c r="O433" t="b">
        <v>0</v>
      </c>
      <c r="P433" t="s">
        <v>8264</v>
      </c>
      <c r="Q433" s="8">
        <f t="shared" si="26"/>
        <v>13.833333333333334</v>
      </c>
      <c r="R433" s="6">
        <f t="shared" si="27"/>
        <v>51.875</v>
      </c>
      <c r="S433" t="s">
        <v>8309</v>
      </c>
      <c r="T433" t="s">
        <v>8315</v>
      </c>
    </row>
    <row r="434" spans="1:20" ht="45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8218</v>
      </c>
      <c r="H434" t="s">
        <v>8240</v>
      </c>
      <c r="I434">
        <v>1445448381</v>
      </c>
      <c r="J434">
        <v>1440264381</v>
      </c>
      <c r="K434" s="15">
        <f t="shared" si="24"/>
        <v>42238.51829861111</v>
      </c>
      <c r="L434" s="15">
        <f t="shared" si="25"/>
        <v>42298.51829861111</v>
      </c>
      <c r="M434" t="b">
        <v>0</v>
      </c>
      <c r="N434">
        <v>8</v>
      </c>
      <c r="O434" t="b">
        <v>0</v>
      </c>
      <c r="P434" t="s">
        <v>8264</v>
      </c>
      <c r="Q434" s="8">
        <f t="shared" si="26"/>
        <v>9.5</v>
      </c>
      <c r="R434" s="6">
        <f t="shared" si="27"/>
        <v>71.25</v>
      </c>
      <c r="S434" t="s">
        <v>8309</v>
      </c>
      <c r="T434" t="s">
        <v>8315</v>
      </c>
    </row>
    <row r="435" spans="1:20" ht="60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8218</v>
      </c>
      <c r="H435" t="s">
        <v>8240</v>
      </c>
      <c r="I435">
        <v>1444576022</v>
      </c>
      <c r="J435">
        <v>1439392022</v>
      </c>
      <c r="K435" s="15">
        <f t="shared" si="24"/>
        <v>42228.42155092593</v>
      </c>
      <c r="L435" s="15">
        <f t="shared" si="25"/>
        <v>42288.42155092593</v>
      </c>
      <c r="M435" t="b">
        <v>0</v>
      </c>
      <c r="N435">
        <v>0</v>
      </c>
      <c r="O435" t="b">
        <v>0</v>
      </c>
      <c r="P435" t="s">
        <v>8264</v>
      </c>
      <c r="Q435" s="8">
        <f t="shared" si="26"/>
        <v>0</v>
      </c>
      <c r="R435" s="6">
        <f t="shared" si="27"/>
        <v>0</v>
      </c>
      <c r="S435" t="s">
        <v>8309</v>
      </c>
      <c r="T435" t="s">
        <v>8315</v>
      </c>
    </row>
    <row r="436" spans="1:20" ht="45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8218</v>
      </c>
      <c r="H436" t="s">
        <v>8240</v>
      </c>
      <c r="I436">
        <v>1385931702</v>
      </c>
      <c r="J436">
        <v>1383076902</v>
      </c>
      <c r="K436" s="15">
        <f t="shared" si="24"/>
        <v>41576.626180555555</v>
      </c>
      <c r="L436" s="15">
        <f t="shared" si="25"/>
        <v>41609.667847222219</v>
      </c>
      <c r="M436" t="b">
        <v>0</v>
      </c>
      <c r="N436">
        <v>2</v>
      </c>
      <c r="O436" t="b">
        <v>0</v>
      </c>
      <c r="P436" t="s">
        <v>8264</v>
      </c>
      <c r="Q436" s="8">
        <f t="shared" si="26"/>
        <v>5</v>
      </c>
      <c r="R436" s="6">
        <f t="shared" si="27"/>
        <v>62.5</v>
      </c>
      <c r="S436" t="s">
        <v>8309</v>
      </c>
      <c r="T436" t="s">
        <v>8315</v>
      </c>
    </row>
    <row r="437" spans="1:20" ht="45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8218</v>
      </c>
      <c r="H437" t="s">
        <v>8240</v>
      </c>
      <c r="I437">
        <v>1379094980</v>
      </c>
      <c r="J437">
        <v>1376502980</v>
      </c>
      <c r="K437" s="15">
        <f t="shared" si="24"/>
        <v>41500.539120370369</v>
      </c>
      <c r="L437" s="15">
        <f t="shared" si="25"/>
        <v>41530.539120370369</v>
      </c>
      <c r="M437" t="b">
        <v>0</v>
      </c>
      <c r="N437">
        <v>3</v>
      </c>
      <c r="O437" t="b">
        <v>0</v>
      </c>
      <c r="P437" t="s">
        <v>8264</v>
      </c>
      <c r="Q437" s="8">
        <f t="shared" si="26"/>
        <v>2.7272727272727275E-3</v>
      </c>
      <c r="R437" s="6">
        <f t="shared" si="27"/>
        <v>1</v>
      </c>
      <c r="S437" t="s">
        <v>8309</v>
      </c>
      <c r="T437" t="s">
        <v>8315</v>
      </c>
    </row>
    <row r="438" spans="1:20" ht="45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8218</v>
      </c>
      <c r="H438" t="s">
        <v>8240</v>
      </c>
      <c r="I438">
        <v>1375260113</v>
      </c>
      <c r="J438">
        <v>1372668113</v>
      </c>
      <c r="K438" s="15">
        <f t="shared" si="24"/>
        <v>41456.154085648144</v>
      </c>
      <c r="L438" s="15">
        <f t="shared" si="25"/>
        <v>41486.154085648144</v>
      </c>
      <c r="M438" t="b">
        <v>0</v>
      </c>
      <c r="N438">
        <v>0</v>
      </c>
      <c r="O438" t="b">
        <v>0</v>
      </c>
      <c r="P438" t="s">
        <v>8264</v>
      </c>
      <c r="Q438" s="8">
        <f t="shared" si="26"/>
        <v>0</v>
      </c>
      <c r="R438" s="6">
        <f t="shared" si="27"/>
        <v>0</v>
      </c>
      <c r="S438" t="s">
        <v>8309</v>
      </c>
      <c r="T438" t="s">
        <v>8315</v>
      </c>
    </row>
    <row r="439" spans="1:20" ht="45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8223</v>
      </c>
      <c r="H439" t="s">
        <v>8245</v>
      </c>
      <c r="I439">
        <v>1475912326</v>
      </c>
      <c r="J439">
        <v>1470728326</v>
      </c>
      <c r="K439" s="15">
        <f t="shared" si="24"/>
        <v>42591.110254629624</v>
      </c>
      <c r="L439" s="15">
        <f t="shared" si="25"/>
        <v>42651.110254629624</v>
      </c>
      <c r="M439" t="b">
        <v>0</v>
      </c>
      <c r="N439">
        <v>0</v>
      </c>
      <c r="O439" t="b">
        <v>0</v>
      </c>
      <c r="P439" t="s">
        <v>8264</v>
      </c>
      <c r="Q439" s="8">
        <f t="shared" si="26"/>
        <v>0</v>
      </c>
      <c r="R439" s="6">
        <f t="shared" si="27"/>
        <v>0</v>
      </c>
      <c r="S439" t="s">
        <v>8309</v>
      </c>
      <c r="T439" t="s">
        <v>8315</v>
      </c>
    </row>
    <row r="440" spans="1:20" ht="45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8218</v>
      </c>
      <c r="H440" t="s">
        <v>8240</v>
      </c>
      <c r="I440">
        <v>1447830958</v>
      </c>
      <c r="J440">
        <v>1445235358</v>
      </c>
      <c r="K440" s="15">
        <f t="shared" si="24"/>
        <v>42296.052754629629</v>
      </c>
      <c r="L440" s="15">
        <f t="shared" si="25"/>
        <v>42326.094421296293</v>
      </c>
      <c r="M440" t="b">
        <v>0</v>
      </c>
      <c r="N440">
        <v>11</v>
      </c>
      <c r="O440" t="b">
        <v>0</v>
      </c>
      <c r="P440" t="s">
        <v>8264</v>
      </c>
      <c r="Q440" s="8">
        <f t="shared" si="26"/>
        <v>9.379999999999999</v>
      </c>
      <c r="R440" s="6">
        <f t="shared" si="27"/>
        <v>170.54545454545453</v>
      </c>
      <c r="S440" t="s">
        <v>8309</v>
      </c>
      <c r="T440" t="s">
        <v>8315</v>
      </c>
    </row>
    <row r="441" spans="1:20" ht="45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8218</v>
      </c>
      <c r="H441" t="s">
        <v>8240</v>
      </c>
      <c r="I441">
        <v>1413569818</v>
      </c>
      <c r="J441">
        <v>1412705818</v>
      </c>
      <c r="K441" s="15">
        <f t="shared" si="24"/>
        <v>41919.553449074068</v>
      </c>
      <c r="L441" s="15">
        <f t="shared" si="25"/>
        <v>41929.553449074068</v>
      </c>
      <c r="M441" t="b">
        <v>0</v>
      </c>
      <c r="N441">
        <v>0</v>
      </c>
      <c r="O441" t="b">
        <v>0</v>
      </c>
      <c r="P441" t="s">
        <v>8264</v>
      </c>
      <c r="Q441" s="8">
        <f t="shared" si="26"/>
        <v>0</v>
      </c>
      <c r="R441" s="6">
        <f t="shared" si="27"/>
        <v>0</v>
      </c>
      <c r="S441" t="s">
        <v>8309</v>
      </c>
      <c r="T441" t="s">
        <v>8315</v>
      </c>
    </row>
    <row r="442" spans="1:20" ht="45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8218</v>
      </c>
      <c r="H442" t="s">
        <v>8240</v>
      </c>
      <c r="I442">
        <v>1458859153</v>
      </c>
      <c r="J442">
        <v>1456270753</v>
      </c>
      <c r="K442" s="15">
        <f t="shared" si="24"/>
        <v>42423.777233796289</v>
      </c>
      <c r="L442" s="15">
        <f t="shared" si="25"/>
        <v>42453.735567129632</v>
      </c>
      <c r="M442" t="b">
        <v>0</v>
      </c>
      <c r="N442">
        <v>1</v>
      </c>
      <c r="O442" t="b">
        <v>0</v>
      </c>
      <c r="P442" t="s">
        <v>8264</v>
      </c>
      <c r="Q442" s="8">
        <f t="shared" si="26"/>
        <v>0.1</v>
      </c>
      <c r="R442" s="6">
        <f t="shared" si="27"/>
        <v>5</v>
      </c>
      <c r="S442" t="s">
        <v>8309</v>
      </c>
      <c r="T442" t="s">
        <v>8315</v>
      </c>
    </row>
    <row r="443" spans="1:20" ht="45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8219</v>
      </c>
      <c r="H443" t="s">
        <v>8241</v>
      </c>
      <c r="I443">
        <v>1383418996</v>
      </c>
      <c r="J443">
        <v>1380826996</v>
      </c>
      <c r="K443" s="15">
        <f t="shared" si="24"/>
        <v>41550.585601851846</v>
      </c>
      <c r="L443" s="15">
        <f t="shared" si="25"/>
        <v>41580.585601851846</v>
      </c>
      <c r="M443" t="b">
        <v>0</v>
      </c>
      <c r="N443">
        <v>0</v>
      </c>
      <c r="O443" t="b">
        <v>0</v>
      </c>
      <c r="P443" t="s">
        <v>8264</v>
      </c>
      <c r="Q443" s="8">
        <f t="shared" si="26"/>
        <v>0</v>
      </c>
      <c r="R443" s="6">
        <f t="shared" si="27"/>
        <v>0</v>
      </c>
      <c r="S443" t="s">
        <v>8309</v>
      </c>
      <c r="T443" t="s">
        <v>8315</v>
      </c>
    </row>
    <row r="444" spans="1:20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8218</v>
      </c>
      <c r="H444" t="s">
        <v>8240</v>
      </c>
      <c r="I444">
        <v>1424380783</v>
      </c>
      <c r="J444">
        <v>1421788783</v>
      </c>
      <c r="K444" s="15">
        <f t="shared" si="24"/>
        <v>42024.680358796293</v>
      </c>
      <c r="L444" s="15">
        <f t="shared" si="25"/>
        <v>42054.680358796293</v>
      </c>
      <c r="M444" t="b">
        <v>0</v>
      </c>
      <c r="N444">
        <v>17</v>
      </c>
      <c r="O444" t="b">
        <v>0</v>
      </c>
      <c r="P444" t="s">
        <v>8264</v>
      </c>
      <c r="Q444" s="8">
        <f t="shared" si="26"/>
        <v>39.358823529411765</v>
      </c>
      <c r="R444" s="6">
        <f t="shared" si="27"/>
        <v>393.58823529411762</v>
      </c>
      <c r="S444" t="s">
        <v>8309</v>
      </c>
      <c r="T444" t="s">
        <v>8315</v>
      </c>
    </row>
    <row r="445" spans="1:20" ht="45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8223</v>
      </c>
      <c r="H445" t="s">
        <v>8245</v>
      </c>
      <c r="I445">
        <v>1391991701</v>
      </c>
      <c r="J445">
        <v>1389399701</v>
      </c>
      <c r="K445" s="15">
        <f t="shared" si="24"/>
        <v>41649.806724537033</v>
      </c>
      <c r="L445" s="15">
        <f t="shared" si="25"/>
        <v>41679.806724537033</v>
      </c>
      <c r="M445" t="b">
        <v>0</v>
      </c>
      <c r="N445">
        <v>2</v>
      </c>
      <c r="O445" t="b">
        <v>0</v>
      </c>
      <c r="P445" t="s">
        <v>8264</v>
      </c>
      <c r="Q445" s="8">
        <f t="shared" si="26"/>
        <v>0.1</v>
      </c>
      <c r="R445" s="6">
        <f t="shared" si="27"/>
        <v>5</v>
      </c>
      <c r="S445" t="s">
        <v>8309</v>
      </c>
      <c r="T445" t="s">
        <v>8315</v>
      </c>
    </row>
    <row r="446" spans="1:20" ht="30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8218</v>
      </c>
      <c r="H446" t="s">
        <v>8240</v>
      </c>
      <c r="I446">
        <v>1329342361</v>
      </c>
      <c r="J446">
        <v>1324158361</v>
      </c>
      <c r="K446" s="15">
        <f t="shared" si="24"/>
        <v>40894.69862268518</v>
      </c>
      <c r="L446" s="15">
        <f t="shared" si="25"/>
        <v>40954.69862268518</v>
      </c>
      <c r="M446" t="b">
        <v>0</v>
      </c>
      <c r="N446">
        <v>1</v>
      </c>
      <c r="O446" t="b">
        <v>0</v>
      </c>
      <c r="P446" t="s">
        <v>8264</v>
      </c>
      <c r="Q446" s="8">
        <f t="shared" si="26"/>
        <v>5</v>
      </c>
      <c r="R446" s="6">
        <f t="shared" si="27"/>
        <v>50</v>
      </c>
      <c r="S446" t="s">
        <v>8309</v>
      </c>
      <c r="T446" t="s">
        <v>8315</v>
      </c>
    </row>
    <row r="447" spans="1:20" ht="45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8218</v>
      </c>
      <c r="H447" t="s">
        <v>8240</v>
      </c>
      <c r="I447">
        <v>1432195375</v>
      </c>
      <c r="J447">
        <v>1430899375</v>
      </c>
      <c r="K447" s="15">
        <f t="shared" si="24"/>
        <v>42130.127025462956</v>
      </c>
      <c r="L447" s="15">
        <f t="shared" si="25"/>
        <v>42145.127025462956</v>
      </c>
      <c r="M447" t="b">
        <v>0</v>
      </c>
      <c r="N447">
        <v>2</v>
      </c>
      <c r="O447" t="b">
        <v>0</v>
      </c>
      <c r="P447" t="s">
        <v>8264</v>
      </c>
      <c r="Q447" s="8">
        <f t="shared" si="26"/>
        <v>3.3333333333333335E-3</v>
      </c>
      <c r="R447" s="6">
        <f t="shared" si="27"/>
        <v>1</v>
      </c>
      <c r="S447" t="s">
        <v>8309</v>
      </c>
      <c r="T447" t="s">
        <v>8315</v>
      </c>
    </row>
    <row r="448" spans="1:20" ht="45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8218</v>
      </c>
      <c r="H448" t="s">
        <v>8240</v>
      </c>
      <c r="I448">
        <v>1425434420</v>
      </c>
      <c r="J448">
        <v>1422842420</v>
      </c>
      <c r="K448" s="15">
        <f t="shared" si="24"/>
        <v>42036.875231481477</v>
      </c>
      <c r="L448" s="15">
        <f t="shared" si="25"/>
        <v>42066.875231481477</v>
      </c>
      <c r="M448" t="b">
        <v>0</v>
      </c>
      <c r="N448">
        <v>16</v>
      </c>
      <c r="O448" t="b">
        <v>0</v>
      </c>
      <c r="P448" t="s">
        <v>8264</v>
      </c>
      <c r="Q448" s="8">
        <f t="shared" si="26"/>
        <v>7.2952380952380951</v>
      </c>
      <c r="R448" s="6">
        <f t="shared" si="27"/>
        <v>47.875</v>
      </c>
      <c r="S448" t="s">
        <v>8309</v>
      </c>
      <c r="T448" t="s">
        <v>8315</v>
      </c>
    </row>
    <row r="449" spans="1:20" ht="45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8219</v>
      </c>
      <c r="H449" t="s">
        <v>8241</v>
      </c>
      <c r="I449">
        <v>1364041163</v>
      </c>
      <c r="J449">
        <v>1361884763</v>
      </c>
      <c r="K449" s="15">
        <f t="shared" si="24"/>
        <v>41331.34679398148</v>
      </c>
      <c r="L449" s="15">
        <f t="shared" si="25"/>
        <v>41356.305127314808</v>
      </c>
      <c r="M449" t="b">
        <v>0</v>
      </c>
      <c r="N449">
        <v>1</v>
      </c>
      <c r="O449" t="b">
        <v>0</v>
      </c>
      <c r="P449" t="s">
        <v>8264</v>
      </c>
      <c r="Q449" s="8">
        <f t="shared" si="26"/>
        <v>1.6666666666666666E-2</v>
      </c>
      <c r="R449" s="6">
        <f t="shared" si="27"/>
        <v>5</v>
      </c>
      <c r="S449" t="s">
        <v>8309</v>
      </c>
      <c r="T449" t="s">
        <v>8315</v>
      </c>
    </row>
    <row r="450" spans="1:20" ht="45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8218</v>
      </c>
      <c r="H450" t="s">
        <v>8240</v>
      </c>
      <c r="I450">
        <v>1400091095</v>
      </c>
      <c r="J450">
        <v>1398363095</v>
      </c>
      <c r="K450" s="15">
        <f t="shared" si="24"/>
        <v>41753.549710648142</v>
      </c>
      <c r="L450" s="15">
        <f t="shared" si="25"/>
        <v>41773.549710648142</v>
      </c>
      <c r="M450" t="b">
        <v>0</v>
      </c>
      <c r="N450">
        <v>4</v>
      </c>
      <c r="O450" t="b">
        <v>0</v>
      </c>
      <c r="P450" t="s">
        <v>8264</v>
      </c>
      <c r="Q450" s="8">
        <f t="shared" si="26"/>
        <v>3.2804000000000002</v>
      </c>
      <c r="R450" s="6">
        <f t="shared" si="27"/>
        <v>20.502500000000001</v>
      </c>
      <c r="S450" t="s">
        <v>8309</v>
      </c>
      <c r="T450" t="s">
        <v>8315</v>
      </c>
    </row>
    <row r="451" spans="1:20" ht="45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8219</v>
      </c>
      <c r="H451" t="s">
        <v>8241</v>
      </c>
      <c r="I451">
        <v>1382017085</v>
      </c>
      <c r="J451">
        <v>1379425085</v>
      </c>
      <c r="K451" s="15">
        <f t="shared" ref="K451:K514" si="28">(((J451/60)/60)/24)+DATE(1970,1,1)+(-5/24)</f>
        <v>41534.359780092593</v>
      </c>
      <c r="L451" s="15">
        <f t="shared" ref="L451:L514" si="29">(((I451/60)/60)/24)+DATE(1970,1,1)+(-5/24)</f>
        <v>41564.359780092593</v>
      </c>
      <c r="M451" t="b">
        <v>0</v>
      </c>
      <c r="N451">
        <v>5</v>
      </c>
      <c r="O451" t="b">
        <v>0</v>
      </c>
      <c r="P451" t="s">
        <v>8264</v>
      </c>
      <c r="Q451" s="8">
        <f t="shared" ref="Q451:Q514" si="30">(E451/D451)*100</f>
        <v>2.25</v>
      </c>
      <c r="R451" s="6">
        <f t="shared" ref="R451:R514" si="31">IFERROR(AVERAGE(E451/N451),0)</f>
        <v>9</v>
      </c>
      <c r="S451" t="s">
        <v>8309</v>
      </c>
      <c r="T451" t="s">
        <v>8315</v>
      </c>
    </row>
    <row r="452" spans="1:20" ht="45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8218</v>
      </c>
      <c r="H452" t="s">
        <v>8240</v>
      </c>
      <c r="I452">
        <v>1392417800</v>
      </c>
      <c r="J452">
        <v>1389825800</v>
      </c>
      <c r="K452" s="15">
        <f t="shared" si="28"/>
        <v>41654.73842592592</v>
      </c>
      <c r="L452" s="15">
        <f t="shared" si="29"/>
        <v>41684.73842592592</v>
      </c>
      <c r="M452" t="b">
        <v>0</v>
      </c>
      <c r="N452">
        <v>7</v>
      </c>
      <c r="O452" t="b">
        <v>0</v>
      </c>
      <c r="P452" t="s">
        <v>8264</v>
      </c>
      <c r="Q452" s="8">
        <f t="shared" si="30"/>
        <v>0.79200000000000004</v>
      </c>
      <c r="R452" s="6">
        <f t="shared" si="31"/>
        <v>56.571428571428569</v>
      </c>
      <c r="S452" t="s">
        <v>8309</v>
      </c>
      <c r="T452" t="s">
        <v>8315</v>
      </c>
    </row>
    <row r="453" spans="1:20" ht="45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8218</v>
      </c>
      <c r="H453" t="s">
        <v>8240</v>
      </c>
      <c r="I453">
        <v>1390669791</v>
      </c>
      <c r="J453">
        <v>1388077791</v>
      </c>
      <c r="K453" s="15">
        <f t="shared" si="28"/>
        <v>41634.506840277776</v>
      </c>
      <c r="L453" s="15">
        <f t="shared" si="29"/>
        <v>41664.506840277776</v>
      </c>
      <c r="M453" t="b">
        <v>0</v>
      </c>
      <c r="N453">
        <v>0</v>
      </c>
      <c r="O453" t="b">
        <v>0</v>
      </c>
      <c r="P453" t="s">
        <v>8264</v>
      </c>
      <c r="Q453" s="8">
        <f t="shared" si="30"/>
        <v>0</v>
      </c>
      <c r="R453" s="6">
        <f t="shared" si="31"/>
        <v>0</v>
      </c>
      <c r="S453" t="s">
        <v>8309</v>
      </c>
      <c r="T453" t="s">
        <v>8315</v>
      </c>
    </row>
    <row r="454" spans="1:20" ht="30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8218</v>
      </c>
      <c r="H454" t="s">
        <v>8240</v>
      </c>
      <c r="I454">
        <v>1431536015</v>
      </c>
      <c r="J454">
        <v>1428944015</v>
      </c>
      <c r="K454" s="15">
        <f t="shared" si="28"/>
        <v>42107.495543981473</v>
      </c>
      <c r="L454" s="15">
        <f t="shared" si="29"/>
        <v>42137.495543981473</v>
      </c>
      <c r="M454" t="b">
        <v>0</v>
      </c>
      <c r="N454">
        <v>12</v>
      </c>
      <c r="O454" t="b">
        <v>0</v>
      </c>
      <c r="P454" t="s">
        <v>8264</v>
      </c>
      <c r="Q454" s="8">
        <f t="shared" si="30"/>
        <v>64</v>
      </c>
      <c r="R454" s="6">
        <f t="shared" si="31"/>
        <v>40</v>
      </c>
      <c r="S454" t="s">
        <v>8309</v>
      </c>
      <c r="T454" t="s">
        <v>8315</v>
      </c>
    </row>
    <row r="455" spans="1:20" ht="45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8218</v>
      </c>
      <c r="H455" t="s">
        <v>8240</v>
      </c>
      <c r="I455">
        <v>1424375279</v>
      </c>
      <c r="J455">
        <v>1422992879</v>
      </c>
      <c r="K455" s="15">
        <f t="shared" si="28"/>
        <v>42038.616655092592</v>
      </c>
      <c r="L455" s="15">
        <f t="shared" si="29"/>
        <v>42054.616655092592</v>
      </c>
      <c r="M455" t="b">
        <v>0</v>
      </c>
      <c r="N455">
        <v>2</v>
      </c>
      <c r="O455" t="b">
        <v>0</v>
      </c>
      <c r="P455" t="s">
        <v>8264</v>
      </c>
      <c r="Q455" s="8">
        <f t="shared" si="30"/>
        <v>2.7404479578392621E-2</v>
      </c>
      <c r="R455" s="6">
        <f t="shared" si="31"/>
        <v>13</v>
      </c>
      <c r="S455" t="s">
        <v>8309</v>
      </c>
      <c r="T455" t="s">
        <v>8315</v>
      </c>
    </row>
    <row r="456" spans="1:20" ht="45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8218</v>
      </c>
      <c r="H456" t="s">
        <v>8240</v>
      </c>
      <c r="I456">
        <v>1417007640</v>
      </c>
      <c r="J456">
        <v>1414343571</v>
      </c>
      <c r="K456" s="15">
        <f t="shared" si="28"/>
        <v>41938.508923611109</v>
      </c>
      <c r="L456" s="15">
        <f t="shared" si="29"/>
        <v>41969.343055555553</v>
      </c>
      <c r="M456" t="b">
        <v>0</v>
      </c>
      <c r="N456">
        <v>5</v>
      </c>
      <c r="O456" t="b">
        <v>0</v>
      </c>
      <c r="P456" t="s">
        <v>8264</v>
      </c>
      <c r="Q456" s="8">
        <f t="shared" si="30"/>
        <v>0.82000000000000006</v>
      </c>
      <c r="R456" s="6">
        <f t="shared" si="31"/>
        <v>16.399999999999999</v>
      </c>
      <c r="S456" t="s">
        <v>8309</v>
      </c>
      <c r="T456" t="s">
        <v>8315</v>
      </c>
    </row>
    <row r="457" spans="1:20" ht="45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8218</v>
      </c>
      <c r="H457" t="s">
        <v>8240</v>
      </c>
      <c r="I457">
        <v>1334622660</v>
      </c>
      <c r="J457">
        <v>1330733022</v>
      </c>
      <c r="K457" s="15">
        <f t="shared" si="28"/>
        <v>40970.794236111105</v>
      </c>
      <c r="L457" s="15">
        <f t="shared" si="29"/>
        <v>41015.813194444439</v>
      </c>
      <c r="M457" t="b">
        <v>0</v>
      </c>
      <c r="N457">
        <v>2</v>
      </c>
      <c r="O457" t="b">
        <v>0</v>
      </c>
      <c r="P457" t="s">
        <v>8264</v>
      </c>
      <c r="Q457" s="8">
        <f t="shared" si="30"/>
        <v>6.9230769230769221E-2</v>
      </c>
      <c r="R457" s="6">
        <f t="shared" si="31"/>
        <v>22.5</v>
      </c>
      <c r="S457" t="s">
        <v>8309</v>
      </c>
      <c r="T457" t="s">
        <v>8315</v>
      </c>
    </row>
    <row r="458" spans="1:20" ht="45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8218</v>
      </c>
      <c r="H458" t="s">
        <v>8240</v>
      </c>
      <c r="I458">
        <v>1382414340</v>
      </c>
      <c r="J458">
        <v>1380559201</v>
      </c>
      <c r="K458" s="15">
        <f t="shared" si="28"/>
        <v>41547.486122685179</v>
      </c>
      <c r="L458" s="15">
        <f t="shared" si="29"/>
        <v>41568.957638888889</v>
      </c>
      <c r="M458" t="b">
        <v>0</v>
      </c>
      <c r="N458">
        <v>3</v>
      </c>
      <c r="O458" t="b">
        <v>0</v>
      </c>
      <c r="P458" t="s">
        <v>8264</v>
      </c>
      <c r="Q458" s="8">
        <f t="shared" si="30"/>
        <v>0.68631863186318631</v>
      </c>
      <c r="R458" s="6">
        <f t="shared" si="31"/>
        <v>20.333333333333332</v>
      </c>
      <c r="S458" t="s">
        <v>8309</v>
      </c>
      <c r="T458" t="s">
        <v>8315</v>
      </c>
    </row>
    <row r="459" spans="1:20" ht="45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8223</v>
      </c>
      <c r="H459" t="s">
        <v>8245</v>
      </c>
      <c r="I459">
        <v>1408213512</v>
      </c>
      <c r="J459">
        <v>1405621512</v>
      </c>
      <c r="K459" s="15">
        <f t="shared" si="28"/>
        <v>41837.559166666666</v>
      </c>
      <c r="L459" s="15">
        <f t="shared" si="29"/>
        <v>41867.559166666666</v>
      </c>
      <c r="M459" t="b">
        <v>0</v>
      </c>
      <c r="N459">
        <v>0</v>
      </c>
      <c r="O459" t="b">
        <v>0</v>
      </c>
      <c r="P459" t="s">
        <v>8264</v>
      </c>
      <c r="Q459" s="8">
        <f t="shared" si="30"/>
        <v>0</v>
      </c>
      <c r="R459" s="6">
        <f t="shared" si="31"/>
        <v>0</v>
      </c>
      <c r="S459" t="s">
        <v>8309</v>
      </c>
      <c r="T459" t="s">
        <v>8315</v>
      </c>
    </row>
    <row r="460" spans="1:20" ht="45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8219</v>
      </c>
      <c r="H460" t="s">
        <v>8241</v>
      </c>
      <c r="I460">
        <v>1368550060</v>
      </c>
      <c r="J460">
        <v>1365958060</v>
      </c>
      <c r="K460" s="15">
        <f t="shared" si="28"/>
        <v>41378.491435185184</v>
      </c>
      <c r="L460" s="15">
        <f t="shared" si="29"/>
        <v>41408.491435185184</v>
      </c>
      <c r="M460" t="b">
        <v>0</v>
      </c>
      <c r="N460">
        <v>49</v>
      </c>
      <c r="O460" t="b">
        <v>0</v>
      </c>
      <c r="P460" t="s">
        <v>8264</v>
      </c>
      <c r="Q460" s="8">
        <f t="shared" si="30"/>
        <v>8.2100000000000009</v>
      </c>
      <c r="R460" s="6">
        <f t="shared" si="31"/>
        <v>16.755102040816325</v>
      </c>
      <c r="S460" t="s">
        <v>8309</v>
      </c>
      <c r="T460" t="s">
        <v>8315</v>
      </c>
    </row>
    <row r="461" spans="1:20" ht="45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8218</v>
      </c>
      <c r="H461" t="s">
        <v>8240</v>
      </c>
      <c r="I461">
        <v>1321201327</v>
      </c>
      <c r="J461">
        <v>1316013727</v>
      </c>
      <c r="K461" s="15">
        <f t="shared" si="28"/>
        <v>40800.432025462964</v>
      </c>
      <c r="L461" s="15">
        <f t="shared" si="29"/>
        <v>40860.473692129628</v>
      </c>
      <c r="M461" t="b">
        <v>0</v>
      </c>
      <c r="N461">
        <v>1</v>
      </c>
      <c r="O461" t="b">
        <v>0</v>
      </c>
      <c r="P461" t="s">
        <v>8264</v>
      </c>
      <c r="Q461" s="8">
        <f t="shared" si="30"/>
        <v>6.4102564102564097E-2</v>
      </c>
      <c r="R461" s="6">
        <f t="shared" si="31"/>
        <v>25</v>
      </c>
      <c r="S461" t="s">
        <v>8309</v>
      </c>
      <c r="T461" t="s">
        <v>8315</v>
      </c>
    </row>
    <row r="462" spans="1:20" ht="30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8218</v>
      </c>
      <c r="H462" t="s">
        <v>8240</v>
      </c>
      <c r="I462">
        <v>1401595200</v>
      </c>
      <c r="J462">
        <v>1398862875</v>
      </c>
      <c r="K462" s="15">
        <f t="shared" si="28"/>
        <v>41759.334201388883</v>
      </c>
      <c r="L462" s="15">
        <f t="shared" si="29"/>
        <v>41790.958333333328</v>
      </c>
      <c r="M462" t="b">
        <v>0</v>
      </c>
      <c r="N462">
        <v>2</v>
      </c>
      <c r="O462" t="b">
        <v>0</v>
      </c>
      <c r="P462" t="s">
        <v>8264</v>
      </c>
      <c r="Q462" s="8">
        <f t="shared" si="30"/>
        <v>0.29411764705882354</v>
      </c>
      <c r="R462" s="6">
        <f t="shared" si="31"/>
        <v>12.5</v>
      </c>
      <c r="S462" t="s">
        <v>8309</v>
      </c>
      <c r="T462" t="s">
        <v>8315</v>
      </c>
    </row>
    <row r="463" spans="1:20" ht="45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8219</v>
      </c>
      <c r="H463" t="s">
        <v>8241</v>
      </c>
      <c r="I463">
        <v>1370204367</v>
      </c>
      <c r="J463">
        <v>1368476367</v>
      </c>
      <c r="K463" s="15">
        <f t="shared" si="28"/>
        <v>41407.638506944444</v>
      </c>
      <c r="L463" s="15">
        <f t="shared" si="29"/>
        <v>41427.638506944444</v>
      </c>
      <c r="M463" t="b">
        <v>0</v>
      </c>
      <c r="N463">
        <v>0</v>
      </c>
      <c r="O463" t="b">
        <v>0</v>
      </c>
      <c r="P463" t="s">
        <v>8264</v>
      </c>
      <c r="Q463" s="8">
        <f t="shared" si="30"/>
        <v>0</v>
      </c>
      <c r="R463" s="6">
        <f t="shared" si="31"/>
        <v>0</v>
      </c>
      <c r="S463" t="s">
        <v>8309</v>
      </c>
      <c r="T463" t="s">
        <v>8315</v>
      </c>
    </row>
    <row r="464" spans="1:20" ht="45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8218</v>
      </c>
      <c r="H464" t="s">
        <v>8240</v>
      </c>
      <c r="I464">
        <v>1312945341</v>
      </c>
      <c r="J464">
        <v>1307761341</v>
      </c>
      <c r="K464" s="15">
        <f t="shared" si="28"/>
        <v>40704.918298611112</v>
      </c>
      <c r="L464" s="15">
        <f t="shared" si="29"/>
        <v>40764.918298611112</v>
      </c>
      <c r="M464" t="b">
        <v>0</v>
      </c>
      <c r="N464">
        <v>0</v>
      </c>
      <c r="O464" t="b">
        <v>0</v>
      </c>
      <c r="P464" t="s">
        <v>8264</v>
      </c>
      <c r="Q464" s="8">
        <f t="shared" si="30"/>
        <v>0</v>
      </c>
      <c r="R464" s="6">
        <f t="shared" si="31"/>
        <v>0</v>
      </c>
      <c r="S464" t="s">
        <v>8309</v>
      </c>
      <c r="T464" t="s">
        <v>8315</v>
      </c>
    </row>
    <row r="465" spans="1:20" ht="45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8218</v>
      </c>
      <c r="H465" t="s">
        <v>8240</v>
      </c>
      <c r="I465">
        <v>1316883753</v>
      </c>
      <c r="J465">
        <v>1311699753</v>
      </c>
      <c r="K465" s="15">
        <f t="shared" si="28"/>
        <v>40750.501770833333</v>
      </c>
      <c r="L465" s="15">
        <f t="shared" si="29"/>
        <v>40810.501770833333</v>
      </c>
      <c r="M465" t="b">
        <v>0</v>
      </c>
      <c r="N465">
        <v>11</v>
      </c>
      <c r="O465" t="b">
        <v>0</v>
      </c>
      <c r="P465" t="s">
        <v>8264</v>
      </c>
      <c r="Q465" s="8">
        <f t="shared" si="30"/>
        <v>2.2727272727272729</v>
      </c>
      <c r="R465" s="6">
        <f t="shared" si="31"/>
        <v>113.63636363636364</v>
      </c>
      <c r="S465" t="s">
        <v>8309</v>
      </c>
      <c r="T465" t="s">
        <v>8315</v>
      </c>
    </row>
    <row r="466" spans="1:20" ht="30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8230</v>
      </c>
      <c r="H466" t="s">
        <v>8243</v>
      </c>
      <c r="I466">
        <v>1463602935</v>
      </c>
      <c r="J466">
        <v>1461874935</v>
      </c>
      <c r="K466" s="15">
        <f t="shared" si="28"/>
        <v>42488.640451388892</v>
      </c>
      <c r="L466" s="15">
        <f t="shared" si="29"/>
        <v>42508.640451388892</v>
      </c>
      <c r="M466" t="b">
        <v>0</v>
      </c>
      <c r="N466">
        <v>1</v>
      </c>
      <c r="O466" t="b">
        <v>0</v>
      </c>
      <c r="P466" t="s">
        <v>8264</v>
      </c>
      <c r="Q466" s="8">
        <f t="shared" si="30"/>
        <v>9.9009900990099015E-2</v>
      </c>
      <c r="R466" s="6">
        <f t="shared" si="31"/>
        <v>1</v>
      </c>
      <c r="S466" t="s">
        <v>8309</v>
      </c>
      <c r="T466" t="s">
        <v>8315</v>
      </c>
    </row>
    <row r="467" spans="1:20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8218</v>
      </c>
      <c r="H467" t="s">
        <v>8240</v>
      </c>
      <c r="I467">
        <v>1403837574</v>
      </c>
      <c r="J467">
        <v>1402455174</v>
      </c>
      <c r="K467" s="15">
        <f t="shared" si="28"/>
        <v>41800.911736111106</v>
      </c>
      <c r="L467" s="15">
        <f t="shared" si="29"/>
        <v>41816.911736111106</v>
      </c>
      <c r="M467" t="b">
        <v>0</v>
      </c>
      <c r="N467">
        <v>8</v>
      </c>
      <c r="O467" t="b">
        <v>0</v>
      </c>
      <c r="P467" t="s">
        <v>8264</v>
      </c>
      <c r="Q467" s="8">
        <f t="shared" si="30"/>
        <v>26.953125</v>
      </c>
      <c r="R467" s="6">
        <f t="shared" si="31"/>
        <v>17.25</v>
      </c>
      <c r="S467" t="s">
        <v>8309</v>
      </c>
      <c r="T467" t="s">
        <v>8315</v>
      </c>
    </row>
    <row r="468" spans="1:20" ht="45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8218</v>
      </c>
      <c r="H468" t="s">
        <v>8240</v>
      </c>
      <c r="I468">
        <v>1347057464</v>
      </c>
      <c r="J468">
        <v>1344465464</v>
      </c>
      <c r="K468" s="15">
        <f t="shared" si="28"/>
        <v>41129.734537037039</v>
      </c>
      <c r="L468" s="15">
        <f t="shared" si="29"/>
        <v>41159.734537037039</v>
      </c>
      <c r="M468" t="b">
        <v>0</v>
      </c>
      <c r="N468">
        <v>5</v>
      </c>
      <c r="O468" t="b">
        <v>0</v>
      </c>
      <c r="P468" t="s">
        <v>8264</v>
      </c>
      <c r="Q468" s="8">
        <f t="shared" si="30"/>
        <v>0.76</v>
      </c>
      <c r="R468" s="6">
        <f t="shared" si="31"/>
        <v>15.2</v>
      </c>
      <c r="S468" t="s">
        <v>8309</v>
      </c>
      <c r="T468" t="s">
        <v>8315</v>
      </c>
    </row>
    <row r="469" spans="1:20" ht="45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8218</v>
      </c>
      <c r="H469" t="s">
        <v>8240</v>
      </c>
      <c r="I469">
        <v>1348849134</v>
      </c>
      <c r="J469">
        <v>1344961134</v>
      </c>
      <c r="K469" s="15">
        <f t="shared" si="28"/>
        <v>41135.471458333333</v>
      </c>
      <c r="L469" s="15">
        <f t="shared" si="29"/>
        <v>41180.471458333333</v>
      </c>
      <c r="M469" t="b">
        <v>0</v>
      </c>
      <c r="N469">
        <v>39</v>
      </c>
      <c r="O469" t="b">
        <v>0</v>
      </c>
      <c r="P469" t="s">
        <v>8264</v>
      </c>
      <c r="Q469" s="8">
        <f t="shared" si="30"/>
        <v>21.574999999999999</v>
      </c>
      <c r="R469" s="6">
        <f t="shared" si="31"/>
        <v>110.64102564102564</v>
      </c>
      <c r="S469" t="s">
        <v>8309</v>
      </c>
      <c r="T469" t="s">
        <v>8315</v>
      </c>
    </row>
    <row r="470" spans="1:20" ht="45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8218</v>
      </c>
      <c r="H470" t="s">
        <v>8240</v>
      </c>
      <c r="I470">
        <v>1341978665</v>
      </c>
      <c r="J470">
        <v>1336795283</v>
      </c>
      <c r="K470" s="15">
        <f t="shared" si="28"/>
        <v>41040.959293981476</v>
      </c>
      <c r="L470" s="15">
        <f t="shared" si="29"/>
        <v>41100.952141203699</v>
      </c>
      <c r="M470" t="b">
        <v>0</v>
      </c>
      <c r="N470">
        <v>0</v>
      </c>
      <c r="O470" t="b">
        <v>0</v>
      </c>
      <c r="P470" t="s">
        <v>8264</v>
      </c>
      <c r="Q470" s="8">
        <f t="shared" si="30"/>
        <v>0</v>
      </c>
      <c r="R470" s="6">
        <f t="shared" si="31"/>
        <v>0</v>
      </c>
      <c r="S470" t="s">
        <v>8309</v>
      </c>
      <c r="T470" t="s">
        <v>8315</v>
      </c>
    </row>
    <row r="471" spans="1:20" ht="30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8219</v>
      </c>
      <c r="H471" t="s">
        <v>8241</v>
      </c>
      <c r="I471">
        <v>1409960724</v>
      </c>
      <c r="J471">
        <v>1404776724</v>
      </c>
      <c r="K471" s="15">
        <f t="shared" si="28"/>
        <v>41827.781527777777</v>
      </c>
      <c r="L471" s="15">
        <f t="shared" si="29"/>
        <v>41887.781527777777</v>
      </c>
      <c r="M471" t="b">
        <v>0</v>
      </c>
      <c r="N471">
        <v>0</v>
      </c>
      <c r="O471" t="b">
        <v>0</v>
      </c>
      <c r="P471" t="s">
        <v>8264</v>
      </c>
      <c r="Q471" s="8">
        <f t="shared" si="30"/>
        <v>0</v>
      </c>
      <c r="R471" s="6">
        <f t="shared" si="31"/>
        <v>0</v>
      </c>
      <c r="S471" t="s">
        <v>8309</v>
      </c>
      <c r="T471" t="s">
        <v>8315</v>
      </c>
    </row>
    <row r="472" spans="1:20" ht="45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8218</v>
      </c>
      <c r="H472" t="s">
        <v>8240</v>
      </c>
      <c r="I472">
        <v>1389844800</v>
      </c>
      <c r="J472">
        <v>1385524889</v>
      </c>
      <c r="K472" s="15">
        <f t="shared" si="28"/>
        <v>41604.959363425922</v>
      </c>
      <c r="L472" s="15">
        <f t="shared" si="29"/>
        <v>41654.958333333328</v>
      </c>
      <c r="M472" t="b">
        <v>0</v>
      </c>
      <c r="N472">
        <v>2</v>
      </c>
      <c r="O472" t="b">
        <v>0</v>
      </c>
      <c r="P472" t="s">
        <v>8264</v>
      </c>
      <c r="Q472" s="8">
        <f t="shared" si="30"/>
        <v>1.02</v>
      </c>
      <c r="R472" s="6">
        <f t="shared" si="31"/>
        <v>25.5</v>
      </c>
      <c r="S472" t="s">
        <v>8309</v>
      </c>
      <c r="T472" t="s">
        <v>8315</v>
      </c>
    </row>
    <row r="473" spans="1:20" ht="60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8218</v>
      </c>
      <c r="H473" t="s">
        <v>8240</v>
      </c>
      <c r="I473">
        <v>1397924379</v>
      </c>
      <c r="J473">
        <v>1394039979</v>
      </c>
      <c r="K473" s="15">
        <f t="shared" si="28"/>
        <v>41703.513645833329</v>
      </c>
      <c r="L473" s="15">
        <f t="shared" si="29"/>
        <v>41748.471979166665</v>
      </c>
      <c r="M473" t="b">
        <v>0</v>
      </c>
      <c r="N473">
        <v>170</v>
      </c>
      <c r="O473" t="b">
        <v>0</v>
      </c>
      <c r="P473" t="s">
        <v>8264</v>
      </c>
      <c r="Q473" s="8">
        <f t="shared" si="30"/>
        <v>11.892727272727273</v>
      </c>
      <c r="R473" s="6">
        <f t="shared" si="31"/>
        <v>38.476470588235294</v>
      </c>
      <c r="S473" t="s">
        <v>8309</v>
      </c>
      <c r="T473" t="s">
        <v>8315</v>
      </c>
    </row>
    <row r="474" spans="1:20" ht="45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8218</v>
      </c>
      <c r="H474" t="s">
        <v>8240</v>
      </c>
      <c r="I474">
        <v>1408831718</v>
      </c>
      <c r="J474">
        <v>1406239718</v>
      </c>
      <c r="K474" s="15">
        <f t="shared" si="28"/>
        <v>41844.714328703703</v>
      </c>
      <c r="L474" s="15">
        <f t="shared" si="29"/>
        <v>41874.714328703703</v>
      </c>
      <c r="M474" t="b">
        <v>0</v>
      </c>
      <c r="N474">
        <v>5</v>
      </c>
      <c r="O474" t="b">
        <v>0</v>
      </c>
      <c r="P474" t="s">
        <v>8264</v>
      </c>
      <c r="Q474" s="8">
        <f t="shared" si="30"/>
        <v>17.625</v>
      </c>
      <c r="R474" s="6">
        <f t="shared" si="31"/>
        <v>28.2</v>
      </c>
      <c r="S474" t="s">
        <v>8309</v>
      </c>
      <c r="T474" t="s">
        <v>8315</v>
      </c>
    </row>
    <row r="475" spans="1:20" ht="45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8218</v>
      </c>
      <c r="H475" t="s">
        <v>8240</v>
      </c>
      <c r="I475">
        <v>1410972319</v>
      </c>
      <c r="J475">
        <v>1408380319</v>
      </c>
      <c r="K475" s="15">
        <f t="shared" si="28"/>
        <v>41869.489803240736</v>
      </c>
      <c r="L475" s="15">
        <f t="shared" si="29"/>
        <v>41899.489803240736</v>
      </c>
      <c r="M475" t="b">
        <v>0</v>
      </c>
      <c r="N475">
        <v>14</v>
      </c>
      <c r="O475" t="b">
        <v>0</v>
      </c>
      <c r="P475" t="s">
        <v>8264</v>
      </c>
      <c r="Q475" s="8">
        <f t="shared" si="30"/>
        <v>2.87</v>
      </c>
      <c r="R475" s="6">
        <f t="shared" si="31"/>
        <v>61.5</v>
      </c>
      <c r="S475" t="s">
        <v>8309</v>
      </c>
      <c r="T475" t="s">
        <v>8315</v>
      </c>
    </row>
    <row r="476" spans="1:20" ht="45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8218</v>
      </c>
      <c r="H476" t="s">
        <v>8240</v>
      </c>
      <c r="I476">
        <v>1487318029</v>
      </c>
      <c r="J476">
        <v>1484726029</v>
      </c>
      <c r="K476" s="15">
        <f t="shared" si="28"/>
        <v>42753.120706018519</v>
      </c>
      <c r="L476" s="15">
        <f t="shared" si="29"/>
        <v>42783.120706018519</v>
      </c>
      <c r="M476" t="b">
        <v>0</v>
      </c>
      <c r="N476">
        <v>1</v>
      </c>
      <c r="O476" t="b">
        <v>0</v>
      </c>
      <c r="P476" t="s">
        <v>8264</v>
      </c>
      <c r="Q476" s="8">
        <f t="shared" si="30"/>
        <v>3.0303030303030304E-2</v>
      </c>
      <c r="R476" s="6">
        <f t="shared" si="31"/>
        <v>1</v>
      </c>
      <c r="S476" t="s">
        <v>8309</v>
      </c>
      <c r="T476" t="s">
        <v>8315</v>
      </c>
    </row>
    <row r="477" spans="1:20" ht="45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8218</v>
      </c>
      <c r="H477" t="s">
        <v>8240</v>
      </c>
      <c r="I477">
        <v>1430877843</v>
      </c>
      <c r="J477">
        <v>1428285843</v>
      </c>
      <c r="K477" s="15">
        <f t="shared" si="28"/>
        <v>42099.877812500003</v>
      </c>
      <c r="L477" s="15">
        <f t="shared" si="29"/>
        <v>42129.877812500003</v>
      </c>
      <c r="M477" t="b">
        <v>0</v>
      </c>
      <c r="N477">
        <v>0</v>
      </c>
      <c r="O477" t="b">
        <v>0</v>
      </c>
      <c r="P477" t="s">
        <v>8264</v>
      </c>
      <c r="Q477" s="8">
        <f t="shared" si="30"/>
        <v>0</v>
      </c>
      <c r="R477" s="6">
        <f t="shared" si="31"/>
        <v>0</v>
      </c>
      <c r="S477" t="s">
        <v>8309</v>
      </c>
      <c r="T477" t="s">
        <v>8315</v>
      </c>
    </row>
    <row r="478" spans="1:20" ht="30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8218</v>
      </c>
      <c r="H478" t="s">
        <v>8240</v>
      </c>
      <c r="I478">
        <v>1401767940</v>
      </c>
      <c r="J478">
        <v>1398727441</v>
      </c>
      <c r="K478" s="15">
        <f t="shared" si="28"/>
        <v>41757.76667824074</v>
      </c>
      <c r="L478" s="15">
        <f t="shared" si="29"/>
        <v>41792.957638888889</v>
      </c>
      <c r="M478" t="b">
        <v>0</v>
      </c>
      <c r="N478">
        <v>124</v>
      </c>
      <c r="O478" t="b">
        <v>0</v>
      </c>
      <c r="P478" t="s">
        <v>8264</v>
      </c>
      <c r="Q478" s="8">
        <f t="shared" si="30"/>
        <v>2.230268181818182</v>
      </c>
      <c r="R478" s="6">
        <f t="shared" si="31"/>
        <v>39.569274193548388</v>
      </c>
      <c r="S478" t="s">
        <v>8309</v>
      </c>
      <c r="T478" t="s">
        <v>8315</v>
      </c>
    </row>
    <row r="479" spans="1:20" ht="45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8218</v>
      </c>
      <c r="H479" t="s">
        <v>8240</v>
      </c>
      <c r="I479">
        <v>1337371334</v>
      </c>
      <c r="J479">
        <v>1332187334</v>
      </c>
      <c r="K479" s="15">
        <f t="shared" si="28"/>
        <v>40987.626550925925</v>
      </c>
      <c r="L479" s="15">
        <f t="shared" si="29"/>
        <v>41047.626550925925</v>
      </c>
      <c r="M479" t="b">
        <v>0</v>
      </c>
      <c r="N479">
        <v>0</v>
      </c>
      <c r="O479" t="b">
        <v>0</v>
      </c>
      <c r="P479" t="s">
        <v>8264</v>
      </c>
      <c r="Q479" s="8">
        <f t="shared" si="30"/>
        <v>0</v>
      </c>
      <c r="R479" s="6">
        <f t="shared" si="31"/>
        <v>0</v>
      </c>
      <c r="S479" t="s">
        <v>8309</v>
      </c>
      <c r="T479" t="s">
        <v>8315</v>
      </c>
    </row>
    <row r="480" spans="1:20" ht="45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8218</v>
      </c>
      <c r="H480" t="s">
        <v>8240</v>
      </c>
      <c r="I480">
        <v>1427921509</v>
      </c>
      <c r="J480">
        <v>1425333109</v>
      </c>
      <c r="K480" s="15">
        <f t="shared" si="28"/>
        <v>42065.702650462961</v>
      </c>
      <c r="L480" s="15">
        <f t="shared" si="29"/>
        <v>42095.660983796297</v>
      </c>
      <c r="M480" t="b">
        <v>0</v>
      </c>
      <c r="N480">
        <v>0</v>
      </c>
      <c r="O480" t="b">
        <v>0</v>
      </c>
      <c r="P480" t="s">
        <v>8264</v>
      </c>
      <c r="Q480" s="8">
        <f t="shared" si="30"/>
        <v>0</v>
      </c>
      <c r="R480" s="6">
        <f t="shared" si="31"/>
        <v>0</v>
      </c>
      <c r="S480" t="s">
        <v>8309</v>
      </c>
      <c r="T480" t="s">
        <v>8315</v>
      </c>
    </row>
    <row r="481" spans="1:20" ht="45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8218</v>
      </c>
      <c r="H481" t="s">
        <v>8240</v>
      </c>
      <c r="I481">
        <v>1416566835</v>
      </c>
      <c r="J481">
        <v>1411379235</v>
      </c>
      <c r="K481" s="15">
        <f t="shared" si="28"/>
        <v>41904.199479166666</v>
      </c>
      <c r="L481" s="15">
        <f t="shared" si="29"/>
        <v>41964.24114583333</v>
      </c>
      <c r="M481" t="b">
        <v>0</v>
      </c>
      <c r="N481">
        <v>55</v>
      </c>
      <c r="O481" t="b">
        <v>0</v>
      </c>
      <c r="P481" t="s">
        <v>8264</v>
      </c>
      <c r="Q481" s="8">
        <f t="shared" si="30"/>
        <v>32.56</v>
      </c>
      <c r="R481" s="6">
        <f t="shared" si="31"/>
        <v>88.8</v>
      </c>
      <c r="S481" t="s">
        <v>8309</v>
      </c>
      <c r="T481" t="s">
        <v>8315</v>
      </c>
    </row>
    <row r="482" spans="1:20" ht="45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8218</v>
      </c>
      <c r="H482" t="s">
        <v>8240</v>
      </c>
      <c r="I482">
        <v>1376049615</v>
      </c>
      <c r="J482">
        <v>1373457615</v>
      </c>
      <c r="K482" s="15">
        <f t="shared" si="28"/>
        <v>41465.291840277772</v>
      </c>
      <c r="L482" s="15">
        <f t="shared" si="29"/>
        <v>41495.291840277772</v>
      </c>
      <c r="M482" t="b">
        <v>0</v>
      </c>
      <c r="N482">
        <v>140</v>
      </c>
      <c r="O482" t="b">
        <v>0</v>
      </c>
      <c r="P482" t="s">
        <v>8264</v>
      </c>
      <c r="Q482" s="8">
        <f t="shared" si="30"/>
        <v>19.41</v>
      </c>
      <c r="R482" s="6">
        <f t="shared" si="31"/>
        <v>55.457142857142856</v>
      </c>
      <c r="S482" t="s">
        <v>8309</v>
      </c>
      <c r="T482" t="s">
        <v>8315</v>
      </c>
    </row>
    <row r="483" spans="1:20" ht="45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8218</v>
      </c>
      <c r="H483" t="s">
        <v>8240</v>
      </c>
      <c r="I483">
        <v>1349885289</v>
      </c>
      <c r="J483">
        <v>1347293289</v>
      </c>
      <c r="K483" s="15">
        <f t="shared" si="28"/>
        <v>41162.46399305555</v>
      </c>
      <c r="L483" s="15">
        <f t="shared" si="29"/>
        <v>41192.46399305555</v>
      </c>
      <c r="M483" t="b">
        <v>0</v>
      </c>
      <c r="N483">
        <v>21</v>
      </c>
      <c r="O483" t="b">
        <v>0</v>
      </c>
      <c r="P483" t="s">
        <v>8264</v>
      </c>
      <c r="Q483" s="8">
        <f t="shared" si="30"/>
        <v>6.1</v>
      </c>
      <c r="R483" s="6">
        <f t="shared" si="31"/>
        <v>87.142857142857139</v>
      </c>
      <c r="S483" t="s">
        <v>8309</v>
      </c>
      <c r="T483" t="s">
        <v>8315</v>
      </c>
    </row>
    <row r="484" spans="1:20" ht="45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8218</v>
      </c>
      <c r="H484" t="s">
        <v>8240</v>
      </c>
      <c r="I484">
        <v>1460644440</v>
      </c>
      <c r="J484">
        <v>1458336690</v>
      </c>
      <c r="K484" s="15">
        <f t="shared" si="28"/>
        <v>42447.68854166667</v>
      </c>
      <c r="L484" s="15">
        <f t="shared" si="29"/>
        <v>42474.398611111108</v>
      </c>
      <c r="M484" t="b">
        <v>0</v>
      </c>
      <c r="N484">
        <v>1</v>
      </c>
      <c r="O484" t="b">
        <v>0</v>
      </c>
      <c r="P484" t="s">
        <v>8264</v>
      </c>
      <c r="Q484" s="8">
        <f t="shared" si="30"/>
        <v>0.1</v>
      </c>
      <c r="R484" s="6">
        <f t="shared" si="31"/>
        <v>10</v>
      </c>
      <c r="S484" t="s">
        <v>8309</v>
      </c>
      <c r="T484" t="s">
        <v>8315</v>
      </c>
    </row>
    <row r="485" spans="1:20" ht="45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8219</v>
      </c>
      <c r="H485" t="s">
        <v>8241</v>
      </c>
      <c r="I485">
        <v>1359434672</v>
      </c>
      <c r="J485">
        <v>1354250672</v>
      </c>
      <c r="K485" s="15">
        <f t="shared" si="28"/>
        <v>41242.989259259259</v>
      </c>
      <c r="L485" s="15">
        <f t="shared" si="29"/>
        <v>41302.989259259259</v>
      </c>
      <c r="M485" t="b">
        <v>0</v>
      </c>
      <c r="N485">
        <v>147</v>
      </c>
      <c r="O485" t="b">
        <v>0</v>
      </c>
      <c r="P485" t="s">
        <v>8264</v>
      </c>
      <c r="Q485" s="8">
        <f t="shared" si="30"/>
        <v>50.2</v>
      </c>
      <c r="R485" s="6">
        <f t="shared" si="31"/>
        <v>51.224489795918366</v>
      </c>
      <c r="S485" t="s">
        <v>8309</v>
      </c>
      <c r="T485" t="s">
        <v>8315</v>
      </c>
    </row>
    <row r="486" spans="1:20" ht="60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8219</v>
      </c>
      <c r="H486" t="s">
        <v>8241</v>
      </c>
      <c r="I486">
        <v>1446766372</v>
      </c>
      <c r="J486">
        <v>1443220372</v>
      </c>
      <c r="K486" s="15">
        <f t="shared" si="28"/>
        <v>42272.731157407405</v>
      </c>
      <c r="L486" s="15">
        <f t="shared" si="29"/>
        <v>42313.772824074076</v>
      </c>
      <c r="M486" t="b">
        <v>0</v>
      </c>
      <c r="N486">
        <v>11</v>
      </c>
      <c r="O486" t="b">
        <v>0</v>
      </c>
      <c r="P486" t="s">
        <v>8264</v>
      </c>
      <c r="Q486" s="8">
        <f t="shared" si="30"/>
        <v>0.18625</v>
      </c>
      <c r="R486" s="6">
        <f t="shared" si="31"/>
        <v>13.545454545454545</v>
      </c>
      <c r="S486" t="s">
        <v>8309</v>
      </c>
      <c r="T486" t="s">
        <v>8315</v>
      </c>
    </row>
    <row r="487" spans="1:20" ht="30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8219</v>
      </c>
      <c r="H487" t="s">
        <v>8241</v>
      </c>
      <c r="I487">
        <v>1368792499</v>
      </c>
      <c r="J487">
        <v>1366200499</v>
      </c>
      <c r="K487" s="15">
        <f t="shared" si="28"/>
        <v>41381.297442129624</v>
      </c>
      <c r="L487" s="15">
        <f t="shared" si="29"/>
        <v>41411.297442129624</v>
      </c>
      <c r="M487" t="b">
        <v>0</v>
      </c>
      <c r="N487">
        <v>125</v>
      </c>
      <c r="O487" t="b">
        <v>0</v>
      </c>
      <c r="P487" t="s">
        <v>8264</v>
      </c>
      <c r="Q487" s="8">
        <f t="shared" si="30"/>
        <v>21.906971229845084</v>
      </c>
      <c r="R487" s="6">
        <f t="shared" si="31"/>
        <v>66.520080000000007</v>
      </c>
      <c r="S487" t="s">
        <v>8309</v>
      </c>
      <c r="T487" t="s">
        <v>8315</v>
      </c>
    </row>
    <row r="488" spans="1:20" ht="45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8220</v>
      </c>
      <c r="H488" t="s">
        <v>8242</v>
      </c>
      <c r="I488">
        <v>1401662239</v>
      </c>
      <c r="J488">
        <v>1399070239</v>
      </c>
      <c r="K488" s="15">
        <f t="shared" si="28"/>
        <v>41761.734247685185</v>
      </c>
      <c r="L488" s="15">
        <f t="shared" si="29"/>
        <v>41791.734247685185</v>
      </c>
      <c r="M488" t="b">
        <v>0</v>
      </c>
      <c r="N488">
        <v>1</v>
      </c>
      <c r="O488" t="b">
        <v>0</v>
      </c>
      <c r="P488" t="s">
        <v>8264</v>
      </c>
      <c r="Q488" s="8">
        <f t="shared" si="30"/>
        <v>9.0909090909090905E-3</v>
      </c>
      <c r="R488" s="6">
        <f t="shared" si="31"/>
        <v>50</v>
      </c>
      <c r="S488" t="s">
        <v>8309</v>
      </c>
      <c r="T488" t="s">
        <v>8315</v>
      </c>
    </row>
    <row r="489" spans="1:20" ht="45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8223</v>
      </c>
      <c r="H489" t="s">
        <v>8245</v>
      </c>
      <c r="I489">
        <v>1482678994</v>
      </c>
      <c r="J489">
        <v>1477491394</v>
      </c>
      <c r="K489" s="15">
        <f t="shared" si="28"/>
        <v>42669.386504629627</v>
      </c>
      <c r="L489" s="15">
        <f t="shared" si="29"/>
        <v>42729.428171296291</v>
      </c>
      <c r="M489" t="b">
        <v>0</v>
      </c>
      <c r="N489">
        <v>0</v>
      </c>
      <c r="O489" t="b">
        <v>0</v>
      </c>
      <c r="P489" t="s">
        <v>8264</v>
      </c>
      <c r="Q489" s="8">
        <f t="shared" si="30"/>
        <v>0</v>
      </c>
      <c r="R489" s="6">
        <f t="shared" si="31"/>
        <v>0</v>
      </c>
      <c r="S489" t="s">
        <v>8309</v>
      </c>
      <c r="T489" t="s">
        <v>8315</v>
      </c>
    </row>
    <row r="490" spans="1:20" ht="30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8218</v>
      </c>
      <c r="H490" t="s">
        <v>8240</v>
      </c>
      <c r="I490">
        <v>1483924700</v>
      </c>
      <c r="J490">
        <v>1481332700</v>
      </c>
      <c r="K490" s="15">
        <f t="shared" si="28"/>
        <v>42713.84606481481</v>
      </c>
      <c r="L490" s="15">
        <f t="shared" si="29"/>
        <v>42743.84606481481</v>
      </c>
      <c r="M490" t="b">
        <v>0</v>
      </c>
      <c r="N490">
        <v>0</v>
      </c>
      <c r="O490" t="b">
        <v>0</v>
      </c>
      <c r="P490" t="s">
        <v>8264</v>
      </c>
      <c r="Q490" s="8">
        <f t="shared" si="30"/>
        <v>0</v>
      </c>
      <c r="R490" s="6">
        <f t="shared" si="31"/>
        <v>0</v>
      </c>
      <c r="S490" t="s">
        <v>8309</v>
      </c>
      <c r="T490" t="s">
        <v>8315</v>
      </c>
    </row>
    <row r="491" spans="1:20" ht="45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8218</v>
      </c>
      <c r="H491" t="s">
        <v>8240</v>
      </c>
      <c r="I491">
        <v>1325763180</v>
      </c>
      <c r="J491">
        <v>1323084816</v>
      </c>
      <c r="K491" s="15">
        <f t="shared" si="28"/>
        <v>40882.273333333331</v>
      </c>
      <c r="L491" s="15">
        <f t="shared" si="29"/>
        <v>40913.272916666661</v>
      </c>
      <c r="M491" t="b">
        <v>0</v>
      </c>
      <c r="N491">
        <v>3</v>
      </c>
      <c r="O491" t="b">
        <v>0</v>
      </c>
      <c r="P491" t="s">
        <v>8264</v>
      </c>
      <c r="Q491" s="8">
        <f t="shared" si="30"/>
        <v>0.28667813379201834</v>
      </c>
      <c r="R491" s="6">
        <f t="shared" si="31"/>
        <v>71.666666666666671</v>
      </c>
      <c r="S491" t="s">
        <v>8309</v>
      </c>
      <c r="T491" t="s">
        <v>8315</v>
      </c>
    </row>
    <row r="492" spans="1:20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8218</v>
      </c>
      <c r="H492" t="s">
        <v>8240</v>
      </c>
      <c r="I492">
        <v>1345677285</v>
      </c>
      <c r="J492">
        <v>1343085285</v>
      </c>
      <c r="K492" s="15">
        <f t="shared" si="28"/>
        <v>41113.760243055556</v>
      </c>
      <c r="L492" s="15">
        <f t="shared" si="29"/>
        <v>41143.760243055556</v>
      </c>
      <c r="M492" t="b">
        <v>0</v>
      </c>
      <c r="N492">
        <v>0</v>
      </c>
      <c r="O492" t="b">
        <v>0</v>
      </c>
      <c r="P492" t="s">
        <v>8264</v>
      </c>
      <c r="Q492" s="8">
        <f t="shared" si="30"/>
        <v>0</v>
      </c>
      <c r="R492" s="6">
        <f t="shared" si="31"/>
        <v>0</v>
      </c>
      <c r="S492" t="s">
        <v>8309</v>
      </c>
      <c r="T492" t="s">
        <v>8315</v>
      </c>
    </row>
    <row r="493" spans="1:20" ht="45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8218</v>
      </c>
      <c r="H493" t="s">
        <v>8240</v>
      </c>
      <c r="I493">
        <v>1453937699</v>
      </c>
      <c r="J493">
        <v>1451345699</v>
      </c>
      <c r="K493" s="15">
        <f t="shared" si="28"/>
        <v>42366.774293981485</v>
      </c>
      <c r="L493" s="15">
        <f t="shared" si="29"/>
        <v>42396.774293981485</v>
      </c>
      <c r="M493" t="b">
        <v>0</v>
      </c>
      <c r="N493">
        <v>0</v>
      </c>
      <c r="O493" t="b">
        <v>0</v>
      </c>
      <c r="P493" t="s">
        <v>8264</v>
      </c>
      <c r="Q493" s="8">
        <f t="shared" si="30"/>
        <v>0</v>
      </c>
      <c r="R493" s="6">
        <f t="shared" si="31"/>
        <v>0</v>
      </c>
      <c r="S493" t="s">
        <v>8309</v>
      </c>
      <c r="T493" t="s">
        <v>8315</v>
      </c>
    </row>
    <row r="494" spans="1:20" ht="45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8229</v>
      </c>
      <c r="H494" t="s">
        <v>8249</v>
      </c>
      <c r="I494">
        <v>1476319830</v>
      </c>
      <c r="J494">
        <v>1471135830</v>
      </c>
      <c r="K494" s="15">
        <f t="shared" si="28"/>
        <v>42595.826736111114</v>
      </c>
      <c r="L494" s="15">
        <f t="shared" si="29"/>
        <v>42655.826736111114</v>
      </c>
      <c r="M494" t="b">
        <v>0</v>
      </c>
      <c r="N494">
        <v>0</v>
      </c>
      <c r="O494" t="b">
        <v>0</v>
      </c>
      <c r="P494" t="s">
        <v>8264</v>
      </c>
      <c r="Q494" s="8">
        <f t="shared" si="30"/>
        <v>0</v>
      </c>
      <c r="R494" s="6">
        <f t="shared" si="31"/>
        <v>0</v>
      </c>
      <c r="S494" t="s">
        <v>8309</v>
      </c>
      <c r="T494" t="s">
        <v>8315</v>
      </c>
    </row>
    <row r="495" spans="1:20" ht="45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8219</v>
      </c>
      <c r="H495" t="s">
        <v>8241</v>
      </c>
      <c r="I495">
        <v>1432142738</v>
      </c>
      <c r="J495">
        <v>1429550738</v>
      </c>
      <c r="K495" s="15">
        <f t="shared" si="28"/>
        <v>42114.517800925918</v>
      </c>
      <c r="L495" s="15">
        <f t="shared" si="29"/>
        <v>42144.517800925918</v>
      </c>
      <c r="M495" t="b">
        <v>0</v>
      </c>
      <c r="N495">
        <v>0</v>
      </c>
      <c r="O495" t="b">
        <v>0</v>
      </c>
      <c r="P495" t="s">
        <v>8264</v>
      </c>
      <c r="Q495" s="8">
        <f t="shared" si="30"/>
        <v>0</v>
      </c>
      <c r="R495" s="6">
        <f t="shared" si="31"/>
        <v>0</v>
      </c>
      <c r="S495" t="s">
        <v>8309</v>
      </c>
      <c r="T495" t="s">
        <v>8315</v>
      </c>
    </row>
    <row r="496" spans="1:20" ht="45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8218</v>
      </c>
      <c r="H496" t="s">
        <v>8240</v>
      </c>
      <c r="I496">
        <v>1404356400</v>
      </c>
      <c r="J496">
        <v>1402343765</v>
      </c>
      <c r="K496" s="15">
        <f t="shared" si="28"/>
        <v>41799.62228009259</v>
      </c>
      <c r="L496" s="15">
        <f t="shared" si="29"/>
        <v>41822.916666666664</v>
      </c>
      <c r="M496" t="b">
        <v>0</v>
      </c>
      <c r="N496">
        <v>3</v>
      </c>
      <c r="O496" t="b">
        <v>0</v>
      </c>
      <c r="P496" t="s">
        <v>8264</v>
      </c>
      <c r="Q496" s="8">
        <f t="shared" si="30"/>
        <v>0.155</v>
      </c>
      <c r="R496" s="6">
        <f t="shared" si="31"/>
        <v>10.333333333333334</v>
      </c>
      <c r="S496" t="s">
        <v>8309</v>
      </c>
      <c r="T496" t="s">
        <v>8315</v>
      </c>
    </row>
    <row r="497" spans="1:20" ht="45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8218</v>
      </c>
      <c r="H497" t="s">
        <v>8240</v>
      </c>
      <c r="I497">
        <v>1437076305</v>
      </c>
      <c r="J497">
        <v>1434484305</v>
      </c>
      <c r="K497" s="15">
        <f t="shared" si="28"/>
        <v>42171.619270833333</v>
      </c>
      <c r="L497" s="15">
        <f t="shared" si="29"/>
        <v>42201.619270833333</v>
      </c>
      <c r="M497" t="b">
        <v>0</v>
      </c>
      <c r="N497">
        <v>0</v>
      </c>
      <c r="O497" t="b">
        <v>0</v>
      </c>
      <c r="P497" t="s">
        <v>8264</v>
      </c>
      <c r="Q497" s="8">
        <f t="shared" si="30"/>
        <v>0</v>
      </c>
      <c r="R497" s="6">
        <f t="shared" si="31"/>
        <v>0</v>
      </c>
      <c r="S497" t="s">
        <v>8309</v>
      </c>
      <c r="T497" t="s">
        <v>8315</v>
      </c>
    </row>
    <row r="498" spans="1:20" ht="30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8218</v>
      </c>
      <c r="H498" t="s">
        <v>8240</v>
      </c>
      <c r="I498">
        <v>1392070874</v>
      </c>
      <c r="J498">
        <v>1386886874</v>
      </c>
      <c r="K498" s="15">
        <f t="shared" si="28"/>
        <v>41620.723078703704</v>
      </c>
      <c r="L498" s="15">
        <f t="shared" si="29"/>
        <v>41680.723078703704</v>
      </c>
      <c r="M498" t="b">
        <v>0</v>
      </c>
      <c r="N498">
        <v>1</v>
      </c>
      <c r="O498" t="b">
        <v>0</v>
      </c>
      <c r="P498" t="s">
        <v>8264</v>
      </c>
      <c r="Q498" s="8">
        <f t="shared" si="30"/>
        <v>1.6666666666666668E-3</v>
      </c>
      <c r="R498" s="6">
        <f t="shared" si="31"/>
        <v>1</v>
      </c>
      <c r="S498" t="s">
        <v>8309</v>
      </c>
      <c r="T498" t="s">
        <v>8315</v>
      </c>
    </row>
    <row r="499" spans="1:20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8218</v>
      </c>
      <c r="H499" t="s">
        <v>8240</v>
      </c>
      <c r="I499">
        <v>1419483600</v>
      </c>
      <c r="J499">
        <v>1414889665</v>
      </c>
      <c r="K499" s="15">
        <f t="shared" si="28"/>
        <v>41944.829456018517</v>
      </c>
      <c r="L499" s="15">
        <f t="shared" si="29"/>
        <v>41997.999999999993</v>
      </c>
      <c r="M499" t="b">
        <v>0</v>
      </c>
      <c r="N499">
        <v>3</v>
      </c>
      <c r="O499" t="b">
        <v>0</v>
      </c>
      <c r="P499" t="s">
        <v>8264</v>
      </c>
      <c r="Q499" s="8">
        <f t="shared" si="30"/>
        <v>0.6696428571428571</v>
      </c>
      <c r="R499" s="6">
        <f t="shared" si="31"/>
        <v>10</v>
      </c>
      <c r="S499" t="s">
        <v>8309</v>
      </c>
      <c r="T499" t="s">
        <v>8315</v>
      </c>
    </row>
    <row r="500" spans="1:20" ht="45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8218</v>
      </c>
      <c r="H500" t="s">
        <v>8240</v>
      </c>
      <c r="I500">
        <v>1324664249</v>
      </c>
      <c r="J500">
        <v>1321035449</v>
      </c>
      <c r="K500" s="15">
        <f t="shared" si="28"/>
        <v>40858.553807870368</v>
      </c>
      <c r="L500" s="15">
        <f t="shared" si="29"/>
        <v>40900.553807870368</v>
      </c>
      <c r="M500" t="b">
        <v>0</v>
      </c>
      <c r="N500">
        <v>22</v>
      </c>
      <c r="O500" t="b">
        <v>0</v>
      </c>
      <c r="P500" t="s">
        <v>8264</v>
      </c>
      <c r="Q500" s="8">
        <f t="shared" si="30"/>
        <v>4.5985132395404564</v>
      </c>
      <c r="R500" s="6">
        <f t="shared" si="31"/>
        <v>136.09090909090909</v>
      </c>
      <c r="S500" t="s">
        <v>8309</v>
      </c>
      <c r="T500" t="s">
        <v>8315</v>
      </c>
    </row>
    <row r="501" spans="1:20" ht="60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8218</v>
      </c>
      <c r="H501" t="s">
        <v>8240</v>
      </c>
      <c r="I501">
        <v>1255381140</v>
      </c>
      <c r="J501">
        <v>1250630968</v>
      </c>
      <c r="K501" s="15">
        <f t="shared" si="28"/>
        <v>40043.687129629623</v>
      </c>
      <c r="L501" s="15">
        <f t="shared" si="29"/>
        <v>40098.665972222218</v>
      </c>
      <c r="M501" t="b">
        <v>0</v>
      </c>
      <c r="N501">
        <v>26</v>
      </c>
      <c r="O501" t="b">
        <v>0</v>
      </c>
      <c r="P501" t="s">
        <v>8264</v>
      </c>
      <c r="Q501" s="8">
        <f t="shared" si="30"/>
        <v>9.5500000000000007</v>
      </c>
      <c r="R501" s="6">
        <f t="shared" si="31"/>
        <v>73.461538461538467</v>
      </c>
      <c r="S501" t="s">
        <v>8309</v>
      </c>
      <c r="T501" t="s">
        <v>8315</v>
      </c>
    </row>
    <row r="502" spans="1:20" ht="60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8218</v>
      </c>
      <c r="H502" t="s">
        <v>8240</v>
      </c>
      <c r="I502">
        <v>1273356960</v>
      </c>
      <c r="J502">
        <v>1268255751</v>
      </c>
      <c r="K502" s="15">
        <f t="shared" si="28"/>
        <v>40247.677673611113</v>
      </c>
      <c r="L502" s="15">
        <f t="shared" si="29"/>
        <v>40306.719444444439</v>
      </c>
      <c r="M502" t="b">
        <v>0</v>
      </c>
      <c r="N502">
        <v>4</v>
      </c>
      <c r="O502" t="b">
        <v>0</v>
      </c>
      <c r="P502" t="s">
        <v>8264</v>
      </c>
      <c r="Q502" s="8">
        <f t="shared" si="30"/>
        <v>3.3076923076923079</v>
      </c>
      <c r="R502" s="6">
        <f t="shared" si="31"/>
        <v>53.75</v>
      </c>
      <c r="S502" t="s">
        <v>8309</v>
      </c>
      <c r="T502" t="s">
        <v>8315</v>
      </c>
    </row>
    <row r="503" spans="1:20" ht="45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8218</v>
      </c>
      <c r="H503" t="s">
        <v>8240</v>
      </c>
      <c r="I503">
        <v>1310189851</v>
      </c>
      <c r="J503">
        <v>1307597851</v>
      </c>
      <c r="K503" s="15">
        <f t="shared" si="28"/>
        <v>40703.026053240741</v>
      </c>
      <c r="L503" s="15">
        <f t="shared" si="29"/>
        <v>40733.026053240741</v>
      </c>
      <c r="M503" t="b">
        <v>0</v>
      </c>
      <c r="N503">
        <v>0</v>
      </c>
      <c r="O503" t="b">
        <v>0</v>
      </c>
      <c r="P503" t="s">
        <v>8264</v>
      </c>
      <c r="Q503" s="8">
        <f t="shared" si="30"/>
        <v>0</v>
      </c>
      <c r="R503" s="6">
        <f t="shared" si="31"/>
        <v>0</v>
      </c>
      <c r="S503" t="s">
        <v>8309</v>
      </c>
      <c r="T503" t="s">
        <v>8315</v>
      </c>
    </row>
    <row r="504" spans="1:20" ht="45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8218</v>
      </c>
      <c r="H504" t="s">
        <v>8240</v>
      </c>
      <c r="I504">
        <v>1332073025</v>
      </c>
      <c r="J504">
        <v>1329484625</v>
      </c>
      <c r="K504" s="15">
        <f t="shared" si="28"/>
        <v>40956.345196759255</v>
      </c>
      <c r="L504" s="15">
        <f t="shared" si="29"/>
        <v>40986.303530092591</v>
      </c>
      <c r="M504" t="b">
        <v>0</v>
      </c>
      <c r="N504">
        <v>4</v>
      </c>
      <c r="O504" t="b">
        <v>0</v>
      </c>
      <c r="P504" t="s">
        <v>8264</v>
      </c>
      <c r="Q504" s="8">
        <f t="shared" si="30"/>
        <v>1.1499999999999999</v>
      </c>
      <c r="R504" s="6">
        <f t="shared" si="31"/>
        <v>57.5</v>
      </c>
      <c r="S504" t="s">
        <v>8309</v>
      </c>
      <c r="T504" t="s">
        <v>8315</v>
      </c>
    </row>
    <row r="505" spans="1:20" ht="45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8219</v>
      </c>
      <c r="H505" t="s">
        <v>8241</v>
      </c>
      <c r="I505">
        <v>1421498303</v>
      </c>
      <c r="J505">
        <v>1418906303</v>
      </c>
      <c r="K505" s="15">
        <f t="shared" si="28"/>
        <v>41991.318321759252</v>
      </c>
      <c r="L505" s="15">
        <f t="shared" si="29"/>
        <v>42021.318321759252</v>
      </c>
      <c r="M505" t="b">
        <v>0</v>
      </c>
      <c r="N505">
        <v>9</v>
      </c>
      <c r="O505" t="b">
        <v>0</v>
      </c>
      <c r="P505" t="s">
        <v>8264</v>
      </c>
      <c r="Q505" s="8">
        <f t="shared" si="30"/>
        <v>1.7538461538461538</v>
      </c>
      <c r="R505" s="6">
        <f t="shared" si="31"/>
        <v>12.666666666666666</v>
      </c>
      <c r="S505" t="s">
        <v>8309</v>
      </c>
      <c r="T505" t="s">
        <v>8315</v>
      </c>
    </row>
    <row r="506" spans="1:20" ht="45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8218</v>
      </c>
      <c r="H506" t="s">
        <v>8240</v>
      </c>
      <c r="I506">
        <v>1334097387</v>
      </c>
      <c r="J506">
        <v>1328916987</v>
      </c>
      <c r="K506" s="15">
        <f t="shared" si="28"/>
        <v>40949.775312499994</v>
      </c>
      <c r="L506" s="15">
        <f t="shared" si="29"/>
        <v>41009.73364583333</v>
      </c>
      <c r="M506" t="b">
        <v>0</v>
      </c>
      <c r="N506">
        <v>5</v>
      </c>
      <c r="O506" t="b">
        <v>0</v>
      </c>
      <c r="P506" t="s">
        <v>8264</v>
      </c>
      <c r="Q506" s="8">
        <f t="shared" si="30"/>
        <v>1.3673469387755102</v>
      </c>
      <c r="R506" s="6">
        <f t="shared" si="31"/>
        <v>67</v>
      </c>
      <c r="S506" t="s">
        <v>8309</v>
      </c>
      <c r="T506" t="s">
        <v>8315</v>
      </c>
    </row>
    <row r="507" spans="1:20" ht="45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8218</v>
      </c>
      <c r="H507" t="s">
        <v>8240</v>
      </c>
      <c r="I507">
        <v>1451010086</v>
      </c>
      <c r="J507">
        <v>1447122086</v>
      </c>
      <c r="K507" s="15">
        <f t="shared" si="28"/>
        <v>42317.889884259253</v>
      </c>
      <c r="L507" s="15">
        <f t="shared" si="29"/>
        <v>42362.889884259253</v>
      </c>
      <c r="M507" t="b">
        <v>0</v>
      </c>
      <c r="N507">
        <v>14</v>
      </c>
      <c r="O507" t="b">
        <v>0</v>
      </c>
      <c r="P507" t="s">
        <v>8264</v>
      </c>
      <c r="Q507" s="8">
        <f t="shared" si="30"/>
        <v>0.43333333333333329</v>
      </c>
      <c r="R507" s="6">
        <f t="shared" si="31"/>
        <v>3.7142857142857144</v>
      </c>
      <c r="S507" t="s">
        <v>8309</v>
      </c>
      <c r="T507" t="s">
        <v>8315</v>
      </c>
    </row>
    <row r="508" spans="1:20" ht="45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8218</v>
      </c>
      <c r="H508" t="s">
        <v>8240</v>
      </c>
      <c r="I508">
        <v>1376140520</v>
      </c>
      <c r="J508">
        <v>1373548520</v>
      </c>
      <c r="K508" s="15">
        <f t="shared" si="28"/>
        <v>41466.343981481477</v>
      </c>
      <c r="L508" s="15">
        <f t="shared" si="29"/>
        <v>41496.343981481477</v>
      </c>
      <c r="M508" t="b">
        <v>0</v>
      </c>
      <c r="N508">
        <v>1</v>
      </c>
      <c r="O508" t="b">
        <v>0</v>
      </c>
      <c r="P508" t="s">
        <v>8264</v>
      </c>
      <c r="Q508" s="8">
        <f t="shared" si="30"/>
        <v>0.125</v>
      </c>
      <c r="R508" s="6">
        <f t="shared" si="31"/>
        <v>250</v>
      </c>
      <c r="S508" t="s">
        <v>8309</v>
      </c>
      <c r="T508" t="s">
        <v>8315</v>
      </c>
    </row>
    <row r="509" spans="1:20" ht="45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8218</v>
      </c>
      <c r="H509" t="s">
        <v>8240</v>
      </c>
      <c r="I509">
        <v>1350687657</v>
      </c>
      <c r="J509">
        <v>1346799657</v>
      </c>
      <c r="K509" s="15">
        <f t="shared" si="28"/>
        <v>41156.750659722216</v>
      </c>
      <c r="L509" s="15">
        <f t="shared" si="29"/>
        <v>41201.750659722216</v>
      </c>
      <c r="M509" t="b">
        <v>0</v>
      </c>
      <c r="N509">
        <v>10</v>
      </c>
      <c r="O509" t="b">
        <v>0</v>
      </c>
      <c r="P509" t="s">
        <v>8264</v>
      </c>
      <c r="Q509" s="8">
        <f t="shared" si="30"/>
        <v>3.2</v>
      </c>
      <c r="R509" s="6">
        <f t="shared" si="31"/>
        <v>64</v>
      </c>
      <c r="S509" t="s">
        <v>8309</v>
      </c>
      <c r="T509" t="s">
        <v>8315</v>
      </c>
    </row>
    <row r="510" spans="1:20" ht="45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8218</v>
      </c>
      <c r="H510" t="s">
        <v>8240</v>
      </c>
      <c r="I510">
        <v>1337955240</v>
      </c>
      <c r="J510">
        <v>1332808501</v>
      </c>
      <c r="K510" s="15">
        <f t="shared" si="28"/>
        <v>40994.815983796296</v>
      </c>
      <c r="L510" s="15">
        <f t="shared" si="29"/>
        <v>41054.384722222218</v>
      </c>
      <c r="M510" t="b">
        <v>0</v>
      </c>
      <c r="N510">
        <v>3</v>
      </c>
      <c r="O510" t="b">
        <v>0</v>
      </c>
      <c r="P510" t="s">
        <v>8264</v>
      </c>
      <c r="Q510" s="8">
        <f t="shared" si="30"/>
        <v>0.8</v>
      </c>
      <c r="R510" s="6">
        <f t="shared" si="31"/>
        <v>133.33333333333334</v>
      </c>
      <c r="S510" t="s">
        <v>8309</v>
      </c>
      <c r="T510" t="s">
        <v>8315</v>
      </c>
    </row>
    <row r="511" spans="1:20" ht="45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8219</v>
      </c>
      <c r="H511" t="s">
        <v>8241</v>
      </c>
      <c r="I511">
        <v>1435504170</v>
      </c>
      <c r="J511">
        <v>1432912170</v>
      </c>
      <c r="K511" s="15">
        <f t="shared" si="28"/>
        <v>42153.423263888886</v>
      </c>
      <c r="L511" s="15">
        <f t="shared" si="29"/>
        <v>42183.423263888886</v>
      </c>
      <c r="M511" t="b">
        <v>0</v>
      </c>
      <c r="N511">
        <v>1</v>
      </c>
      <c r="O511" t="b">
        <v>0</v>
      </c>
      <c r="P511" t="s">
        <v>8264</v>
      </c>
      <c r="Q511" s="8">
        <f t="shared" si="30"/>
        <v>0.2</v>
      </c>
      <c r="R511" s="6">
        <f t="shared" si="31"/>
        <v>10</v>
      </c>
      <c r="S511" t="s">
        <v>8309</v>
      </c>
      <c r="T511" t="s">
        <v>8315</v>
      </c>
    </row>
    <row r="512" spans="1:20" ht="45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8218</v>
      </c>
      <c r="H512" t="s">
        <v>8240</v>
      </c>
      <c r="I512">
        <v>1456805639</v>
      </c>
      <c r="J512">
        <v>1454213639</v>
      </c>
      <c r="K512" s="15">
        <f t="shared" si="28"/>
        <v>42399.968043981477</v>
      </c>
      <c r="L512" s="15">
        <f t="shared" si="29"/>
        <v>42429.968043981477</v>
      </c>
      <c r="M512" t="b">
        <v>0</v>
      </c>
      <c r="N512">
        <v>0</v>
      </c>
      <c r="O512" t="b">
        <v>0</v>
      </c>
      <c r="P512" t="s">
        <v>8264</v>
      </c>
      <c r="Q512" s="8">
        <f t="shared" si="30"/>
        <v>0</v>
      </c>
      <c r="R512" s="6">
        <f t="shared" si="31"/>
        <v>0</v>
      </c>
      <c r="S512" t="s">
        <v>8309</v>
      </c>
      <c r="T512" t="s">
        <v>8315</v>
      </c>
    </row>
    <row r="513" spans="1:20" ht="45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8218</v>
      </c>
      <c r="H513" t="s">
        <v>8240</v>
      </c>
      <c r="I513">
        <v>1365228982</v>
      </c>
      <c r="J513">
        <v>1362640582</v>
      </c>
      <c r="K513" s="15">
        <f t="shared" si="28"/>
        <v>41340.09469907407</v>
      </c>
      <c r="L513" s="15">
        <f t="shared" si="29"/>
        <v>41370.053032407406</v>
      </c>
      <c r="M513" t="b">
        <v>0</v>
      </c>
      <c r="N513">
        <v>5</v>
      </c>
      <c r="O513" t="b">
        <v>0</v>
      </c>
      <c r="P513" t="s">
        <v>8264</v>
      </c>
      <c r="Q513" s="8">
        <f t="shared" si="30"/>
        <v>3</v>
      </c>
      <c r="R513" s="6">
        <f t="shared" si="31"/>
        <v>30</v>
      </c>
      <c r="S513" t="s">
        <v>8309</v>
      </c>
      <c r="T513" t="s">
        <v>8315</v>
      </c>
    </row>
    <row r="514" spans="1:20" ht="45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8218</v>
      </c>
      <c r="H514" t="s">
        <v>8240</v>
      </c>
      <c r="I514">
        <v>1479667727</v>
      </c>
      <c r="J514">
        <v>1475776127</v>
      </c>
      <c r="K514" s="15">
        <f t="shared" si="28"/>
        <v>42649.533877314818</v>
      </c>
      <c r="L514" s="15">
        <f t="shared" si="29"/>
        <v>42694.575543981475</v>
      </c>
      <c r="M514" t="b">
        <v>0</v>
      </c>
      <c r="N514">
        <v>2</v>
      </c>
      <c r="O514" t="b">
        <v>0</v>
      </c>
      <c r="P514" t="s">
        <v>8264</v>
      </c>
      <c r="Q514" s="8">
        <f t="shared" si="30"/>
        <v>0.13749999999999998</v>
      </c>
      <c r="R514" s="6">
        <f t="shared" si="31"/>
        <v>5.5</v>
      </c>
      <c r="S514" t="s">
        <v>8309</v>
      </c>
      <c r="T514" t="s">
        <v>8315</v>
      </c>
    </row>
    <row r="515" spans="1:20" ht="30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8218</v>
      </c>
      <c r="H515" t="s">
        <v>8240</v>
      </c>
      <c r="I515">
        <v>1471244400</v>
      </c>
      <c r="J515">
        <v>1467387705</v>
      </c>
      <c r="K515" s="15">
        <f t="shared" ref="K515:K578" si="32">(((J515/60)/60)/24)+DATE(1970,1,1)+(-5/24)</f>
        <v>42552.445659722223</v>
      </c>
      <c r="L515" s="15">
        <f t="shared" ref="L515:L578" si="33">(((I515/60)/60)/24)+DATE(1970,1,1)+(-5/24)</f>
        <v>42597.083333333336</v>
      </c>
      <c r="M515" t="b">
        <v>0</v>
      </c>
      <c r="N515">
        <v>68</v>
      </c>
      <c r="O515" t="b">
        <v>0</v>
      </c>
      <c r="P515" t="s">
        <v>8264</v>
      </c>
      <c r="Q515" s="8">
        <f t="shared" ref="Q515:Q578" si="34">(E515/D515)*100</f>
        <v>13.923999999999999</v>
      </c>
      <c r="R515" s="6">
        <f t="shared" ref="R515:R578" si="35">IFERROR(AVERAGE(E515/N515),0)</f>
        <v>102.38235294117646</v>
      </c>
      <c r="S515" t="s">
        <v>8309</v>
      </c>
      <c r="T515" t="s">
        <v>8315</v>
      </c>
    </row>
    <row r="516" spans="1:20" ht="45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8223</v>
      </c>
      <c r="H516" t="s">
        <v>8245</v>
      </c>
      <c r="I516">
        <v>1407595447</v>
      </c>
      <c r="J516">
        <v>1405003447</v>
      </c>
      <c r="K516" s="15">
        <f t="shared" si="32"/>
        <v>41830.405636574069</v>
      </c>
      <c r="L516" s="15">
        <f t="shared" si="33"/>
        <v>41860.405636574069</v>
      </c>
      <c r="M516" t="b">
        <v>0</v>
      </c>
      <c r="N516">
        <v>3</v>
      </c>
      <c r="O516" t="b">
        <v>0</v>
      </c>
      <c r="P516" t="s">
        <v>8264</v>
      </c>
      <c r="Q516" s="8">
        <f t="shared" si="34"/>
        <v>3.3333333333333335</v>
      </c>
      <c r="R516" s="6">
        <f t="shared" si="35"/>
        <v>16.666666666666668</v>
      </c>
      <c r="S516" t="s">
        <v>8309</v>
      </c>
      <c r="T516" t="s">
        <v>8315</v>
      </c>
    </row>
    <row r="517" spans="1:20" ht="45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8218</v>
      </c>
      <c r="H517" t="s">
        <v>8240</v>
      </c>
      <c r="I517">
        <v>1451389601</v>
      </c>
      <c r="J517">
        <v>1447933601</v>
      </c>
      <c r="K517" s="15">
        <f t="shared" si="32"/>
        <v>42327.282418981478</v>
      </c>
      <c r="L517" s="15">
        <f t="shared" si="33"/>
        <v>42367.282418981478</v>
      </c>
      <c r="M517" t="b">
        <v>0</v>
      </c>
      <c r="N517">
        <v>34</v>
      </c>
      <c r="O517" t="b">
        <v>0</v>
      </c>
      <c r="P517" t="s">
        <v>8264</v>
      </c>
      <c r="Q517" s="8">
        <f t="shared" si="34"/>
        <v>25.41340206185567</v>
      </c>
      <c r="R517" s="6">
        <f t="shared" si="35"/>
        <v>725.02941176470586</v>
      </c>
      <c r="S517" t="s">
        <v>8309</v>
      </c>
      <c r="T517" t="s">
        <v>8315</v>
      </c>
    </row>
    <row r="518" spans="1:20" ht="30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8219</v>
      </c>
      <c r="H518" t="s">
        <v>8241</v>
      </c>
      <c r="I518">
        <v>1432752080</v>
      </c>
      <c r="J518">
        <v>1427568080</v>
      </c>
      <c r="K518" s="15">
        <f t="shared" si="32"/>
        <v>42091.570370370369</v>
      </c>
      <c r="L518" s="15">
        <f t="shared" si="33"/>
        <v>42151.570370370369</v>
      </c>
      <c r="M518" t="b">
        <v>0</v>
      </c>
      <c r="N518">
        <v>0</v>
      </c>
      <c r="O518" t="b">
        <v>0</v>
      </c>
      <c r="P518" t="s">
        <v>8264</v>
      </c>
      <c r="Q518" s="8">
        <f t="shared" si="34"/>
        <v>0</v>
      </c>
      <c r="R518" s="6">
        <f t="shared" si="35"/>
        <v>0</v>
      </c>
      <c r="S518" t="s">
        <v>8309</v>
      </c>
      <c r="T518" t="s">
        <v>8315</v>
      </c>
    </row>
    <row r="519" spans="1:20" ht="45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8218</v>
      </c>
      <c r="H519" t="s">
        <v>8240</v>
      </c>
      <c r="I519">
        <v>1486046761</v>
      </c>
      <c r="J519">
        <v>1483454761</v>
      </c>
      <c r="K519" s="15">
        <f t="shared" si="32"/>
        <v>42738.406956018516</v>
      </c>
      <c r="L519" s="15">
        <f t="shared" si="33"/>
        <v>42768.406956018516</v>
      </c>
      <c r="M519" t="b">
        <v>0</v>
      </c>
      <c r="N519">
        <v>3</v>
      </c>
      <c r="O519" t="b">
        <v>0</v>
      </c>
      <c r="P519" t="s">
        <v>8264</v>
      </c>
      <c r="Q519" s="8">
        <f t="shared" si="34"/>
        <v>1.3666666666666667</v>
      </c>
      <c r="R519" s="6">
        <f t="shared" si="35"/>
        <v>68.333333333333329</v>
      </c>
      <c r="S519" t="s">
        <v>8309</v>
      </c>
      <c r="T519" t="s">
        <v>8315</v>
      </c>
    </row>
    <row r="520" spans="1:20" ht="45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8218</v>
      </c>
      <c r="H520" t="s">
        <v>8240</v>
      </c>
      <c r="I520">
        <v>1441550760</v>
      </c>
      <c r="J520">
        <v>1438958824</v>
      </c>
      <c r="K520" s="15">
        <f t="shared" si="32"/>
        <v>42223.407685185179</v>
      </c>
      <c r="L520" s="15">
        <f t="shared" si="33"/>
        <v>42253.406944444439</v>
      </c>
      <c r="M520" t="b">
        <v>0</v>
      </c>
      <c r="N520">
        <v>0</v>
      </c>
      <c r="O520" t="b">
        <v>0</v>
      </c>
      <c r="P520" t="s">
        <v>8264</v>
      </c>
      <c r="Q520" s="8">
        <f t="shared" si="34"/>
        <v>0</v>
      </c>
      <c r="R520" s="6">
        <f t="shared" si="35"/>
        <v>0</v>
      </c>
      <c r="S520" t="s">
        <v>8309</v>
      </c>
      <c r="T520" t="s">
        <v>8315</v>
      </c>
    </row>
    <row r="521" spans="1:20" ht="45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8218</v>
      </c>
      <c r="H521" t="s">
        <v>8240</v>
      </c>
      <c r="I521">
        <v>1354699421</v>
      </c>
      <c r="J521">
        <v>1352107421</v>
      </c>
      <c r="K521" s="15">
        <f t="shared" si="32"/>
        <v>41218.183113425926</v>
      </c>
      <c r="L521" s="15">
        <f t="shared" si="33"/>
        <v>41248.183113425926</v>
      </c>
      <c r="M521" t="b">
        <v>0</v>
      </c>
      <c r="N521">
        <v>70</v>
      </c>
      <c r="O521" t="b">
        <v>0</v>
      </c>
      <c r="P521" t="s">
        <v>8264</v>
      </c>
      <c r="Q521" s="8">
        <f t="shared" si="34"/>
        <v>22.881426547787683</v>
      </c>
      <c r="R521" s="6">
        <f t="shared" si="35"/>
        <v>39.228571428571428</v>
      </c>
      <c r="S521" t="s">
        <v>8309</v>
      </c>
      <c r="T521" t="s">
        <v>8315</v>
      </c>
    </row>
    <row r="522" spans="1:20" ht="45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8219</v>
      </c>
      <c r="H522" t="s">
        <v>8241</v>
      </c>
      <c r="I522">
        <v>1449766261</v>
      </c>
      <c r="J522">
        <v>1447174261</v>
      </c>
      <c r="K522" s="15">
        <f t="shared" si="32"/>
        <v>42318.493761574071</v>
      </c>
      <c r="L522" s="15">
        <f t="shared" si="33"/>
        <v>42348.493761574071</v>
      </c>
      <c r="M522" t="b">
        <v>0</v>
      </c>
      <c r="N522">
        <v>34</v>
      </c>
      <c r="O522" t="b">
        <v>1</v>
      </c>
      <c r="P522" t="s">
        <v>8265</v>
      </c>
      <c r="Q522" s="8">
        <f t="shared" si="34"/>
        <v>102.1</v>
      </c>
      <c r="R522" s="6">
        <f t="shared" si="35"/>
        <v>150.14705882352942</v>
      </c>
      <c r="S522" t="s">
        <v>8316</v>
      </c>
      <c r="T522" t="s">
        <v>8317</v>
      </c>
    </row>
    <row r="523" spans="1:20" ht="45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8218</v>
      </c>
      <c r="H523" t="s">
        <v>8240</v>
      </c>
      <c r="I523">
        <v>1477976340</v>
      </c>
      <c r="J523">
        <v>1475460819</v>
      </c>
      <c r="K523" s="15">
        <f t="shared" si="32"/>
        <v>42645.884479166663</v>
      </c>
      <c r="L523" s="15">
        <f t="shared" si="33"/>
        <v>42674.999305555553</v>
      </c>
      <c r="M523" t="b">
        <v>0</v>
      </c>
      <c r="N523">
        <v>56</v>
      </c>
      <c r="O523" t="b">
        <v>1</v>
      </c>
      <c r="P523" t="s">
        <v>8265</v>
      </c>
      <c r="Q523" s="8">
        <f t="shared" si="34"/>
        <v>104.64</v>
      </c>
      <c r="R523" s="6">
        <f t="shared" si="35"/>
        <v>93.428571428571431</v>
      </c>
      <c r="S523" t="s">
        <v>8316</v>
      </c>
      <c r="T523" t="s">
        <v>8317</v>
      </c>
    </row>
    <row r="524" spans="1:20" ht="45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8218</v>
      </c>
      <c r="H524" t="s">
        <v>8240</v>
      </c>
      <c r="I524">
        <v>1458518325</v>
      </c>
      <c r="J524">
        <v>1456793925</v>
      </c>
      <c r="K524" s="15">
        <f t="shared" si="32"/>
        <v>42429.832465277774</v>
      </c>
      <c r="L524" s="15">
        <f t="shared" si="33"/>
        <v>42449.790798611109</v>
      </c>
      <c r="M524" t="b">
        <v>0</v>
      </c>
      <c r="N524">
        <v>31</v>
      </c>
      <c r="O524" t="b">
        <v>1</v>
      </c>
      <c r="P524" t="s">
        <v>8265</v>
      </c>
      <c r="Q524" s="8">
        <f t="shared" si="34"/>
        <v>114.66666666666667</v>
      </c>
      <c r="R524" s="6">
        <f t="shared" si="35"/>
        <v>110.96774193548387</v>
      </c>
      <c r="S524" t="s">
        <v>8316</v>
      </c>
      <c r="T524" t="s">
        <v>8317</v>
      </c>
    </row>
    <row r="525" spans="1:20" ht="45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8218</v>
      </c>
      <c r="H525" t="s">
        <v>8240</v>
      </c>
      <c r="I525">
        <v>1442805076</v>
      </c>
      <c r="J525">
        <v>1440213076</v>
      </c>
      <c r="K525" s="15">
        <f t="shared" si="32"/>
        <v>42237.924490740734</v>
      </c>
      <c r="L525" s="15">
        <f t="shared" si="33"/>
        <v>42267.924490740734</v>
      </c>
      <c r="M525" t="b">
        <v>0</v>
      </c>
      <c r="N525">
        <v>84</v>
      </c>
      <c r="O525" t="b">
        <v>1</v>
      </c>
      <c r="P525" t="s">
        <v>8265</v>
      </c>
      <c r="Q525" s="8">
        <f t="shared" si="34"/>
        <v>120.6</v>
      </c>
      <c r="R525" s="6">
        <f t="shared" si="35"/>
        <v>71.785714285714292</v>
      </c>
      <c r="S525" t="s">
        <v>8316</v>
      </c>
      <c r="T525" t="s">
        <v>8317</v>
      </c>
    </row>
    <row r="526" spans="1:20" ht="45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8219</v>
      </c>
      <c r="H526" t="s">
        <v>8241</v>
      </c>
      <c r="I526">
        <v>1464801169</v>
      </c>
      <c r="J526">
        <v>1462209169</v>
      </c>
      <c r="K526" s="15">
        <f t="shared" si="32"/>
        <v>42492.508900462963</v>
      </c>
      <c r="L526" s="15">
        <f t="shared" si="33"/>
        <v>42522.508900462963</v>
      </c>
      <c r="M526" t="b">
        <v>0</v>
      </c>
      <c r="N526">
        <v>130</v>
      </c>
      <c r="O526" t="b">
        <v>1</v>
      </c>
      <c r="P526" t="s">
        <v>8265</v>
      </c>
      <c r="Q526" s="8">
        <f t="shared" si="34"/>
        <v>108.67285714285715</v>
      </c>
      <c r="R526" s="6">
        <f t="shared" si="35"/>
        <v>29.258076923076924</v>
      </c>
      <c r="S526" t="s">
        <v>8316</v>
      </c>
      <c r="T526" t="s">
        <v>8317</v>
      </c>
    </row>
    <row r="527" spans="1:20" ht="45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8218</v>
      </c>
      <c r="H527" t="s">
        <v>8240</v>
      </c>
      <c r="I527">
        <v>1410601041</v>
      </c>
      <c r="J527">
        <v>1406713041</v>
      </c>
      <c r="K527" s="15">
        <f t="shared" si="32"/>
        <v>41850.192604166667</v>
      </c>
      <c r="L527" s="15">
        <f t="shared" si="33"/>
        <v>41895.192604166667</v>
      </c>
      <c r="M527" t="b">
        <v>0</v>
      </c>
      <c r="N527">
        <v>12</v>
      </c>
      <c r="O527" t="b">
        <v>1</v>
      </c>
      <c r="P527" t="s">
        <v>8265</v>
      </c>
      <c r="Q527" s="8">
        <f t="shared" si="34"/>
        <v>100</v>
      </c>
      <c r="R527" s="6">
        <f t="shared" si="35"/>
        <v>1000</v>
      </c>
      <c r="S527" t="s">
        <v>8316</v>
      </c>
      <c r="T527" t="s">
        <v>8317</v>
      </c>
    </row>
    <row r="528" spans="1:20" ht="45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8219</v>
      </c>
      <c r="H528" t="s">
        <v>8241</v>
      </c>
      <c r="I528">
        <v>1438966800</v>
      </c>
      <c r="J528">
        <v>1436278344</v>
      </c>
      <c r="K528" s="15">
        <f t="shared" si="32"/>
        <v>42192.383611111109</v>
      </c>
      <c r="L528" s="15">
        <f t="shared" si="33"/>
        <v>42223.499999999993</v>
      </c>
      <c r="M528" t="b">
        <v>0</v>
      </c>
      <c r="N528">
        <v>23</v>
      </c>
      <c r="O528" t="b">
        <v>1</v>
      </c>
      <c r="P528" t="s">
        <v>8265</v>
      </c>
      <c r="Q528" s="8">
        <f t="shared" si="34"/>
        <v>113.99999999999999</v>
      </c>
      <c r="R528" s="6">
        <f t="shared" si="35"/>
        <v>74.347826086956516</v>
      </c>
      <c r="S528" t="s">
        <v>8316</v>
      </c>
      <c r="T528" t="s">
        <v>8317</v>
      </c>
    </row>
    <row r="529" spans="1:20" ht="45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8218</v>
      </c>
      <c r="H529" t="s">
        <v>8240</v>
      </c>
      <c r="I529">
        <v>1487347500</v>
      </c>
      <c r="J529">
        <v>1484715366</v>
      </c>
      <c r="K529" s="15">
        <f t="shared" si="32"/>
        <v>42752.997291666667</v>
      </c>
      <c r="L529" s="15">
        <f t="shared" si="33"/>
        <v>42783.461805555555</v>
      </c>
      <c r="M529" t="b">
        <v>0</v>
      </c>
      <c r="N529">
        <v>158</v>
      </c>
      <c r="O529" t="b">
        <v>1</v>
      </c>
      <c r="P529" t="s">
        <v>8265</v>
      </c>
      <c r="Q529" s="8">
        <f t="shared" si="34"/>
        <v>100.85</v>
      </c>
      <c r="R529" s="6">
        <f t="shared" si="35"/>
        <v>63.829113924050631</v>
      </c>
      <c r="S529" t="s">
        <v>8316</v>
      </c>
      <c r="T529" t="s">
        <v>8317</v>
      </c>
    </row>
    <row r="530" spans="1:20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8218</v>
      </c>
      <c r="H530" t="s">
        <v>8240</v>
      </c>
      <c r="I530">
        <v>1434921600</v>
      </c>
      <c r="J530">
        <v>1433109907</v>
      </c>
      <c r="K530" s="15">
        <f t="shared" si="32"/>
        <v>42155.71188657407</v>
      </c>
      <c r="L530" s="15">
        <f t="shared" si="33"/>
        <v>42176.680555555555</v>
      </c>
      <c r="M530" t="b">
        <v>0</v>
      </c>
      <c r="N530">
        <v>30</v>
      </c>
      <c r="O530" t="b">
        <v>1</v>
      </c>
      <c r="P530" t="s">
        <v>8265</v>
      </c>
      <c r="Q530" s="8">
        <f t="shared" si="34"/>
        <v>115.65217391304347</v>
      </c>
      <c r="R530" s="6">
        <f t="shared" si="35"/>
        <v>44.333333333333336</v>
      </c>
      <c r="S530" t="s">
        <v>8316</v>
      </c>
      <c r="T530" t="s">
        <v>8317</v>
      </c>
    </row>
    <row r="531" spans="1:20" ht="45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8223</v>
      </c>
      <c r="H531" t="s">
        <v>8245</v>
      </c>
      <c r="I531">
        <v>1484110800</v>
      </c>
      <c r="J531">
        <v>1482281094</v>
      </c>
      <c r="K531" s="15">
        <f t="shared" si="32"/>
        <v>42724.822847222218</v>
      </c>
      <c r="L531" s="15">
        <f t="shared" si="33"/>
        <v>42745.999999999993</v>
      </c>
      <c r="M531" t="b">
        <v>0</v>
      </c>
      <c r="N531">
        <v>18</v>
      </c>
      <c r="O531" t="b">
        <v>1</v>
      </c>
      <c r="P531" t="s">
        <v>8265</v>
      </c>
      <c r="Q531" s="8">
        <f t="shared" si="34"/>
        <v>130.41666666666666</v>
      </c>
      <c r="R531" s="6">
        <f t="shared" si="35"/>
        <v>86.944444444444443</v>
      </c>
      <c r="S531" t="s">
        <v>8316</v>
      </c>
      <c r="T531" t="s">
        <v>8317</v>
      </c>
    </row>
    <row r="532" spans="1:20" ht="45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8218</v>
      </c>
      <c r="H532" t="s">
        <v>8240</v>
      </c>
      <c r="I532">
        <v>1435111200</v>
      </c>
      <c r="J532">
        <v>1433254268</v>
      </c>
      <c r="K532" s="15">
        <f t="shared" si="32"/>
        <v>42157.382731481477</v>
      </c>
      <c r="L532" s="15">
        <f t="shared" si="33"/>
        <v>42178.874999999993</v>
      </c>
      <c r="M532" t="b">
        <v>0</v>
      </c>
      <c r="N532">
        <v>29</v>
      </c>
      <c r="O532" t="b">
        <v>1</v>
      </c>
      <c r="P532" t="s">
        <v>8265</v>
      </c>
      <c r="Q532" s="8">
        <f t="shared" si="34"/>
        <v>107.78267254038178</v>
      </c>
      <c r="R532" s="6">
        <f t="shared" si="35"/>
        <v>126.55172413793103</v>
      </c>
      <c r="S532" t="s">
        <v>8316</v>
      </c>
      <c r="T532" t="s">
        <v>8317</v>
      </c>
    </row>
    <row r="533" spans="1:20" ht="45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8218</v>
      </c>
      <c r="H533" t="s">
        <v>8240</v>
      </c>
      <c r="I533">
        <v>1481957940</v>
      </c>
      <c r="J533">
        <v>1478050429</v>
      </c>
      <c r="K533" s="15">
        <f t="shared" si="32"/>
        <v>42675.856817129628</v>
      </c>
      <c r="L533" s="15">
        <f t="shared" si="33"/>
        <v>42721.082638888889</v>
      </c>
      <c r="M533" t="b">
        <v>0</v>
      </c>
      <c r="N533">
        <v>31</v>
      </c>
      <c r="O533" t="b">
        <v>1</v>
      </c>
      <c r="P533" t="s">
        <v>8265</v>
      </c>
      <c r="Q533" s="8">
        <f t="shared" si="34"/>
        <v>100</v>
      </c>
      <c r="R533" s="6">
        <f t="shared" si="35"/>
        <v>129.03225806451613</v>
      </c>
      <c r="S533" t="s">
        <v>8316</v>
      </c>
      <c r="T533" t="s">
        <v>8317</v>
      </c>
    </row>
    <row r="534" spans="1:20" ht="45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8218</v>
      </c>
      <c r="H534" t="s">
        <v>8240</v>
      </c>
      <c r="I534">
        <v>1463098208</v>
      </c>
      <c r="J534">
        <v>1460506208</v>
      </c>
      <c r="K534" s="15">
        <f t="shared" si="32"/>
        <v>42472.798703703702</v>
      </c>
      <c r="L534" s="15">
        <f t="shared" si="33"/>
        <v>42502.798703703702</v>
      </c>
      <c r="M534" t="b">
        <v>0</v>
      </c>
      <c r="N534">
        <v>173</v>
      </c>
      <c r="O534" t="b">
        <v>1</v>
      </c>
      <c r="P534" t="s">
        <v>8265</v>
      </c>
      <c r="Q534" s="8">
        <f t="shared" si="34"/>
        <v>123.25</v>
      </c>
      <c r="R534" s="6">
        <f t="shared" si="35"/>
        <v>71.242774566473983</v>
      </c>
      <c r="S534" t="s">
        <v>8316</v>
      </c>
      <c r="T534" t="s">
        <v>8317</v>
      </c>
    </row>
    <row r="535" spans="1:20" ht="45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8219</v>
      </c>
      <c r="H535" t="s">
        <v>8241</v>
      </c>
      <c r="I535">
        <v>1463394365</v>
      </c>
      <c r="J535">
        <v>1461320765</v>
      </c>
      <c r="K535" s="15">
        <f t="shared" si="32"/>
        <v>42482.226446759254</v>
      </c>
      <c r="L535" s="15">
        <f t="shared" si="33"/>
        <v>42506.226446759254</v>
      </c>
      <c r="M535" t="b">
        <v>0</v>
      </c>
      <c r="N535">
        <v>17</v>
      </c>
      <c r="O535" t="b">
        <v>1</v>
      </c>
      <c r="P535" t="s">
        <v>8265</v>
      </c>
      <c r="Q535" s="8">
        <f t="shared" si="34"/>
        <v>100.2</v>
      </c>
      <c r="R535" s="6">
        <f t="shared" si="35"/>
        <v>117.88235294117646</v>
      </c>
      <c r="S535" t="s">
        <v>8316</v>
      </c>
      <c r="T535" t="s">
        <v>8317</v>
      </c>
    </row>
    <row r="536" spans="1:20" ht="45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8228</v>
      </c>
      <c r="H536" t="s">
        <v>8248</v>
      </c>
      <c r="I536">
        <v>1446418800</v>
      </c>
      <c r="J536">
        <v>1443036470</v>
      </c>
      <c r="K536" s="15">
        <f t="shared" si="32"/>
        <v>42270.602662037032</v>
      </c>
      <c r="L536" s="15">
        <f t="shared" si="33"/>
        <v>42309.749999999993</v>
      </c>
      <c r="M536" t="b">
        <v>0</v>
      </c>
      <c r="N536">
        <v>48</v>
      </c>
      <c r="O536" t="b">
        <v>1</v>
      </c>
      <c r="P536" t="s">
        <v>8265</v>
      </c>
      <c r="Q536" s="8">
        <f t="shared" si="34"/>
        <v>104.66666666666666</v>
      </c>
      <c r="R536" s="6">
        <f t="shared" si="35"/>
        <v>327.08333333333331</v>
      </c>
      <c r="S536" t="s">
        <v>8316</v>
      </c>
      <c r="T536" t="s">
        <v>8317</v>
      </c>
    </row>
    <row r="537" spans="1:20" ht="30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8219</v>
      </c>
      <c r="H537" t="s">
        <v>8241</v>
      </c>
      <c r="I537">
        <v>1483707905</v>
      </c>
      <c r="J537">
        <v>1481115905</v>
      </c>
      <c r="K537" s="15">
        <f t="shared" si="32"/>
        <v>42711.336863425917</v>
      </c>
      <c r="L537" s="15">
        <f t="shared" si="33"/>
        <v>42741.336863425917</v>
      </c>
      <c r="M537" t="b">
        <v>0</v>
      </c>
      <c r="N537">
        <v>59</v>
      </c>
      <c r="O537" t="b">
        <v>1</v>
      </c>
      <c r="P537" t="s">
        <v>8265</v>
      </c>
      <c r="Q537" s="8">
        <f t="shared" si="34"/>
        <v>102.49999999999999</v>
      </c>
      <c r="R537" s="6">
        <f t="shared" si="35"/>
        <v>34.745762711864408</v>
      </c>
      <c r="S537" t="s">
        <v>8316</v>
      </c>
      <c r="T537" t="s">
        <v>8317</v>
      </c>
    </row>
    <row r="538" spans="1:20" ht="45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8219</v>
      </c>
      <c r="H538" t="s">
        <v>8241</v>
      </c>
      <c r="I538">
        <v>1438624800</v>
      </c>
      <c r="J538">
        <v>1435133807</v>
      </c>
      <c r="K538" s="15">
        <f t="shared" si="32"/>
        <v>42179.136655092596</v>
      </c>
      <c r="L538" s="15">
        <f t="shared" si="33"/>
        <v>42219.541666666664</v>
      </c>
      <c r="M538" t="b">
        <v>0</v>
      </c>
      <c r="N538">
        <v>39</v>
      </c>
      <c r="O538" t="b">
        <v>1</v>
      </c>
      <c r="P538" t="s">
        <v>8265</v>
      </c>
      <c r="Q538" s="8">
        <f t="shared" si="34"/>
        <v>118.25757575757576</v>
      </c>
      <c r="R538" s="6">
        <f t="shared" si="35"/>
        <v>100.06410256410257</v>
      </c>
      <c r="S538" t="s">
        <v>8316</v>
      </c>
      <c r="T538" t="s">
        <v>8317</v>
      </c>
    </row>
    <row r="539" spans="1:20" ht="45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8218</v>
      </c>
      <c r="H539" t="s">
        <v>8240</v>
      </c>
      <c r="I539">
        <v>1446665191</v>
      </c>
      <c r="J539">
        <v>1444069591</v>
      </c>
      <c r="K539" s="15">
        <f t="shared" si="32"/>
        <v>42282.560081018521</v>
      </c>
      <c r="L539" s="15">
        <f t="shared" si="33"/>
        <v>42312.601747685178</v>
      </c>
      <c r="M539" t="b">
        <v>0</v>
      </c>
      <c r="N539">
        <v>59</v>
      </c>
      <c r="O539" t="b">
        <v>1</v>
      </c>
      <c r="P539" t="s">
        <v>8265</v>
      </c>
      <c r="Q539" s="8">
        <f t="shared" si="34"/>
        <v>120.5</v>
      </c>
      <c r="R539" s="6">
        <f t="shared" si="35"/>
        <v>40.847457627118644</v>
      </c>
      <c r="S539" t="s">
        <v>8316</v>
      </c>
      <c r="T539" t="s">
        <v>8317</v>
      </c>
    </row>
    <row r="540" spans="1:20" ht="45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8218</v>
      </c>
      <c r="H540" t="s">
        <v>8240</v>
      </c>
      <c r="I540">
        <v>1463166263</v>
      </c>
      <c r="J540">
        <v>1460574263</v>
      </c>
      <c r="K540" s="15">
        <f t="shared" si="32"/>
        <v>42473.586377314808</v>
      </c>
      <c r="L540" s="15">
        <f t="shared" si="33"/>
        <v>42503.586377314808</v>
      </c>
      <c r="M540" t="b">
        <v>0</v>
      </c>
      <c r="N540">
        <v>60</v>
      </c>
      <c r="O540" t="b">
        <v>1</v>
      </c>
      <c r="P540" t="s">
        <v>8265</v>
      </c>
      <c r="Q540" s="8">
        <f t="shared" si="34"/>
        <v>302.42</v>
      </c>
      <c r="R540" s="6">
        <f t="shared" si="35"/>
        <v>252.01666666666668</v>
      </c>
      <c r="S540" t="s">
        <v>8316</v>
      </c>
      <c r="T540" t="s">
        <v>8317</v>
      </c>
    </row>
    <row r="541" spans="1:20" ht="45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8219</v>
      </c>
      <c r="H541" t="s">
        <v>8241</v>
      </c>
      <c r="I541">
        <v>1467681107</v>
      </c>
      <c r="J541">
        <v>1465866707</v>
      </c>
      <c r="K541" s="15">
        <f t="shared" si="32"/>
        <v>42534.841516203705</v>
      </c>
      <c r="L541" s="15">
        <f t="shared" si="33"/>
        <v>42555.841516203705</v>
      </c>
      <c r="M541" t="b">
        <v>0</v>
      </c>
      <c r="N541">
        <v>20</v>
      </c>
      <c r="O541" t="b">
        <v>1</v>
      </c>
      <c r="P541" t="s">
        <v>8265</v>
      </c>
      <c r="Q541" s="8">
        <f t="shared" si="34"/>
        <v>100.64400000000001</v>
      </c>
      <c r="R541" s="6">
        <f t="shared" si="35"/>
        <v>25.161000000000001</v>
      </c>
      <c r="S541" t="s">
        <v>8316</v>
      </c>
      <c r="T541" t="s">
        <v>8317</v>
      </c>
    </row>
    <row r="542" spans="1:20" ht="60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8218</v>
      </c>
      <c r="H542" t="s">
        <v>8240</v>
      </c>
      <c r="I542">
        <v>1423078606</v>
      </c>
      <c r="J542">
        <v>1420486606</v>
      </c>
      <c r="K542" s="15">
        <f t="shared" si="32"/>
        <v>42009.608865740738</v>
      </c>
      <c r="L542" s="15">
        <f t="shared" si="33"/>
        <v>42039.608865740738</v>
      </c>
      <c r="M542" t="b">
        <v>0</v>
      </c>
      <c r="N542">
        <v>1</v>
      </c>
      <c r="O542" t="b">
        <v>0</v>
      </c>
      <c r="P542" t="s">
        <v>8266</v>
      </c>
      <c r="Q542" s="8">
        <f t="shared" si="34"/>
        <v>6.6666666666666671E-3</v>
      </c>
      <c r="R542" s="6">
        <f t="shared" si="35"/>
        <v>1</v>
      </c>
      <c r="S542" t="s">
        <v>8318</v>
      </c>
      <c r="T542" t="s">
        <v>8319</v>
      </c>
    </row>
    <row r="543" spans="1:20" ht="45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8218</v>
      </c>
      <c r="H543" t="s">
        <v>8240</v>
      </c>
      <c r="I543">
        <v>1446080834</v>
      </c>
      <c r="J543">
        <v>1443488834</v>
      </c>
      <c r="K543" s="15">
        <f t="shared" si="32"/>
        <v>42275.838356481479</v>
      </c>
      <c r="L543" s="15">
        <f t="shared" si="33"/>
        <v>42305.838356481479</v>
      </c>
      <c r="M543" t="b">
        <v>0</v>
      </c>
      <c r="N543">
        <v>1</v>
      </c>
      <c r="O543" t="b">
        <v>0</v>
      </c>
      <c r="P543" t="s">
        <v>8266</v>
      </c>
      <c r="Q543" s="8">
        <f t="shared" si="34"/>
        <v>0.55555555555555558</v>
      </c>
      <c r="R543" s="6">
        <f t="shared" si="35"/>
        <v>25</v>
      </c>
      <c r="S543" t="s">
        <v>8318</v>
      </c>
      <c r="T543" t="s">
        <v>8319</v>
      </c>
    </row>
    <row r="544" spans="1:20" ht="45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8218</v>
      </c>
      <c r="H544" t="s">
        <v>8240</v>
      </c>
      <c r="I544">
        <v>1462293716</v>
      </c>
      <c r="J544">
        <v>1457113316</v>
      </c>
      <c r="K544" s="15">
        <f t="shared" si="32"/>
        <v>42433.529120370367</v>
      </c>
      <c r="L544" s="15">
        <f t="shared" si="33"/>
        <v>42493.487453703703</v>
      </c>
      <c r="M544" t="b">
        <v>0</v>
      </c>
      <c r="N544">
        <v>1</v>
      </c>
      <c r="O544" t="b">
        <v>0</v>
      </c>
      <c r="P544" t="s">
        <v>8266</v>
      </c>
      <c r="Q544" s="8">
        <f t="shared" si="34"/>
        <v>3.9999999999999996E-4</v>
      </c>
      <c r="R544" s="6">
        <f t="shared" si="35"/>
        <v>1</v>
      </c>
      <c r="S544" t="s">
        <v>8318</v>
      </c>
      <c r="T544" t="s">
        <v>8319</v>
      </c>
    </row>
    <row r="545" spans="1:20" ht="45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8220</v>
      </c>
      <c r="H545" t="s">
        <v>8242</v>
      </c>
      <c r="I545">
        <v>1414807962</v>
      </c>
      <c r="J545">
        <v>1412215962</v>
      </c>
      <c r="K545" s="15">
        <f t="shared" si="32"/>
        <v>41913.88381944444</v>
      </c>
      <c r="L545" s="15">
        <f t="shared" si="33"/>
        <v>41943.88381944444</v>
      </c>
      <c r="M545" t="b">
        <v>0</v>
      </c>
      <c r="N545">
        <v>2</v>
      </c>
      <c r="O545" t="b">
        <v>0</v>
      </c>
      <c r="P545" t="s">
        <v>8266</v>
      </c>
      <c r="Q545" s="8">
        <f t="shared" si="34"/>
        <v>0.31818181818181818</v>
      </c>
      <c r="R545" s="6">
        <f t="shared" si="35"/>
        <v>35</v>
      </c>
      <c r="S545" t="s">
        <v>8318</v>
      </c>
      <c r="T545" t="s">
        <v>8319</v>
      </c>
    </row>
    <row r="546" spans="1:20" ht="45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8218</v>
      </c>
      <c r="H546" t="s">
        <v>8240</v>
      </c>
      <c r="I546">
        <v>1467647160</v>
      </c>
      <c r="J546">
        <v>1465055160</v>
      </c>
      <c r="K546" s="15">
        <f t="shared" si="32"/>
        <v>42525.448611111111</v>
      </c>
      <c r="L546" s="15">
        <f t="shared" si="33"/>
        <v>42555.448611111111</v>
      </c>
      <c r="M546" t="b">
        <v>0</v>
      </c>
      <c r="N546">
        <v>2</v>
      </c>
      <c r="O546" t="b">
        <v>0</v>
      </c>
      <c r="P546" t="s">
        <v>8266</v>
      </c>
      <c r="Q546" s="8">
        <f t="shared" si="34"/>
        <v>1.2</v>
      </c>
      <c r="R546" s="6">
        <f t="shared" si="35"/>
        <v>3</v>
      </c>
      <c r="S546" t="s">
        <v>8318</v>
      </c>
      <c r="T546" t="s">
        <v>8319</v>
      </c>
    </row>
    <row r="547" spans="1:20" ht="45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8224</v>
      </c>
      <c r="H547" t="s">
        <v>8243</v>
      </c>
      <c r="I547">
        <v>1447600389</v>
      </c>
      <c r="J547">
        <v>1444140789</v>
      </c>
      <c r="K547" s="15">
        <f t="shared" si="32"/>
        <v>42283.38413194444</v>
      </c>
      <c r="L547" s="15">
        <f t="shared" si="33"/>
        <v>42323.425798611112</v>
      </c>
      <c r="M547" t="b">
        <v>0</v>
      </c>
      <c r="N547">
        <v>34</v>
      </c>
      <c r="O547" t="b">
        <v>0</v>
      </c>
      <c r="P547" t="s">
        <v>8266</v>
      </c>
      <c r="Q547" s="8">
        <f t="shared" si="34"/>
        <v>27.383999999999997</v>
      </c>
      <c r="R547" s="6">
        <f t="shared" si="35"/>
        <v>402.70588235294116</v>
      </c>
      <c r="S547" t="s">
        <v>8318</v>
      </c>
      <c r="T547" t="s">
        <v>8319</v>
      </c>
    </row>
    <row r="548" spans="1:20" ht="45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8218</v>
      </c>
      <c r="H548" t="s">
        <v>8240</v>
      </c>
      <c r="I548">
        <v>1445097715</v>
      </c>
      <c r="J548">
        <v>1441209715</v>
      </c>
      <c r="K548" s="15">
        <f t="shared" si="32"/>
        <v>42249.459664351853</v>
      </c>
      <c r="L548" s="15">
        <f t="shared" si="33"/>
        <v>42294.459664351853</v>
      </c>
      <c r="M548" t="b">
        <v>0</v>
      </c>
      <c r="N548">
        <v>2</v>
      </c>
      <c r="O548" t="b">
        <v>0</v>
      </c>
      <c r="P548" t="s">
        <v>8266</v>
      </c>
      <c r="Q548" s="8">
        <f t="shared" si="34"/>
        <v>8.666666666666667E-2</v>
      </c>
      <c r="R548" s="6">
        <f t="shared" si="35"/>
        <v>26</v>
      </c>
      <c r="S548" t="s">
        <v>8318</v>
      </c>
      <c r="T548" t="s">
        <v>8319</v>
      </c>
    </row>
    <row r="549" spans="1:20" ht="45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8219</v>
      </c>
      <c r="H549" t="s">
        <v>8241</v>
      </c>
      <c r="I549">
        <v>1455122564</v>
      </c>
      <c r="J549">
        <v>1452530564</v>
      </c>
      <c r="K549" s="15">
        <f t="shared" si="32"/>
        <v>42380.488009259258</v>
      </c>
      <c r="L549" s="15">
        <f t="shared" si="33"/>
        <v>42410.488009259258</v>
      </c>
      <c r="M549" t="b">
        <v>0</v>
      </c>
      <c r="N549">
        <v>0</v>
      </c>
      <c r="O549" t="b">
        <v>0</v>
      </c>
      <c r="P549" t="s">
        <v>8266</v>
      </c>
      <c r="Q549" s="8">
        <f t="shared" si="34"/>
        <v>0</v>
      </c>
      <c r="R549" s="6">
        <f t="shared" si="35"/>
        <v>0</v>
      </c>
      <c r="S549" t="s">
        <v>8318</v>
      </c>
      <c r="T549" t="s">
        <v>8319</v>
      </c>
    </row>
    <row r="550" spans="1:20" ht="45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8219</v>
      </c>
      <c r="H550" t="s">
        <v>8241</v>
      </c>
      <c r="I550">
        <v>1446154848</v>
      </c>
      <c r="J550">
        <v>1443562848</v>
      </c>
      <c r="K550" s="15">
        <f t="shared" si="32"/>
        <v>42276.695</v>
      </c>
      <c r="L550" s="15">
        <f t="shared" si="33"/>
        <v>42306.695</v>
      </c>
      <c r="M550" t="b">
        <v>0</v>
      </c>
      <c r="N550">
        <v>1</v>
      </c>
      <c r="O550" t="b">
        <v>0</v>
      </c>
      <c r="P550" t="s">
        <v>8266</v>
      </c>
      <c r="Q550" s="8">
        <f t="shared" si="34"/>
        <v>0.09</v>
      </c>
      <c r="R550" s="6">
        <f t="shared" si="35"/>
        <v>9</v>
      </c>
      <c r="S550" t="s">
        <v>8318</v>
      </c>
      <c r="T550" t="s">
        <v>8319</v>
      </c>
    </row>
    <row r="551" spans="1:20" ht="45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8219</v>
      </c>
      <c r="H551" t="s">
        <v>8241</v>
      </c>
      <c r="I551">
        <v>1436368622</v>
      </c>
      <c r="J551">
        <v>1433776622</v>
      </c>
      <c r="K551" s="15">
        <f t="shared" si="32"/>
        <v>42163.428495370368</v>
      </c>
      <c r="L551" s="15">
        <f t="shared" si="33"/>
        <v>42193.428495370368</v>
      </c>
      <c r="M551" t="b">
        <v>0</v>
      </c>
      <c r="N551">
        <v>8</v>
      </c>
      <c r="O551" t="b">
        <v>0</v>
      </c>
      <c r="P551" t="s">
        <v>8266</v>
      </c>
      <c r="Q551" s="8">
        <f t="shared" si="34"/>
        <v>2.7199999999999998</v>
      </c>
      <c r="R551" s="6">
        <f t="shared" si="35"/>
        <v>8.5</v>
      </c>
      <c r="S551" t="s">
        <v>8318</v>
      </c>
      <c r="T551" t="s">
        <v>8319</v>
      </c>
    </row>
    <row r="552" spans="1:20" ht="45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8223</v>
      </c>
      <c r="H552" t="s">
        <v>8245</v>
      </c>
      <c r="I552">
        <v>1485838800</v>
      </c>
      <c r="J552">
        <v>1484756245</v>
      </c>
      <c r="K552" s="15">
        <f t="shared" si="32"/>
        <v>42753.47042824074</v>
      </c>
      <c r="L552" s="15">
        <f t="shared" si="33"/>
        <v>42765.999999999993</v>
      </c>
      <c r="M552" t="b">
        <v>0</v>
      </c>
      <c r="N552">
        <v>4</v>
      </c>
      <c r="O552" t="b">
        <v>0</v>
      </c>
      <c r="P552" t="s">
        <v>8266</v>
      </c>
      <c r="Q552" s="8">
        <f t="shared" si="34"/>
        <v>0.70000000000000007</v>
      </c>
      <c r="R552" s="6">
        <f t="shared" si="35"/>
        <v>8.75</v>
      </c>
      <c r="S552" t="s">
        <v>8318</v>
      </c>
      <c r="T552" t="s">
        <v>8319</v>
      </c>
    </row>
    <row r="553" spans="1:20" ht="45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8218</v>
      </c>
      <c r="H553" t="s">
        <v>8240</v>
      </c>
      <c r="I553">
        <v>1438451580</v>
      </c>
      <c r="J553">
        <v>1434609424</v>
      </c>
      <c r="K553" s="15">
        <f t="shared" si="32"/>
        <v>42173.067407407405</v>
      </c>
      <c r="L553" s="15">
        <f t="shared" si="33"/>
        <v>42217.536805555552</v>
      </c>
      <c r="M553" t="b">
        <v>0</v>
      </c>
      <c r="N553">
        <v>28</v>
      </c>
      <c r="O553" t="b">
        <v>0</v>
      </c>
      <c r="P553" t="s">
        <v>8266</v>
      </c>
      <c r="Q553" s="8">
        <f t="shared" si="34"/>
        <v>5.0413333333333332</v>
      </c>
      <c r="R553" s="6">
        <f t="shared" si="35"/>
        <v>135.03571428571428</v>
      </c>
      <c r="S553" t="s">
        <v>8318</v>
      </c>
      <c r="T553" t="s">
        <v>8319</v>
      </c>
    </row>
    <row r="554" spans="1:20" ht="45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8223</v>
      </c>
      <c r="H554" t="s">
        <v>8245</v>
      </c>
      <c r="I554">
        <v>1452350896</v>
      </c>
      <c r="J554">
        <v>1447166896</v>
      </c>
      <c r="K554" s="15">
        <f t="shared" si="32"/>
        <v>42318.408518518518</v>
      </c>
      <c r="L554" s="15">
        <f t="shared" si="33"/>
        <v>42378.408518518518</v>
      </c>
      <c r="M554" t="b">
        <v>0</v>
      </c>
      <c r="N554">
        <v>0</v>
      </c>
      <c r="O554" t="b">
        <v>0</v>
      </c>
      <c r="P554" t="s">
        <v>8266</v>
      </c>
      <c r="Q554" s="8">
        <f t="shared" si="34"/>
        <v>0</v>
      </c>
      <c r="R554" s="6">
        <f t="shared" si="35"/>
        <v>0</v>
      </c>
      <c r="S554" t="s">
        <v>8318</v>
      </c>
      <c r="T554" t="s">
        <v>8319</v>
      </c>
    </row>
    <row r="555" spans="1:20" ht="45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8218</v>
      </c>
      <c r="H555" t="s">
        <v>8240</v>
      </c>
      <c r="I555">
        <v>1415988991</v>
      </c>
      <c r="J555">
        <v>1413393391</v>
      </c>
      <c r="K555" s="15">
        <f t="shared" si="32"/>
        <v>41927.511469907404</v>
      </c>
      <c r="L555" s="15">
        <f t="shared" si="33"/>
        <v>41957.553136574068</v>
      </c>
      <c r="M555" t="b">
        <v>0</v>
      </c>
      <c r="N555">
        <v>6</v>
      </c>
      <c r="O555" t="b">
        <v>0</v>
      </c>
      <c r="P555" t="s">
        <v>8266</v>
      </c>
      <c r="Q555" s="8">
        <f t="shared" si="34"/>
        <v>0.49199999999999999</v>
      </c>
      <c r="R555" s="6">
        <f t="shared" si="35"/>
        <v>20.5</v>
      </c>
      <c r="S555" t="s">
        <v>8318</v>
      </c>
      <c r="T555" t="s">
        <v>8319</v>
      </c>
    </row>
    <row r="556" spans="1:20" ht="45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8218</v>
      </c>
      <c r="H556" t="s">
        <v>8240</v>
      </c>
      <c r="I556">
        <v>1413735972</v>
      </c>
      <c r="J556">
        <v>1411143972</v>
      </c>
      <c r="K556" s="15">
        <f t="shared" si="32"/>
        <v>41901.476527777777</v>
      </c>
      <c r="L556" s="15">
        <f t="shared" si="33"/>
        <v>41931.476527777777</v>
      </c>
      <c r="M556" t="b">
        <v>0</v>
      </c>
      <c r="N556">
        <v>22</v>
      </c>
      <c r="O556" t="b">
        <v>0</v>
      </c>
      <c r="P556" t="s">
        <v>8266</v>
      </c>
      <c r="Q556" s="8">
        <f t="shared" si="34"/>
        <v>36.589147286821706</v>
      </c>
      <c r="R556" s="6">
        <f t="shared" si="35"/>
        <v>64.36363636363636</v>
      </c>
      <c r="S556" t="s">
        <v>8318</v>
      </c>
      <c r="T556" t="s">
        <v>8319</v>
      </c>
    </row>
    <row r="557" spans="1:20" ht="45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8219</v>
      </c>
      <c r="H557" t="s">
        <v>8241</v>
      </c>
      <c r="I557">
        <v>1465720143</v>
      </c>
      <c r="J557">
        <v>1463128143</v>
      </c>
      <c r="K557" s="15">
        <f t="shared" si="32"/>
        <v>42503.145173611112</v>
      </c>
      <c r="L557" s="15">
        <f t="shared" si="33"/>
        <v>42533.145173611112</v>
      </c>
      <c r="M557" t="b">
        <v>0</v>
      </c>
      <c r="N557">
        <v>0</v>
      </c>
      <c r="O557" t="b">
        <v>0</v>
      </c>
      <c r="P557" t="s">
        <v>8266</v>
      </c>
      <c r="Q557" s="8">
        <f t="shared" si="34"/>
        <v>0</v>
      </c>
      <c r="R557" s="6">
        <f t="shared" si="35"/>
        <v>0</v>
      </c>
      <c r="S557" t="s">
        <v>8318</v>
      </c>
      <c r="T557" t="s">
        <v>8319</v>
      </c>
    </row>
    <row r="558" spans="1:20" ht="30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8218</v>
      </c>
      <c r="H558" t="s">
        <v>8240</v>
      </c>
      <c r="I558">
        <v>1452112717</v>
      </c>
      <c r="J558">
        <v>1449520717</v>
      </c>
      <c r="K558" s="15">
        <f t="shared" si="32"/>
        <v>42345.651817129627</v>
      </c>
      <c r="L558" s="15">
        <f t="shared" si="33"/>
        <v>42375.651817129627</v>
      </c>
      <c r="M558" t="b">
        <v>0</v>
      </c>
      <c r="N558">
        <v>1</v>
      </c>
      <c r="O558" t="b">
        <v>0</v>
      </c>
      <c r="P558" t="s">
        <v>8266</v>
      </c>
      <c r="Q558" s="8">
        <f t="shared" si="34"/>
        <v>2.5</v>
      </c>
      <c r="R558" s="6">
        <f t="shared" si="35"/>
        <v>200</v>
      </c>
      <c r="S558" t="s">
        <v>8318</v>
      </c>
      <c r="T558" t="s">
        <v>8319</v>
      </c>
    </row>
    <row r="559" spans="1:20" ht="45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8230</v>
      </c>
      <c r="H559" t="s">
        <v>8243</v>
      </c>
      <c r="I559">
        <v>1480721803</v>
      </c>
      <c r="J559">
        <v>1478126203</v>
      </c>
      <c r="K559" s="15">
        <f t="shared" si="32"/>
        <v>42676.733831018515</v>
      </c>
      <c r="L559" s="15">
        <f t="shared" si="33"/>
        <v>42706.775497685179</v>
      </c>
      <c r="M559" t="b">
        <v>0</v>
      </c>
      <c r="N559">
        <v>20</v>
      </c>
      <c r="O559" t="b">
        <v>0</v>
      </c>
      <c r="P559" t="s">
        <v>8266</v>
      </c>
      <c r="Q559" s="8">
        <f t="shared" si="34"/>
        <v>0.91066666666666674</v>
      </c>
      <c r="R559" s="6">
        <f t="shared" si="35"/>
        <v>68.3</v>
      </c>
      <c r="S559" t="s">
        <v>8318</v>
      </c>
      <c r="T559" t="s">
        <v>8319</v>
      </c>
    </row>
    <row r="560" spans="1:20" ht="45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8218</v>
      </c>
      <c r="H560" t="s">
        <v>8240</v>
      </c>
      <c r="I560">
        <v>1427227905</v>
      </c>
      <c r="J560">
        <v>1424639505</v>
      </c>
      <c r="K560" s="15">
        <f t="shared" si="32"/>
        <v>42057.674826388888</v>
      </c>
      <c r="L560" s="15">
        <f t="shared" si="33"/>
        <v>42087.633159722223</v>
      </c>
      <c r="M560" t="b">
        <v>0</v>
      </c>
      <c r="N560">
        <v>0</v>
      </c>
      <c r="O560" t="b">
        <v>0</v>
      </c>
      <c r="P560" t="s">
        <v>8266</v>
      </c>
      <c r="Q560" s="8">
        <f t="shared" si="34"/>
        <v>0</v>
      </c>
      <c r="R560" s="6">
        <f t="shared" si="35"/>
        <v>0</v>
      </c>
      <c r="S560" t="s">
        <v>8318</v>
      </c>
      <c r="T560" t="s">
        <v>8319</v>
      </c>
    </row>
    <row r="561" spans="1:20" ht="45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8218</v>
      </c>
      <c r="H561" t="s">
        <v>8240</v>
      </c>
      <c r="I561">
        <v>1449989260</v>
      </c>
      <c r="J561">
        <v>1447397260</v>
      </c>
      <c r="K561" s="15">
        <f t="shared" si="32"/>
        <v>42321.074768518512</v>
      </c>
      <c r="L561" s="15">
        <f t="shared" si="33"/>
        <v>42351.074768518512</v>
      </c>
      <c r="M561" t="b">
        <v>0</v>
      </c>
      <c r="N561">
        <v>1</v>
      </c>
      <c r="O561" t="b">
        <v>0</v>
      </c>
      <c r="P561" t="s">
        <v>8266</v>
      </c>
      <c r="Q561" s="8">
        <f t="shared" si="34"/>
        <v>2.0833333333333336E-2</v>
      </c>
      <c r="R561" s="6">
        <f t="shared" si="35"/>
        <v>50</v>
      </c>
      <c r="S561" t="s">
        <v>8318</v>
      </c>
      <c r="T561" t="s">
        <v>8319</v>
      </c>
    </row>
    <row r="562" spans="1:20" ht="45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8223</v>
      </c>
      <c r="H562" t="s">
        <v>8245</v>
      </c>
      <c r="I562">
        <v>1418841045</v>
      </c>
      <c r="J562">
        <v>1416249045</v>
      </c>
      <c r="K562" s="15">
        <f t="shared" si="32"/>
        <v>41960.563020833331</v>
      </c>
      <c r="L562" s="15">
        <f t="shared" si="33"/>
        <v>41990.563020833331</v>
      </c>
      <c r="M562" t="b">
        <v>0</v>
      </c>
      <c r="N562">
        <v>3</v>
      </c>
      <c r="O562" t="b">
        <v>0</v>
      </c>
      <c r="P562" t="s">
        <v>8266</v>
      </c>
      <c r="Q562" s="8">
        <f t="shared" si="34"/>
        <v>1.2E-2</v>
      </c>
      <c r="R562" s="6">
        <f t="shared" si="35"/>
        <v>4</v>
      </c>
      <c r="S562" t="s">
        <v>8318</v>
      </c>
      <c r="T562" t="s">
        <v>8319</v>
      </c>
    </row>
    <row r="563" spans="1:20" ht="45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8218</v>
      </c>
      <c r="H563" t="s">
        <v>8240</v>
      </c>
      <c r="I563">
        <v>1445874513</v>
      </c>
      <c r="J563">
        <v>1442850513</v>
      </c>
      <c r="K563" s="15">
        <f t="shared" si="32"/>
        <v>42268.450381944444</v>
      </c>
      <c r="L563" s="15">
        <f t="shared" si="33"/>
        <v>42303.450381944444</v>
      </c>
      <c r="M563" t="b">
        <v>0</v>
      </c>
      <c r="N563">
        <v>2</v>
      </c>
      <c r="O563" t="b">
        <v>0</v>
      </c>
      <c r="P563" t="s">
        <v>8266</v>
      </c>
      <c r="Q563" s="8">
        <f t="shared" si="34"/>
        <v>0.36666666666666664</v>
      </c>
      <c r="R563" s="6">
        <f t="shared" si="35"/>
        <v>27.5</v>
      </c>
      <c r="S563" t="s">
        <v>8318</v>
      </c>
      <c r="T563" t="s">
        <v>8319</v>
      </c>
    </row>
    <row r="564" spans="1:20" ht="45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8227</v>
      </c>
      <c r="H564" t="s">
        <v>8243</v>
      </c>
      <c r="I564">
        <v>1482052815</v>
      </c>
      <c r="J564">
        <v>1479460815</v>
      </c>
      <c r="K564" s="15">
        <f t="shared" si="32"/>
        <v>42692.18072916667</v>
      </c>
      <c r="L564" s="15">
        <f t="shared" si="33"/>
        <v>42722.18072916667</v>
      </c>
      <c r="M564" t="b">
        <v>0</v>
      </c>
      <c r="N564">
        <v>0</v>
      </c>
      <c r="O564" t="b">
        <v>0</v>
      </c>
      <c r="P564" t="s">
        <v>8266</v>
      </c>
      <c r="Q564" s="8">
        <f t="shared" si="34"/>
        <v>0</v>
      </c>
      <c r="R564" s="6">
        <f t="shared" si="35"/>
        <v>0</v>
      </c>
      <c r="S564" t="s">
        <v>8318</v>
      </c>
      <c r="T564" t="s">
        <v>8319</v>
      </c>
    </row>
    <row r="565" spans="1:20" ht="45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8220</v>
      </c>
      <c r="H565" t="s">
        <v>8242</v>
      </c>
      <c r="I565">
        <v>1424137247</v>
      </c>
      <c r="J565">
        <v>1421545247</v>
      </c>
      <c r="K565" s="15">
        <f t="shared" si="32"/>
        <v>42021.861655092587</v>
      </c>
      <c r="L565" s="15">
        <f t="shared" si="33"/>
        <v>42051.861655092587</v>
      </c>
      <c r="M565" t="b">
        <v>0</v>
      </c>
      <c r="N565">
        <v>2</v>
      </c>
      <c r="O565" t="b">
        <v>0</v>
      </c>
      <c r="P565" t="s">
        <v>8266</v>
      </c>
      <c r="Q565" s="8">
        <f t="shared" si="34"/>
        <v>9.0666666666666659E-2</v>
      </c>
      <c r="R565" s="6">
        <f t="shared" si="35"/>
        <v>34</v>
      </c>
      <c r="S565" t="s">
        <v>8318</v>
      </c>
      <c r="T565" t="s">
        <v>8319</v>
      </c>
    </row>
    <row r="566" spans="1:20" ht="45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8224</v>
      </c>
      <c r="H566" t="s">
        <v>8243</v>
      </c>
      <c r="I566">
        <v>1457822275</v>
      </c>
      <c r="J566">
        <v>1455230275</v>
      </c>
      <c r="K566" s="15">
        <f t="shared" si="32"/>
        <v>42411.734664351847</v>
      </c>
      <c r="L566" s="15">
        <f t="shared" si="33"/>
        <v>42441.734664351847</v>
      </c>
      <c r="M566" t="b">
        <v>0</v>
      </c>
      <c r="N566">
        <v>1</v>
      </c>
      <c r="O566" t="b">
        <v>0</v>
      </c>
      <c r="P566" t="s">
        <v>8266</v>
      </c>
      <c r="Q566" s="8">
        <f t="shared" si="34"/>
        <v>5.5555555555555558E-3</v>
      </c>
      <c r="R566" s="6">
        <f t="shared" si="35"/>
        <v>1</v>
      </c>
      <c r="S566" t="s">
        <v>8318</v>
      </c>
      <c r="T566" t="s">
        <v>8319</v>
      </c>
    </row>
    <row r="567" spans="1:20" ht="45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8219</v>
      </c>
      <c r="H567" t="s">
        <v>8241</v>
      </c>
      <c r="I567">
        <v>1436554249</v>
      </c>
      <c r="J567">
        <v>1433962249</v>
      </c>
      <c r="K567" s="15">
        <f t="shared" si="32"/>
        <v>42165.576956018522</v>
      </c>
      <c r="L567" s="15">
        <f t="shared" si="33"/>
        <v>42195.576956018522</v>
      </c>
      <c r="M567" t="b">
        <v>0</v>
      </c>
      <c r="N567">
        <v>0</v>
      </c>
      <c r="O567" t="b">
        <v>0</v>
      </c>
      <c r="P567" t="s">
        <v>8266</v>
      </c>
      <c r="Q567" s="8">
        <f t="shared" si="34"/>
        <v>0</v>
      </c>
      <c r="R567" s="6">
        <f t="shared" si="35"/>
        <v>0</v>
      </c>
      <c r="S567" t="s">
        <v>8318</v>
      </c>
      <c r="T567" t="s">
        <v>8319</v>
      </c>
    </row>
    <row r="568" spans="1:20" ht="45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8218</v>
      </c>
      <c r="H568" t="s">
        <v>8240</v>
      </c>
      <c r="I568">
        <v>1468513533</v>
      </c>
      <c r="J568">
        <v>1465921533</v>
      </c>
      <c r="K568" s="15">
        <f t="shared" si="32"/>
        <v>42535.476076388884</v>
      </c>
      <c r="L568" s="15">
        <f t="shared" si="33"/>
        <v>42565.476076388884</v>
      </c>
      <c r="M568" t="b">
        <v>0</v>
      </c>
      <c r="N568">
        <v>1</v>
      </c>
      <c r="O568" t="b">
        <v>0</v>
      </c>
      <c r="P568" t="s">
        <v>8266</v>
      </c>
      <c r="Q568" s="8">
        <f t="shared" si="34"/>
        <v>0.02</v>
      </c>
      <c r="R568" s="6">
        <f t="shared" si="35"/>
        <v>1</v>
      </c>
      <c r="S568" t="s">
        <v>8318</v>
      </c>
      <c r="T568" t="s">
        <v>8319</v>
      </c>
    </row>
    <row r="569" spans="1:20" ht="45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8218</v>
      </c>
      <c r="H569" t="s">
        <v>8240</v>
      </c>
      <c r="I569">
        <v>1420143194</v>
      </c>
      <c r="J569">
        <v>1417551194</v>
      </c>
      <c r="K569" s="15">
        <f t="shared" si="32"/>
        <v>41975.634189814817</v>
      </c>
      <c r="L569" s="15">
        <f t="shared" si="33"/>
        <v>42005.634189814817</v>
      </c>
      <c r="M569" t="b">
        <v>0</v>
      </c>
      <c r="N569">
        <v>0</v>
      </c>
      <c r="O569" t="b">
        <v>0</v>
      </c>
      <c r="P569" t="s">
        <v>8266</v>
      </c>
      <c r="Q569" s="8">
        <f t="shared" si="34"/>
        <v>0</v>
      </c>
      <c r="R569" s="6">
        <f t="shared" si="35"/>
        <v>0</v>
      </c>
      <c r="S569" t="s">
        <v>8318</v>
      </c>
      <c r="T569" t="s">
        <v>8319</v>
      </c>
    </row>
    <row r="570" spans="1:20" ht="60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8222</v>
      </c>
      <c r="H570" t="s">
        <v>8244</v>
      </c>
      <c r="I570">
        <v>1452942000</v>
      </c>
      <c r="J570">
        <v>1449785223</v>
      </c>
      <c r="K570" s="15">
        <f t="shared" si="32"/>
        <v>42348.713229166664</v>
      </c>
      <c r="L570" s="15">
        <f t="shared" si="33"/>
        <v>42385.249999999993</v>
      </c>
      <c r="M570" t="b">
        <v>0</v>
      </c>
      <c r="N570">
        <v>5</v>
      </c>
      <c r="O570" t="b">
        <v>0</v>
      </c>
      <c r="P570" t="s">
        <v>8266</v>
      </c>
      <c r="Q570" s="8">
        <f t="shared" si="34"/>
        <v>1</v>
      </c>
      <c r="R570" s="6">
        <f t="shared" si="35"/>
        <v>49</v>
      </c>
      <c r="S570" t="s">
        <v>8318</v>
      </c>
      <c r="T570" t="s">
        <v>8319</v>
      </c>
    </row>
    <row r="571" spans="1:20" ht="45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8223</v>
      </c>
      <c r="H571" t="s">
        <v>8245</v>
      </c>
      <c r="I571">
        <v>1451679612</v>
      </c>
      <c r="J571">
        <v>1449087612</v>
      </c>
      <c r="K571" s="15">
        <f t="shared" si="32"/>
        <v>42340.639027777775</v>
      </c>
      <c r="L571" s="15">
        <f t="shared" si="33"/>
        <v>42370.639027777775</v>
      </c>
      <c r="M571" t="b">
        <v>0</v>
      </c>
      <c r="N571">
        <v>1</v>
      </c>
      <c r="O571" t="b">
        <v>0</v>
      </c>
      <c r="P571" t="s">
        <v>8266</v>
      </c>
      <c r="Q571" s="8">
        <f t="shared" si="34"/>
        <v>0.8</v>
      </c>
      <c r="R571" s="6">
        <f t="shared" si="35"/>
        <v>20</v>
      </c>
      <c r="S571" t="s">
        <v>8318</v>
      </c>
      <c r="T571" t="s">
        <v>8319</v>
      </c>
    </row>
    <row r="572" spans="1:20" ht="30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8218</v>
      </c>
      <c r="H572" t="s">
        <v>8240</v>
      </c>
      <c r="I572">
        <v>1455822569</v>
      </c>
      <c r="J572">
        <v>1453230569</v>
      </c>
      <c r="K572" s="15">
        <f t="shared" si="32"/>
        <v>42388.589918981481</v>
      </c>
      <c r="L572" s="15">
        <f t="shared" si="33"/>
        <v>42418.589918981481</v>
      </c>
      <c r="M572" t="b">
        <v>0</v>
      </c>
      <c r="N572">
        <v>1</v>
      </c>
      <c r="O572" t="b">
        <v>0</v>
      </c>
      <c r="P572" t="s">
        <v>8266</v>
      </c>
      <c r="Q572" s="8">
        <f t="shared" si="34"/>
        <v>0.16705882352941176</v>
      </c>
      <c r="R572" s="6">
        <f t="shared" si="35"/>
        <v>142</v>
      </c>
      <c r="S572" t="s">
        <v>8318</v>
      </c>
      <c r="T572" t="s">
        <v>8319</v>
      </c>
    </row>
    <row r="573" spans="1:20" ht="45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8218</v>
      </c>
      <c r="H573" t="s">
        <v>8240</v>
      </c>
      <c r="I573">
        <v>1437969540</v>
      </c>
      <c r="J573">
        <v>1436297723</v>
      </c>
      <c r="K573" s="15">
        <f t="shared" si="32"/>
        <v>42192.607905092591</v>
      </c>
      <c r="L573" s="15">
        <f t="shared" si="33"/>
        <v>42211.957638888889</v>
      </c>
      <c r="M573" t="b">
        <v>0</v>
      </c>
      <c r="N573">
        <v>2</v>
      </c>
      <c r="O573" t="b">
        <v>0</v>
      </c>
      <c r="P573" t="s">
        <v>8266</v>
      </c>
      <c r="Q573" s="8">
        <f t="shared" si="34"/>
        <v>0.42399999999999999</v>
      </c>
      <c r="R573" s="6">
        <f t="shared" si="35"/>
        <v>53</v>
      </c>
      <c r="S573" t="s">
        <v>8318</v>
      </c>
      <c r="T573" t="s">
        <v>8319</v>
      </c>
    </row>
    <row r="574" spans="1:20" ht="45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8218</v>
      </c>
      <c r="H574" t="s">
        <v>8240</v>
      </c>
      <c r="I574">
        <v>1446660688</v>
      </c>
      <c r="J574">
        <v>1444065088</v>
      </c>
      <c r="K574" s="15">
        <f t="shared" si="32"/>
        <v>42282.507962962954</v>
      </c>
      <c r="L574" s="15">
        <f t="shared" si="33"/>
        <v>42312.549629629626</v>
      </c>
      <c r="M574" t="b">
        <v>0</v>
      </c>
      <c r="N574">
        <v>0</v>
      </c>
      <c r="O574" t="b">
        <v>0</v>
      </c>
      <c r="P574" t="s">
        <v>8266</v>
      </c>
      <c r="Q574" s="8">
        <f t="shared" si="34"/>
        <v>0</v>
      </c>
      <c r="R574" s="6">
        <f t="shared" si="35"/>
        <v>0</v>
      </c>
      <c r="S574" t="s">
        <v>8318</v>
      </c>
      <c r="T574" t="s">
        <v>8319</v>
      </c>
    </row>
    <row r="575" spans="1:20" ht="45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8218</v>
      </c>
      <c r="H575" t="s">
        <v>8240</v>
      </c>
      <c r="I575">
        <v>1421543520</v>
      </c>
      <c r="J575">
        <v>1416445931</v>
      </c>
      <c r="K575" s="15">
        <f t="shared" si="32"/>
        <v>41962.841793981475</v>
      </c>
      <c r="L575" s="15">
        <f t="shared" si="33"/>
        <v>42021.841666666667</v>
      </c>
      <c r="M575" t="b">
        <v>0</v>
      </c>
      <c r="N575">
        <v>9</v>
      </c>
      <c r="O575" t="b">
        <v>0</v>
      </c>
      <c r="P575" t="s">
        <v>8266</v>
      </c>
      <c r="Q575" s="8">
        <f t="shared" si="34"/>
        <v>0.38925389253892539</v>
      </c>
      <c r="R575" s="6">
        <f t="shared" si="35"/>
        <v>38.444444444444443</v>
      </c>
      <c r="S575" t="s">
        <v>8318</v>
      </c>
      <c r="T575" t="s">
        <v>8319</v>
      </c>
    </row>
    <row r="576" spans="1:20" ht="45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8219</v>
      </c>
      <c r="H576" t="s">
        <v>8241</v>
      </c>
      <c r="I576">
        <v>1476873507</v>
      </c>
      <c r="J576">
        <v>1474281507</v>
      </c>
      <c r="K576" s="15">
        <f t="shared" si="32"/>
        <v>42632.235034722216</v>
      </c>
      <c r="L576" s="15">
        <f t="shared" si="33"/>
        <v>42662.235034722216</v>
      </c>
      <c r="M576" t="b">
        <v>0</v>
      </c>
      <c r="N576">
        <v>4</v>
      </c>
      <c r="O576" t="b">
        <v>0</v>
      </c>
      <c r="P576" t="s">
        <v>8266</v>
      </c>
      <c r="Q576" s="8">
        <f t="shared" si="34"/>
        <v>0.7155635062611807</v>
      </c>
      <c r="R576" s="6">
        <f t="shared" si="35"/>
        <v>20</v>
      </c>
      <c r="S576" t="s">
        <v>8318</v>
      </c>
      <c r="T576" t="s">
        <v>8319</v>
      </c>
    </row>
    <row r="577" spans="1:20" ht="45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8230</v>
      </c>
      <c r="H577" t="s">
        <v>8243</v>
      </c>
      <c r="I577">
        <v>1434213443</v>
      </c>
      <c r="J577">
        <v>1431621443</v>
      </c>
      <c r="K577" s="15">
        <f t="shared" si="32"/>
        <v>42138.484293981477</v>
      </c>
      <c r="L577" s="15">
        <f t="shared" si="33"/>
        <v>42168.484293981477</v>
      </c>
      <c r="M577" t="b">
        <v>0</v>
      </c>
      <c r="N577">
        <v>4</v>
      </c>
      <c r="O577" t="b">
        <v>0</v>
      </c>
      <c r="P577" t="s">
        <v>8266</v>
      </c>
      <c r="Q577" s="8">
        <f t="shared" si="34"/>
        <v>0.43166666666666664</v>
      </c>
      <c r="R577" s="6">
        <f t="shared" si="35"/>
        <v>64.75</v>
      </c>
      <c r="S577" t="s">
        <v>8318</v>
      </c>
      <c r="T577" t="s">
        <v>8319</v>
      </c>
    </row>
    <row r="578" spans="1:20" ht="45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8218</v>
      </c>
      <c r="H578" t="s">
        <v>8240</v>
      </c>
      <c r="I578">
        <v>1427537952</v>
      </c>
      <c r="J578">
        <v>1422357552</v>
      </c>
      <c r="K578" s="15">
        <f t="shared" si="32"/>
        <v>42031.263333333329</v>
      </c>
      <c r="L578" s="15">
        <f t="shared" si="33"/>
        <v>42091.221666666665</v>
      </c>
      <c r="M578" t="b">
        <v>0</v>
      </c>
      <c r="N578">
        <v>1</v>
      </c>
      <c r="O578" t="b">
        <v>0</v>
      </c>
      <c r="P578" t="s">
        <v>8266</v>
      </c>
      <c r="Q578" s="8">
        <f t="shared" si="34"/>
        <v>1.25E-3</v>
      </c>
      <c r="R578" s="6">
        <f t="shared" si="35"/>
        <v>1</v>
      </c>
      <c r="S578" t="s">
        <v>8318</v>
      </c>
      <c r="T578" t="s">
        <v>8319</v>
      </c>
    </row>
    <row r="579" spans="1:20" ht="45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8218</v>
      </c>
      <c r="H579" t="s">
        <v>8240</v>
      </c>
      <c r="I579">
        <v>1463753302</v>
      </c>
      <c r="J579">
        <v>1458569302</v>
      </c>
      <c r="K579" s="15">
        <f t="shared" ref="K579:K642" si="36">(((J579/60)/60)/24)+DATE(1970,1,1)+(-5/24)</f>
        <v>42450.380810185183</v>
      </c>
      <c r="L579" s="15">
        <f t="shared" ref="L579:L642" si="37">(((I579/60)/60)/24)+DATE(1970,1,1)+(-5/24)</f>
        <v>42510.380810185183</v>
      </c>
      <c r="M579" t="b">
        <v>0</v>
      </c>
      <c r="N579">
        <v>1</v>
      </c>
      <c r="O579" t="b">
        <v>0</v>
      </c>
      <c r="P579" t="s">
        <v>8266</v>
      </c>
      <c r="Q579" s="8">
        <f t="shared" ref="Q579:Q642" si="38">(E579/D579)*100</f>
        <v>0.2</v>
      </c>
      <c r="R579" s="6">
        <f t="shared" ref="R579:R642" si="39">IFERROR(AVERAGE(E579/N579),0)</f>
        <v>10</v>
      </c>
      <c r="S579" t="s">
        <v>8318</v>
      </c>
      <c r="T579" t="s">
        <v>8319</v>
      </c>
    </row>
    <row r="580" spans="1:20" ht="30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8219</v>
      </c>
      <c r="H580" t="s">
        <v>8241</v>
      </c>
      <c r="I580">
        <v>1441633993</v>
      </c>
      <c r="J580">
        <v>1439560393</v>
      </c>
      <c r="K580" s="15">
        <f t="shared" si="36"/>
        <v>42230.370289351849</v>
      </c>
      <c r="L580" s="15">
        <f t="shared" si="37"/>
        <v>42254.370289351849</v>
      </c>
      <c r="M580" t="b">
        <v>0</v>
      </c>
      <c r="N580">
        <v>7</v>
      </c>
      <c r="O580" t="b">
        <v>0</v>
      </c>
      <c r="P580" t="s">
        <v>8266</v>
      </c>
      <c r="Q580" s="8">
        <f t="shared" si="38"/>
        <v>1.12E-2</v>
      </c>
      <c r="R580" s="6">
        <f t="shared" si="39"/>
        <v>2</v>
      </c>
      <c r="S580" t="s">
        <v>8318</v>
      </c>
      <c r="T580" t="s">
        <v>8319</v>
      </c>
    </row>
    <row r="581" spans="1:20" ht="30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8218</v>
      </c>
      <c r="H581" t="s">
        <v>8240</v>
      </c>
      <c r="I581">
        <v>1419539223</v>
      </c>
      <c r="J581">
        <v>1416947223</v>
      </c>
      <c r="K581" s="15">
        <f t="shared" si="36"/>
        <v>41968.643784722219</v>
      </c>
      <c r="L581" s="15">
        <f t="shared" si="37"/>
        <v>41998.643784722219</v>
      </c>
      <c r="M581" t="b">
        <v>0</v>
      </c>
      <c r="N581">
        <v>5</v>
      </c>
      <c r="O581" t="b">
        <v>0</v>
      </c>
      <c r="P581" t="s">
        <v>8266</v>
      </c>
      <c r="Q581" s="8">
        <f t="shared" si="38"/>
        <v>1.4583333333333333</v>
      </c>
      <c r="R581" s="6">
        <f t="shared" si="39"/>
        <v>35</v>
      </c>
      <c r="S581" t="s">
        <v>8318</v>
      </c>
      <c r="T581" t="s">
        <v>8319</v>
      </c>
    </row>
    <row r="582" spans="1:20" ht="45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8218</v>
      </c>
      <c r="H582" t="s">
        <v>8240</v>
      </c>
      <c r="I582">
        <v>1474580867</v>
      </c>
      <c r="J582">
        <v>1471988867</v>
      </c>
      <c r="K582" s="15">
        <f t="shared" si="36"/>
        <v>42605.699849537035</v>
      </c>
      <c r="L582" s="15">
        <f t="shared" si="37"/>
        <v>42635.699849537035</v>
      </c>
      <c r="M582" t="b">
        <v>0</v>
      </c>
      <c r="N582">
        <v>1</v>
      </c>
      <c r="O582" t="b">
        <v>0</v>
      </c>
      <c r="P582" t="s">
        <v>8266</v>
      </c>
      <c r="Q582" s="8">
        <f t="shared" si="38"/>
        <v>3.3333333333333333E-2</v>
      </c>
      <c r="R582" s="6">
        <f t="shared" si="39"/>
        <v>1</v>
      </c>
      <c r="S582" t="s">
        <v>8318</v>
      </c>
      <c r="T582" t="s">
        <v>8319</v>
      </c>
    </row>
    <row r="583" spans="1:20" ht="45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8218</v>
      </c>
      <c r="H583" t="s">
        <v>8240</v>
      </c>
      <c r="I583">
        <v>1438474704</v>
      </c>
      <c r="J583">
        <v>1435882704</v>
      </c>
      <c r="K583" s="15">
        <f t="shared" si="36"/>
        <v>42187.804444444446</v>
      </c>
      <c r="L583" s="15">
        <f t="shared" si="37"/>
        <v>42217.804444444446</v>
      </c>
      <c r="M583" t="b">
        <v>0</v>
      </c>
      <c r="N583">
        <v>0</v>
      </c>
      <c r="O583" t="b">
        <v>0</v>
      </c>
      <c r="P583" t="s">
        <v>8266</v>
      </c>
      <c r="Q583" s="8">
        <f t="shared" si="38"/>
        <v>0</v>
      </c>
      <c r="R583" s="6">
        <f t="shared" si="39"/>
        <v>0</v>
      </c>
      <c r="S583" t="s">
        <v>8318</v>
      </c>
      <c r="T583" t="s">
        <v>8319</v>
      </c>
    </row>
    <row r="584" spans="1:20" ht="45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8218</v>
      </c>
      <c r="H584" t="s">
        <v>8240</v>
      </c>
      <c r="I584">
        <v>1426442400</v>
      </c>
      <c r="J584">
        <v>1424454319</v>
      </c>
      <c r="K584" s="15">
        <f t="shared" si="36"/>
        <v>42055.531469907401</v>
      </c>
      <c r="L584" s="15">
        <f t="shared" si="37"/>
        <v>42078.541666666664</v>
      </c>
      <c r="M584" t="b">
        <v>0</v>
      </c>
      <c r="N584">
        <v>0</v>
      </c>
      <c r="O584" t="b">
        <v>0</v>
      </c>
      <c r="P584" t="s">
        <v>8266</v>
      </c>
      <c r="Q584" s="8">
        <f t="shared" si="38"/>
        <v>0</v>
      </c>
      <c r="R584" s="6">
        <f t="shared" si="39"/>
        <v>0</v>
      </c>
      <c r="S584" t="s">
        <v>8318</v>
      </c>
      <c r="T584" t="s">
        <v>8319</v>
      </c>
    </row>
    <row r="585" spans="1:20" ht="30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8218</v>
      </c>
      <c r="H585" t="s">
        <v>8240</v>
      </c>
      <c r="I585">
        <v>1426800687</v>
      </c>
      <c r="J585">
        <v>1424212287</v>
      </c>
      <c r="K585" s="15">
        <f t="shared" si="36"/>
        <v>42052.730173611104</v>
      </c>
      <c r="L585" s="15">
        <f t="shared" si="37"/>
        <v>42082.688506944447</v>
      </c>
      <c r="M585" t="b">
        <v>0</v>
      </c>
      <c r="N585">
        <v>1</v>
      </c>
      <c r="O585" t="b">
        <v>0</v>
      </c>
      <c r="P585" t="s">
        <v>8266</v>
      </c>
      <c r="Q585" s="8">
        <f t="shared" si="38"/>
        <v>1.1111111111111112E-2</v>
      </c>
      <c r="R585" s="6">
        <f t="shared" si="39"/>
        <v>1</v>
      </c>
      <c r="S585" t="s">
        <v>8318</v>
      </c>
      <c r="T585" t="s">
        <v>8319</v>
      </c>
    </row>
    <row r="586" spans="1:20" ht="30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8218</v>
      </c>
      <c r="H586" t="s">
        <v>8240</v>
      </c>
      <c r="I586">
        <v>1426522316</v>
      </c>
      <c r="J586">
        <v>1423933916</v>
      </c>
      <c r="K586" s="15">
        <f t="shared" si="36"/>
        <v>42049.508287037032</v>
      </c>
      <c r="L586" s="15">
        <f t="shared" si="37"/>
        <v>42079.466620370367</v>
      </c>
      <c r="M586" t="b">
        <v>0</v>
      </c>
      <c r="N586">
        <v>2</v>
      </c>
      <c r="O586" t="b">
        <v>0</v>
      </c>
      <c r="P586" t="s">
        <v>8266</v>
      </c>
      <c r="Q586" s="8">
        <f t="shared" si="38"/>
        <v>1</v>
      </c>
      <c r="R586" s="6">
        <f t="shared" si="39"/>
        <v>5</v>
      </c>
      <c r="S586" t="s">
        <v>8318</v>
      </c>
      <c r="T586" t="s">
        <v>8319</v>
      </c>
    </row>
    <row r="587" spans="1:20" ht="45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8219</v>
      </c>
      <c r="H587" t="s">
        <v>8241</v>
      </c>
      <c r="I587">
        <v>1448928000</v>
      </c>
      <c r="J587">
        <v>1444123377</v>
      </c>
      <c r="K587" s="15">
        <f t="shared" si="36"/>
        <v>42283.182604166665</v>
      </c>
      <c r="L587" s="15">
        <f t="shared" si="37"/>
        <v>42338.791666666664</v>
      </c>
      <c r="M587" t="b">
        <v>0</v>
      </c>
      <c r="N587">
        <v>0</v>
      </c>
      <c r="O587" t="b">
        <v>0</v>
      </c>
      <c r="P587" t="s">
        <v>8266</v>
      </c>
      <c r="Q587" s="8">
        <f t="shared" si="38"/>
        <v>0</v>
      </c>
      <c r="R587" s="6">
        <f t="shared" si="39"/>
        <v>0</v>
      </c>
      <c r="S587" t="s">
        <v>8318</v>
      </c>
      <c r="T587" t="s">
        <v>8319</v>
      </c>
    </row>
    <row r="588" spans="1:20" ht="45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8218</v>
      </c>
      <c r="H588" t="s">
        <v>8240</v>
      </c>
      <c r="I588">
        <v>1424032207</v>
      </c>
      <c r="J588">
        <v>1421440207</v>
      </c>
      <c r="K588" s="15">
        <f t="shared" si="36"/>
        <v>42020.645914351851</v>
      </c>
      <c r="L588" s="15">
        <f t="shared" si="37"/>
        <v>42050.645914351851</v>
      </c>
      <c r="M588" t="b">
        <v>0</v>
      </c>
      <c r="N588">
        <v>4</v>
      </c>
      <c r="O588" t="b">
        <v>0</v>
      </c>
      <c r="P588" t="s">
        <v>8266</v>
      </c>
      <c r="Q588" s="8">
        <f t="shared" si="38"/>
        <v>0.55999999999999994</v>
      </c>
      <c r="R588" s="6">
        <f t="shared" si="39"/>
        <v>14</v>
      </c>
      <c r="S588" t="s">
        <v>8318</v>
      </c>
      <c r="T588" t="s">
        <v>8319</v>
      </c>
    </row>
    <row r="589" spans="1:20" ht="75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8223</v>
      </c>
      <c r="H589" t="s">
        <v>8245</v>
      </c>
      <c r="I589">
        <v>1429207833</v>
      </c>
      <c r="J589">
        <v>1426615833</v>
      </c>
      <c r="K589" s="15">
        <f t="shared" si="36"/>
        <v>42080.548993055556</v>
      </c>
      <c r="L589" s="15">
        <f t="shared" si="37"/>
        <v>42110.548993055556</v>
      </c>
      <c r="M589" t="b">
        <v>0</v>
      </c>
      <c r="N589">
        <v>7</v>
      </c>
      <c r="O589" t="b">
        <v>0</v>
      </c>
      <c r="P589" t="s">
        <v>8266</v>
      </c>
      <c r="Q589" s="8">
        <f t="shared" si="38"/>
        <v>9.0833333333333339</v>
      </c>
      <c r="R589" s="6">
        <f t="shared" si="39"/>
        <v>389.28571428571428</v>
      </c>
      <c r="S589" t="s">
        <v>8318</v>
      </c>
      <c r="T589" t="s">
        <v>8319</v>
      </c>
    </row>
    <row r="590" spans="1:20" ht="45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8231</v>
      </c>
      <c r="H590" t="s">
        <v>8243</v>
      </c>
      <c r="I590">
        <v>1479410886</v>
      </c>
      <c r="J590">
        <v>1474223286</v>
      </c>
      <c r="K590" s="15">
        <f t="shared" si="36"/>
        <v>42631.56118055556</v>
      </c>
      <c r="L590" s="15">
        <f t="shared" si="37"/>
        <v>42691.602847222217</v>
      </c>
      <c r="M590" t="b">
        <v>0</v>
      </c>
      <c r="N590">
        <v>2</v>
      </c>
      <c r="O590" t="b">
        <v>0</v>
      </c>
      <c r="P590" t="s">
        <v>8266</v>
      </c>
      <c r="Q590" s="8">
        <f t="shared" si="38"/>
        <v>3.3444444444444441</v>
      </c>
      <c r="R590" s="6">
        <f t="shared" si="39"/>
        <v>150.5</v>
      </c>
      <c r="S590" t="s">
        <v>8318</v>
      </c>
      <c r="T590" t="s">
        <v>8319</v>
      </c>
    </row>
    <row r="591" spans="1:20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8218</v>
      </c>
      <c r="H591" t="s">
        <v>8240</v>
      </c>
      <c r="I591">
        <v>1436366699</v>
      </c>
      <c r="J591">
        <v>1435070699</v>
      </c>
      <c r="K591" s="15">
        <f t="shared" si="36"/>
        <v>42178.406238425923</v>
      </c>
      <c r="L591" s="15">
        <f t="shared" si="37"/>
        <v>42193.406238425923</v>
      </c>
      <c r="M591" t="b">
        <v>0</v>
      </c>
      <c r="N591">
        <v>1</v>
      </c>
      <c r="O591" t="b">
        <v>0</v>
      </c>
      <c r="P591" t="s">
        <v>8266</v>
      </c>
      <c r="Q591" s="8">
        <f t="shared" si="38"/>
        <v>1.3333333333333334E-2</v>
      </c>
      <c r="R591" s="6">
        <f t="shared" si="39"/>
        <v>1</v>
      </c>
      <c r="S591" t="s">
        <v>8318</v>
      </c>
      <c r="T591" t="s">
        <v>8319</v>
      </c>
    </row>
    <row r="592" spans="1:20" ht="45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8219</v>
      </c>
      <c r="H592" t="s">
        <v>8241</v>
      </c>
      <c r="I592">
        <v>1454936460</v>
      </c>
      <c r="J592">
        <v>1452259131</v>
      </c>
      <c r="K592" s="15">
        <f t="shared" si="36"/>
        <v>42377.34642361111</v>
      </c>
      <c r="L592" s="15">
        <f t="shared" si="37"/>
        <v>42408.334027777775</v>
      </c>
      <c r="M592" t="b">
        <v>0</v>
      </c>
      <c r="N592">
        <v>9</v>
      </c>
      <c r="O592" t="b">
        <v>0</v>
      </c>
      <c r="P592" t="s">
        <v>8266</v>
      </c>
      <c r="Q592" s="8">
        <f t="shared" si="38"/>
        <v>4.46</v>
      </c>
      <c r="R592" s="6">
        <f t="shared" si="39"/>
        <v>24.777777777777779</v>
      </c>
      <c r="S592" t="s">
        <v>8318</v>
      </c>
      <c r="T592" t="s">
        <v>8319</v>
      </c>
    </row>
    <row r="593" spans="1:20" ht="45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8218</v>
      </c>
      <c r="H593" t="s">
        <v>8240</v>
      </c>
      <c r="I593">
        <v>1437570130</v>
      </c>
      <c r="J593">
        <v>1434978130</v>
      </c>
      <c r="K593" s="15">
        <f t="shared" si="36"/>
        <v>42177.334837962961</v>
      </c>
      <c r="L593" s="15">
        <f t="shared" si="37"/>
        <v>42207.334837962961</v>
      </c>
      <c r="M593" t="b">
        <v>0</v>
      </c>
      <c r="N593">
        <v>2</v>
      </c>
      <c r="O593" t="b">
        <v>0</v>
      </c>
      <c r="P593" t="s">
        <v>8266</v>
      </c>
      <c r="Q593" s="8">
        <f t="shared" si="38"/>
        <v>6.0999999999999999E-2</v>
      </c>
      <c r="R593" s="6">
        <f t="shared" si="39"/>
        <v>30.5</v>
      </c>
      <c r="S593" t="s">
        <v>8318</v>
      </c>
      <c r="T593" t="s">
        <v>8319</v>
      </c>
    </row>
    <row r="594" spans="1:20" ht="45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8218</v>
      </c>
      <c r="H594" t="s">
        <v>8240</v>
      </c>
      <c r="I594">
        <v>1417584860</v>
      </c>
      <c r="J594">
        <v>1414992860</v>
      </c>
      <c r="K594" s="15">
        <f t="shared" si="36"/>
        <v>41946.023842592593</v>
      </c>
      <c r="L594" s="15">
        <f t="shared" si="37"/>
        <v>41976.023842592585</v>
      </c>
      <c r="M594" t="b">
        <v>0</v>
      </c>
      <c r="N594">
        <v>1</v>
      </c>
      <c r="O594" t="b">
        <v>0</v>
      </c>
      <c r="P594" t="s">
        <v>8266</v>
      </c>
      <c r="Q594" s="8">
        <f t="shared" si="38"/>
        <v>3.3333333333333335</v>
      </c>
      <c r="R594" s="6">
        <f t="shared" si="39"/>
        <v>250</v>
      </c>
      <c r="S594" t="s">
        <v>8318</v>
      </c>
      <c r="T594" t="s">
        <v>8319</v>
      </c>
    </row>
    <row r="595" spans="1:20" ht="45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8219</v>
      </c>
      <c r="H595" t="s">
        <v>8241</v>
      </c>
      <c r="I595">
        <v>1428333345</v>
      </c>
      <c r="J595">
        <v>1425744945</v>
      </c>
      <c r="K595" s="15">
        <f t="shared" si="36"/>
        <v>42070.469270833331</v>
      </c>
      <c r="L595" s="15">
        <f t="shared" si="37"/>
        <v>42100.427604166667</v>
      </c>
      <c r="M595" t="b">
        <v>0</v>
      </c>
      <c r="N595">
        <v>7</v>
      </c>
      <c r="O595" t="b">
        <v>0</v>
      </c>
      <c r="P595" t="s">
        <v>8266</v>
      </c>
      <c r="Q595" s="8">
        <f t="shared" si="38"/>
        <v>23</v>
      </c>
      <c r="R595" s="6">
        <f t="shared" si="39"/>
        <v>16.428571428571427</v>
      </c>
      <c r="S595" t="s">
        <v>8318</v>
      </c>
      <c r="T595" t="s">
        <v>8319</v>
      </c>
    </row>
    <row r="596" spans="1:20" ht="30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8218</v>
      </c>
      <c r="H596" t="s">
        <v>8240</v>
      </c>
      <c r="I596">
        <v>1460832206</v>
      </c>
      <c r="J596">
        <v>1458240206</v>
      </c>
      <c r="K596" s="15">
        <f t="shared" si="36"/>
        <v>42446.571828703702</v>
      </c>
      <c r="L596" s="15">
        <f t="shared" si="37"/>
        <v>42476.571828703702</v>
      </c>
      <c r="M596" t="b">
        <v>0</v>
      </c>
      <c r="N596">
        <v>2</v>
      </c>
      <c r="O596" t="b">
        <v>0</v>
      </c>
      <c r="P596" t="s">
        <v>8266</v>
      </c>
      <c r="Q596" s="8">
        <f t="shared" si="38"/>
        <v>0.104</v>
      </c>
      <c r="R596" s="6">
        <f t="shared" si="39"/>
        <v>13</v>
      </c>
      <c r="S596" t="s">
        <v>8318</v>
      </c>
      <c r="T596" t="s">
        <v>8319</v>
      </c>
    </row>
    <row r="597" spans="1:20" ht="45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8218</v>
      </c>
      <c r="H597" t="s">
        <v>8240</v>
      </c>
      <c r="I597">
        <v>1430703638</v>
      </c>
      <c r="J597">
        <v>1426815638</v>
      </c>
      <c r="K597" s="15">
        <f t="shared" si="36"/>
        <v>42082.861550925918</v>
      </c>
      <c r="L597" s="15">
        <f t="shared" si="37"/>
        <v>42127.861550925918</v>
      </c>
      <c r="M597" t="b">
        <v>0</v>
      </c>
      <c r="N597">
        <v>8</v>
      </c>
      <c r="O597" t="b">
        <v>0</v>
      </c>
      <c r="P597" t="s">
        <v>8266</v>
      </c>
      <c r="Q597" s="8">
        <f t="shared" si="38"/>
        <v>0.42599999999999999</v>
      </c>
      <c r="R597" s="6">
        <f t="shared" si="39"/>
        <v>53.25</v>
      </c>
      <c r="S597" t="s">
        <v>8318</v>
      </c>
      <c r="T597" t="s">
        <v>8319</v>
      </c>
    </row>
    <row r="598" spans="1:20" ht="30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8218</v>
      </c>
      <c r="H598" t="s">
        <v>8240</v>
      </c>
      <c r="I598">
        <v>1478122292</v>
      </c>
      <c r="J598">
        <v>1475530292</v>
      </c>
      <c r="K598" s="15">
        <f t="shared" si="36"/>
        <v>42646.688564814809</v>
      </c>
      <c r="L598" s="15">
        <f t="shared" si="37"/>
        <v>42676.688564814809</v>
      </c>
      <c r="M598" t="b">
        <v>0</v>
      </c>
      <c r="N598">
        <v>2</v>
      </c>
      <c r="O598" t="b">
        <v>0</v>
      </c>
      <c r="P598" t="s">
        <v>8266</v>
      </c>
      <c r="Q598" s="8">
        <f t="shared" si="38"/>
        <v>0.03</v>
      </c>
      <c r="R598" s="6">
        <f t="shared" si="39"/>
        <v>3</v>
      </c>
      <c r="S598" t="s">
        <v>8318</v>
      </c>
      <c r="T598" t="s">
        <v>8319</v>
      </c>
    </row>
    <row r="599" spans="1:20" ht="45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8218</v>
      </c>
      <c r="H599" t="s">
        <v>8240</v>
      </c>
      <c r="I599">
        <v>1469980800</v>
      </c>
      <c r="J599">
        <v>1466787335</v>
      </c>
      <c r="K599" s="15">
        <f t="shared" si="36"/>
        <v>42545.496932870366</v>
      </c>
      <c r="L599" s="15">
        <f t="shared" si="37"/>
        <v>42582.458333333336</v>
      </c>
      <c r="M599" t="b">
        <v>0</v>
      </c>
      <c r="N599">
        <v>2</v>
      </c>
      <c r="O599" t="b">
        <v>0</v>
      </c>
      <c r="P599" t="s">
        <v>8266</v>
      </c>
      <c r="Q599" s="8">
        <f t="shared" si="38"/>
        <v>0.26666666666666666</v>
      </c>
      <c r="R599" s="6">
        <f t="shared" si="39"/>
        <v>10</v>
      </c>
      <c r="S599" t="s">
        <v>8318</v>
      </c>
      <c r="T599" t="s">
        <v>8319</v>
      </c>
    </row>
    <row r="600" spans="1:20" ht="30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8218</v>
      </c>
      <c r="H600" t="s">
        <v>8240</v>
      </c>
      <c r="I600">
        <v>1417737781</v>
      </c>
      <c r="J600">
        <v>1415145781</v>
      </c>
      <c r="K600" s="15">
        <f t="shared" si="36"/>
        <v>41947.793761574074</v>
      </c>
      <c r="L600" s="15">
        <f t="shared" si="37"/>
        <v>41977.793761574074</v>
      </c>
      <c r="M600" t="b">
        <v>0</v>
      </c>
      <c r="N600">
        <v>7</v>
      </c>
      <c r="O600" t="b">
        <v>0</v>
      </c>
      <c r="P600" t="s">
        <v>8266</v>
      </c>
      <c r="Q600" s="8">
        <f t="shared" si="38"/>
        <v>34</v>
      </c>
      <c r="R600" s="6">
        <f t="shared" si="39"/>
        <v>121.42857142857143</v>
      </c>
      <c r="S600" t="s">
        <v>8318</v>
      </c>
      <c r="T600" t="s">
        <v>8319</v>
      </c>
    </row>
    <row r="601" spans="1:20" ht="45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8218</v>
      </c>
      <c r="H601" t="s">
        <v>8240</v>
      </c>
      <c r="I601">
        <v>1425827760</v>
      </c>
      <c r="J601">
        <v>1423769402</v>
      </c>
      <c r="K601" s="15">
        <f t="shared" si="36"/>
        <v>42047.604189814818</v>
      </c>
      <c r="L601" s="15">
        <f t="shared" si="37"/>
        <v>42071.427777777775</v>
      </c>
      <c r="M601" t="b">
        <v>0</v>
      </c>
      <c r="N601">
        <v>2</v>
      </c>
      <c r="O601" t="b">
        <v>0</v>
      </c>
      <c r="P601" t="s">
        <v>8266</v>
      </c>
      <c r="Q601" s="8">
        <f t="shared" si="38"/>
        <v>6.2E-2</v>
      </c>
      <c r="R601" s="6">
        <f t="shared" si="39"/>
        <v>15.5</v>
      </c>
      <c r="S601" t="s">
        <v>8318</v>
      </c>
      <c r="T601" t="s">
        <v>8319</v>
      </c>
    </row>
    <row r="602" spans="1:20" ht="30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8218</v>
      </c>
      <c r="H602" t="s">
        <v>8240</v>
      </c>
      <c r="I602">
        <v>1431198562</v>
      </c>
      <c r="J602">
        <v>1426014562</v>
      </c>
      <c r="K602" s="15">
        <f t="shared" si="36"/>
        <v>42073.589837962958</v>
      </c>
      <c r="L602" s="15">
        <f t="shared" si="37"/>
        <v>42133.589837962958</v>
      </c>
      <c r="M602" t="b">
        <v>0</v>
      </c>
      <c r="N602">
        <v>1</v>
      </c>
      <c r="O602" t="b">
        <v>0</v>
      </c>
      <c r="P602" t="s">
        <v>8266</v>
      </c>
      <c r="Q602" s="8">
        <f t="shared" si="38"/>
        <v>2</v>
      </c>
      <c r="R602" s="6">
        <f t="shared" si="39"/>
        <v>100</v>
      </c>
      <c r="S602" t="s">
        <v>8318</v>
      </c>
      <c r="T602" t="s">
        <v>8319</v>
      </c>
    </row>
    <row r="603" spans="1:20" ht="45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8223</v>
      </c>
      <c r="H603" t="s">
        <v>8245</v>
      </c>
      <c r="I603">
        <v>1419626139</v>
      </c>
      <c r="J603">
        <v>1417034139</v>
      </c>
      <c r="K603" s="15">
        <f t="shared" si="36"/>
        <v>41969.64975694444</v>
      </c>
      <c r="L603" s="15">
        <f t="shared" si="37"/>
        <v>41999.64975694444</v>
      </c>
      <c r="M603" t="b">
        <v>0</v>
      </c>
      <c r="N603">
        <v>6</v>
      </c>
      <c r="O603" t="b">
        <v>0</v>
      </c>
      <c r="P603" t="s">
        <v>8266</v>
      </c>
      <c r="Q603" s="8">
        <f t="shared" si="38"/>
        <v>1.4000000000000001</v>
      </c>
      <c r="R603" s="6">
        <f t="shared" si="39"/>
        <v>23.333333333333332</v>
      </c>
      <c r="S603" t="s">
        <v>8318</v>
      </c>
      <c r="T603" t="s">
        <v>8319</v>
      </c>
    </row>
    <row r="604" spans="1:20" ht="45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8218</v>
      </c>
      <c r="H604" t="s">
        <v>8240</v>
      </c>
      <c r="I604">
        <v>1434654215</v>
      </c>
      <c r="J604">
        <v>1432062215</v>
      </c>
      <c r="K604" s="15">
        <f t="shared" si="36"/>
        <v>42143.585821759254</v>
      </c>
      <c r="L604" s="15">
        <f t="shared" si="37"/>
        <v>42173.585821759254</v>
      </c>
      <c r="M604" t="b">
        <v>0</v>
      </c>
      <c r="N604">
        <v>0</v>
      </c>
      <c r="O604" t="b">
        <v>0</v>
      </c>
      <c r="P604" t="s">
        <v>8266</v>
      </c>
      <c r="Q604" s="8">
        <f t="shared" si="38"/>
        <v>0</v>
      </c>
      <c r="R604" s="6">
        <f t="shared" si="39"/>
        <v>0</v>
      </c>
      <c r="S604" t="s">
        <v>8318</v>
      </c>
      <c r="T604" t="s">
        <v>8319</v>
      </c>
    </row>
    <row r="605" spans="1:20" ht="45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8218</v>
      </c>
      <c r="H605" t="s">
        <v>8240</v>
      </c>
      <c r="I605">
        <v>1408029623</v>
      </c>
      <c r="J605">
        <v>1405437623</v>
      </c>
      <c r="K605" s="15">
        <f t="shared" si="36"/>
        <v>41835.430821759255</v>
      </c>
      <c r="L605" s="15">
        <f t="shared" si="37"/>
        <v>41865.430821759255</v>
      </c>
      <c r="M605" t="b">
        <v>0</v>
      </c>
      <c r="N605">
        <v>13</v>
      </c>
      <c r="O605" t="b">
        <v>0</v>
      </c>
      <c r="P605" t="s">
        <v>8266</v>
      </c>
      <c r="Q605" s="8">
        <f t="shared" si="38"/>
        <v>3.9334666666666664</v>
      </c>
      <c r="R605" s="6">
        <f t="shared" si="39"/>
        <v>45.386153846153846</v>
      </c>
      <c r="S605" t="s">
        <v>8318</v>
      </c>
      <c r="T605" t="s">
        <v>8319</v>
      </c>
    </row>
    <row r="606" spans="1:20" ht="45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8218</v>
      </c>
      <c r="H606" t="s">
        <v>8240</v>
      </c>
      <c r="I606">
        <v>1409187056</v>
      </c>
      <c r="J606">
        <v>1406595056</v>
      </c>
      <c r="K606" s="15">
        <f t="shared" si="36"/>
        <v>41848.827037037037</v>
      </c>
      <c r="L606" s="15">
        <f t="shared" si="37"/>
        <v>41878.827037037037</v>
      </c>
      <c r="M606" t="b">
        <v>0</v>
      </c>
      <c r="N606">
        <v>0</v>
      </c>
      <c r="O606" t="b">
        <v>0</v>
      </c>
      <c r="P606" t="s">
        <v>8266</v>
      </c>
      <c r="Q606" s="8">
        <f t="shared" si="38"/>
        <v>0</v>
      </c>
      <c r="R606" s="6">
        <f t="shared" si="39"/>
        <v>0</v>
      </c>
      <c r="S606" t="s">
        <v>8318</v>
      </c>
      <c r="T606" t="s">
        <v>8319</v>
      </c>
    </row>
    <row r="607" spans="1:20" ht="30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8218</v>
      </c>
      <c r="H607" t="s">
        <v>8240</v>
      </c>
      <c r="I607">
        <v>1440318908</v>
      </c>
      <c r="J607">
        <v>1436430908</v>
      </c>
      <c r="K607" s="15">
        <f t="shared" si="36"/>
        <v>42194.14939814814</v>
      </c>
      <c r="L607" s="15">
        <f t="shared" si="37"/>
        <v>42239.14939814814</v>
      </c>
      <c r="M607" t="b">
        <v>0</v>
      </c>
      <c r="N607">
        <v>8</v>
      </c>
      <c r="O607" t="b">
        <v>0</v>
      </c>
      <c r="P607" t="s">
        <v>8266</v>
      </c>
      <c r="Q607" s="8">
        <f t="shared" si="38"/>
        <v>2.62</v>
      </c>
      <c r="R607" s="6">
        <f t="shared" si="39"/>
        <v>16.375</v>
      </c>
      <c r="S607" t="s">
        <v>8318</v>
      </c>
      <c r="T607" t="s">
        <v>8319</v>
      </c>
    </row>
    <row r="608" spans="1:20" ht="45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8227</v>
      </c>
      <c r="H608" t="s">
        <v>8243</v>
      </c>
      <c r="I608">
        <v>1432479600</v>
      </c>
      <c r="J608">
        <v>1428507409</v>
      </c>
      <c r="K608" s="15">
        <f t="shared" si="36"/>
        <v>42102.442233796297</v>
      </c>
      <c r="L608" s="15">
        <f t="shared" si="37"/>
        <v>42148.416666666664</v>
      </c>
      <c r="M608" t="b">
        <v>0</v>
      </c>
      <c r="N608">
        <v>1</v>
      </c>
      <c r="O608" t="b">
        <v>0</v>
      </c>
      <c r="P608" t="s">
        <v>8266</v>
      </c>
      <c r="Q608" s="8">
        <f t="shared" si="38"/>
        <v>0.2</v>
      </c>
      <c r="R608" s="6">
        <f t="shared" si="39"/>
        <v>10</v>
      </c>
      <c r="S608" t="s">
        <v>8318</v>
      </c>
      <c r="T608" t="s">
        <v>8319</v>
      </c>
    </row>
    <row r="609" spans="1:20" ht="45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8218</v>
      </c>
      <c r="H609" t="s">
        <v>8240</v>
      </c>
      <c r="I609">
        <v>1448225336</v>
      </c>
      <c r="J609">
        <v>1445629736</v>
      </c>
      <c r="K609" s="15">
        <f t="shared" si="36"/>
        <v>42300.617314814815</v>
      </c>
      <c r="L609" s="15">
        <f t="shared" si="37"/>
        <v>42330.65898148148</v>
      </c>
      <c r="M609" t="b">
        <v>0</v>
      </c>
      <c r="N609">
        <v>0</v>
      </c>
      <c r="O609" t="b">
        <v>0</v>
      </c>
      <c r="P609" t="s">
        <v>8266</v>
      </c>
      <c r="Q609" s="8">
        <f t="shared" si="38"/>
        <v>0</v>
      </c>
      <c r="R609" s="6">
        <f t="shared" si="39"/>
        <v>0</v>
      </c>
      <c r="S609" t="s">
        <v>8318</v>
      </c>
      <c r="T609" t="s">
        <v>8319</v>
      </c>
    </row>
    <row r="610" spans="1:20" ht="45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8218</v>
      </c>
      <c r="H610" t="s">
        <v>8240</v>
      </c>
      <c r="I610">
        <v>1434405980</v>
      </c>
      <c r="J610">
        <v>1431813980</v>
      </c>
      <c r="K610" s="15">
        <f t="shared" si="36"/>
        <v>42140.712731481479</v>
      </c>
      <c r="L610" s="15">
        <f t="shared" si="37"/>
        <v>42170.712731481479</v>
      </c>
      <c r="M610" t="b">
        <v>0</v>
      </c>
      <c r="N610">
        <v>5</v>
      </c>
      <c r="O610" t="b">
        <v>0</v>
      </c>
      <c r="P610" t="s">
        <v>8266</v>
      </c>
      <c r="Q610" s="8">
        <f t="shared" si="38"/>
        <v>0.97400000000000009</v>
      </c>
      <c r="R610" s="6">
        <f t="shared" si="39"/>
        <v>292.2</v>
      </c>
      <c r="S610" t="s">
        <v>8318</v>
      </c>
      <c r="T610" t="s">
        <v>8319</v>
      </c>
    </row>
    <row r="611" spans="1:20" ht="45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8219</v>
      </c>
      <c r="H611" t="s">
        <v>8241</v>
      </c>
      <c r="I611">
        <v>1448761744</v>
      </c>
      <c r="J611">
        <v>1446166144</v>
      </c>
      <c r="K611" s="15">
        <f t="shared" si="36"/>
        <v>42306.825740740744</v>
      </c>
      <c r="L611" s="15">
        <f t="shared" si="37"/>
        <v>42336.867407407401</v>
      </c>
      <c r="M611" t="b">
        <v>0</v>
      </c>
      <c r="N611">
        <v>1</v>
      </c>
      <c r="O611" t="b">
        <v>0</v>
      </c>
      <c r="P611" t="s">
        <v>8266</v>
      </c>
      <c r="Q611" s="8">
        <f t="shared" si="38"/>
        <v>0.64102564102564097</v>
      </c>
      <c r="R611" s="6">
        <f t="shared" si="39"/>
        <v>5</v>
      </c>
      <c r="S611" t="s">
        <v>8318</v>
      </c>
      <c r="T611" t="s">
        <v>8319</v>
      </c>
    </row>
    <row r="612" spans="1:20" ht="45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8218</v>
      </c>
      <c r="H612" t="s">
        <v>8240</v>
      </c>
      <c r="I612">
        <v>1429732586</v>
      </c>
      <c r="J612">
        <v>1427140586</v>
      </c>
      <c r="K612" s="15">
        <f t="shared" si="36"/>
        <v>42086.622523148144</v>
      </c>
      <c r="L612" s="15">
        <f t="shared" si="37"/>
        <v>42116.622523148144</v>
      </c>
      <c r="M612" t="b">
        <v>0</v>
      </c>
      <c r="N612">
        <v>0</v>
      </c>
      <c r="O612" t="b">
        <v>0</v>
      </c>
      <c r="P612" t="s">
        <v>8266</v>
      </c>
      <c r="Q612" s="8">
        <f t="shared" si="38"/>
        <v>0</v>
      </c>
      <c r="R612" s="6">
        <f t="shared" si="39"/>
        <v>0</v>
      </c>
      <c r="S612" t="s">
        <v>8318</v>
      </c>
      <c r="T612" t="s">
        <v>8319</v>
      </c>
    </row>
    <row r="613" spans="1:20" ht="45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8224</v>
      </c>
      <c r="H613" t="s">
        <v>8243</v>
      </c>
      <c r="I613">
        <v>1453210037</v>
      </c>
      <c r="J613">
        <v>1448026037</v>
      </c>
      <c r="K613" s="15">
        <f t="shared" si="36"/>
        <v>42328.352280092593</v>
      </c>
      <c r="L613" s="15">
        <f t="shared" si="37"/>
        <v>42388.352280092593</v>
      </c>
      <c r="M613" t="b">
        <v>0</v>
      </c>
      <c r="N613">
        <v>0</v>
      </c>
      <c r="O613" t="b">
        <v>0</v>
      </c>
      <c r="P613" t="s">
        <v>8266</v>
      </c>
      <c r="Q613" s="8">
        <f t="shared" si="38"/>
        <v>0</v>
      </c>
      <c r="R613" s="6">
        <f t="shared" si="39"/>
        <v>0</v>
      </c>
      <c r="S613" t="s">
        <v>8318</v>
      </c>
      <c r="T613" t="s">
        <v>8319</v>
      </c>
    </row>
    <row r="614" spans="1:20" ht="30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8231</v>
      </c>
      <c r="H614" t="s">
        <v>8243</v>
      </c>
      <c r="I614">
        <v>1472777146</v>
      </c>
      <c r="J614">
        <v>1470185146</v>
      </c>
      <c r="K614" s="15">
        <f t="shared" si="36"/>
        <v>42584.823449074065</v>
      </c>
      <c r="L614" s="15">
        <f t="shared" si="37"/>
        <v>42614.823449074065</v>
      </c>
      <c r="M614" t="b">
        <v>0</v>
      </c>
      <c r="N614">
        <v>0</v>
      </c>
      <c r="O614" t="b">
        <v>0</v>
      </c>
      <c r="P614" t="s">
        <v>8266</v>
      </c>
      <c r="Q614" s="8">
        <f t="shared" si="38"/>
        <v>0</v>
      </c>
      <c r="R614" s="6">
        <f t="shared" si="39"/>
        <v>0</v>
      </c>
      <c r="S614" t="s">
        <v>8318</v>
      </c>
      <c r="T614" t="s">
        <v>8319</v>
      </c>
    </row>
    <row r="615" spans="1:20" ht="45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8218</v>
      </c>
      <c r="H615" t="s">
        <v>8240</v>
      </c>
      <c r="I615">
        <v>1443675540</v>
      </c>
      <c r="J615">
        <v>1441022120</v>
      </c>
      <c r="K615" s="15">
        <f t="shared" si="36"/>
        <v>42247.288425925923</v>
      </c>
      <c r="L615" s="15">
        <f t="shared" si="37"/>
        <v>42277.999305555553</v>
      </c>
      <c r="M615" t="b">
        <v>0</v>
      </c>
      <c r="N615">
        <v>121</v>
      </c>
      <c r="O615" t="b">
        <v>0</v>
      </c>
      <c r="P615" t="s">
        <v>8266</v>
      </c>
      <c r="Q615" s="8">
        <f t="shared" si="38"/>
        <v>21.363333333333333</v>
      </c>
      <c r="R615" s="6">
        <f t="shared" si="39"/>
        <v>105.93388429752066</v>
      </c>
      <c r="S615" t="s">
        <v>8318</v>
      </c>
      <c r="T615" t="s">
        <v>8319</v>
      </c>
    </row>
    <row r="616" spans="1:20" ht="45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8218</v>
      </c>
      <c r="H616" t="s">
        <v>8240</v>
      </c>
      <c r="I616">
        <v>1466731740</v>
      </c>
      <c r="J616">
        <v>1464139740</v>
      </c>
      <c r="K616" s="15">
        <f t="shared" si="36"/>
        <v>42514.853472222218</v>
      </c>
      <c r="L616" s="15">
        <f t="shared" si="37"/>
        <v>42544.853472222218</v>
      </c>
      <c r="M616" t="b">
        <v>0</v>
      </c>
      <c r="N616">
        <v>0</v>
      </c>
      <c r="O616" t="b">
        <v>0</v>
      </c>
      <c r="P616" t="s">
        <v>8266</v>
      </c>
      <c r="Q616" s="8">
        <f t="shared" si="38"/>
        <v>0</v>
      </c>
      <c r="R616" s="6">
        <f t="shared" si="39"/>
        <v>0</v>
      </c>
      <c r="S616" t="s">
        <v>8318</v>
      </c>
      <c r="T616" t="s">
        <v>8319</v>
      </c>
    </row>
    <row r="617" spans="1:20" ht="45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8222</v>
      </c>
      <c r="H617" t="s">
        <v>8244</v>
      </c>
      <c r="I617">
        <v>1443149759</v>
      </c>
      <c r="J617">
        <v>1440557759</v>
      </c>
      <c r="K617" s="15">
        <f t="shared" si="36"/>
        <v>42241.913877314808</v>
      </c>
      <c r="L617" s="15">
        <f t="shared" si="37"/>
        <v>42271.913877314808</v>
      </c>
      <c r="M617" t="b">
        <v>0</v>
      </c>
      <c r="N617">
        <v>0</v>
      </c>
      <c r="O617" t="b">
        <v>0</v>
      </c>
      <c r="P617" t="s">
        <v>8266</v>
      </c>
      <c r="Q617" s="8">
        <f t="shared" si="38"/>
        <v>0</v>
      </c>
      <c r="R617" s="6">
        <f t="shared" si="39"/>
        <v>0</v>
      </c>
      <c r="S617" t="s">
        <v>8318</v>
      </c>
      <c r="T617" t="s">
        <v>8319</v>
      </c>
    </row>
    <row r="618" spans="1:20" ht="45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8224</v>
      </c>
      <c r="H618" t="s">
        <v>8243</v>
      </c>
      <c r="I618">
        <v>1488013307</v>
      </c>
      <c r="J618">
        <v>1485421307</v>
      </c>
      <c r="K618" s="15">
        <f t="shared" si="36"/>
        <v>42761.167905092596</v>
      </c>
      <c r="L618" s="15">
        <f t="shared" si="37"/>
        <v>42791.167905092596</v>
      </c>
      <c r="M618" t="b">
        <v>0</v>
      </c>
      <c r="N618">
        <v>0</v>
      </c>
      <c r="O618" t="b">
        <v>0</v>
      </c>
      <c r="P618" t="s">
        <v>8266</v>
      </c>
      <c r="Q618" s="8">
        <f t="shared" si="38"/>
        <v>0</v>
      </c>
      <c r="R618" s="6">
        <f t="shared" si="39"/>
        <v>0</v>
      </c>
      <c r="S618" t="s">
        <v>8318</v>
      </c>
      <c r="T618" t="s">
        <v>8319</v>
      </c>
    </row>
    <row r="619" spans="1:20" ht="45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8219</v>
      </c>
      <c r="H619" t="s">
        <v>8241</v>
      </c>
      <c r="I619">
        <v>1431072843</v>
      </c>
      <c r="J619">
        <v>1427184843</v>
      </c>
      <c r="K619" s="15">
        <f t="shared" si="36"/>
        <v>42087.134756944441</v>
      </c>
      <c r="L619" s="15">
        <f t="shared" si="37"/>
        <v>42132.134756944441</v>
      </c>
      <c r="M619" t="b">
        <v>0</v>
      </c>
      <c r="N619">
        <v>3</v>
      </c>
      <c r="O619" t="b">
        <v>0</v>
      </c>
      <c r="P619" t="s">
        <v>8266</v>
      </c>
      <c r="Q619" s="8">
        <f t="shared" si="38"/>
        <v>3</v>
      </c>
      <c r="R619" s="6">
        <f t="shared" si="39"/>
        <v>20</v>
      </c>
      <c r="S619" t="s">
        <v>8318</v>
      </c>
      <c r="T619" t="s">
        <v>8319</v>
      </c>
    </row>
    <row r="620" spans="1:20" ht="45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8218</v>
      </c>
      <c r="H620" t="s">
        <v>8240</v>
      </c>
      <c r="I620">
        <v>1449689203</v>
      </c>
      <c r="J620">
        <v>1447097203</v>
      </c>
      <c r="K620" s="15">
        <f t="shared" si="36"/>
        <v>42317.60188657407</v>
      </c>
      <c r="L620" s="15">
        <f t="shared" si="37"/>
        <v>42347.60188657407</v>
      </c>
      <c r="M620" t="b">
        <v>0</v>
      </c>
      <c r="N620">
        <v>0</v>
      </c>
      <c r="O620" t="b">
        <v>0</v>
      </c>
      <c r="P620" t="s">
        <v>8266</v>
      </c>
      <c r="Q620" s="8">
        <f t="shared" si="38"/>
        <v>0</v>
      </c>
      <c r="R620" s="6">
        <f t="shared" si="39"/>
        <v>0</v>
      </c>
      <c r="S620" t="s">
        <v>8318</v>
      </c>
      <c r="T620" t="s">
        <v>8319</v>
      </c>
    </row>
    <row r="621" spans="1:20" ht="30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8218</v>
      </c>
      <c r="H621" t="s">
        <v>8240</v>
      </c>
      <c r="I621">
        <v>1416933390</v>
      </c>
      <c r="J621">
        <v>1411745790</v>
      </c>
      <c r="K621" s="15">
        <f t="shared" si="36"/>
        <v>41908.442013888889</v>
      </c>
      <c r="L621" s="15">
        <f t="shared" si="37"/>
        <v>41968.483680555553</v>
      </c>
      <c r="M621" t="b">
        <v>0</v>
      </c>
      <c r="N621">
        <v>1</v>
      </c>
      <c r="O621" t="b">
        <v>0</v>
      </c>
      <c r="P621" t="s">
        <v>8266</v>
      </c>
      <c r="Q621" s="8">
        <f t="shared" si="38"/>
        <v>3.9999999999999996E-5</v>
      </c>
      <c r="R621" s="6">
        <f t="shared" si="39"/>
        <v>1</v>
      </c>
      <c r="S621" t="s">
        <v>8318</v>
      </c>
      <c r="T621" t="s">
        <v>8319</v>
      </c>
    </row>
    <row r="622" spans="1:20" ht="45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8223</v>
      </c>
      <c r="H622" t="s">
        <v>8245</v>
      </c>
      <c r="I622">
        <v>1408986738</v>
      </c>
      <c r="J622">
        <v>1405098738</v>
      </c>
      <c r="K622" s="15">
        <f t="shared" si="36"/>
        <v>41831.508541666662</v>
      </c>
      <c r="L622" s="15">
        <f t="shared" si="37"/>
        <v>41876.508541666662</v>
      </c>
      <c r="M622" t="b">
        <v>0</v>
      </c>
      <c r="N622">
        <v>1</v>
      </c>
      <c r="O622" t="b">
        <v>0</v>
      </c>
      <c r="P622" t="s">
        <v>8266</v>
      </c>
      <c r="Q622" s="8">
        <f t="shared" si="38"/>
        <v>1</v>
      </c>
      <c r="R622" s="6">
        <f t="shared" si="39"/>
        <v>300</v>
      </c>
      <c r="S622" t="s">
        <v>8318</v>
      </c>
      <c r="T622" t="s">
        <v>8319</v>
      </c>
    </row>
    <row r="623" spans="1:20" ht="45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8218</v>
      </c>
      <c r="H623" t="s">
        <v>8240</v>
      </c>
      <c r="I623">
        <v>1467934937</v>
      </c>
      <c r="J623">
        <v>1465342937</v>
      </c>
      <c r="K623" s="15">
        <f t="shared" si="36"/>
        <v>42528.779363425921</v>
      </c>
      <c r="L623" s="15">
        <f t="shared" si="37"/>
        <v>42558.779363425921</v>
      </c>
      <c r="M623" t="b">
        <v>0</v>
      </c>
      <c r="N623">
        <v>3</v>
      </c>
      <c r="O623" t="b">
        <v>0</v>
      </c>
      <c r="P623" t="s">
        <v>8266</v>
      </c>
      <c r="Q623" s="8">
        <f t="shared" si="38"/>
        <v>1.044</v>
      </c>
      <c r="R623" s="6">
        <f t="shared" si="39"/>
        <v>87</v>
      </c>
      <c r="S623" t="s">
        <v>8318</v>
      </c>
      <c r="T623" t="s">
        <v>8319</v>
      </c>
    </row>
    <row r="624" spans="1:20" ht="45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8218</v>
      </c>
      <c r="H624" t="s">
        <v>8240</v>
      </c>
      <c r="I624">
        <v>1467398138</v>
      </c>
      <c r="J624">
        <v>1465670138</v>
      </c>
      <c r="K624" s="15">
        <f t="shared" si="36"/>
        <v>42532.566412037035</v>
      </c>
      <c r="L624" s="15">
        <f t="shared" si="37"/>
        <v>42552.566412037035</v>
      </c>
      <c r="M624" t="b">
        <v>0</v>
      </c>
      <c r="N624">
        <v>9</v>
      </c>
      <c r="O624" t="b">
        <v>0</v>
      </c>
      <c r="P624" t="s">
        <v>8266</v>
      </c>
      <c r="Q624" s="8">
        <f t="shared" si="38"/>
        <v>5.6833333333333336</v>
      </c>
      <c r="R624" s="6">
        <f t="shared" si="39"/>
        <v>37.888888888888886</v>
      </c>
      <c r="S624" t="s">
        <v>8318</v>
      </c>
      <c r="T624" t="s">
        <v>8319</v>
      </c>
    </row>
    <row r="625" spans="1:20" ht="45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8220</v>
      </c>
      <c r="H625" t="s">
        <v>8242</v>
      </c>
      <c r="I625">
        <v>1432771997</v>
      </c>
      <c r="J625">
        <v>1430179997</v>
      </c>
      <c r="K625" s="15">
        <f t="shared" si="36"/>
        <v>42121.800891203697</v>
      </c>
      <c r="L625" s="15">
        <f t="shared" si="37"/>
        <v>42151.800891203697</v>
      </c>
      <c r="M625" t="b">
        <v>0</v>
      </c>
      <c r="N625">
        <v>0</v>
      </c>
      <c r="O625" t="b">
        <v>0</v>
      </c>
      <c r="P625" t="s">
        <v>8266</v>
      </c>
      <c r="Q625" s="8">
        <f t="shared" si="38"/>
        <v>0</v>
      </c>
      <c r="R625" s="6">
        <f t="shared" si="39"/>
        <v>0</v>
      </c>
      <c r="S625" t="s">
        <v>8318</v>
      </c>
      <c r="T625" t="s">
        <v>8319</v>
      </c>
    </row>
    <row r="626" spans="1:20" ht="45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8218</v>
      </c>
      <c r="H626" t="s">
        <v>8240</v>
      </c>
      <c r="I626">
        <v>1431647041</v>
      </c>
      <c r="J626">
        <v>1429055041</v>
      </c>
      <c r="K626" s="15">
        <f t="shared" si="36"/>
        <v>42108.78056712963</v>
      </c>
      <c r="L626" s="15">
        <f t="shared" si="37"/>
        <v>42138.78056712963</v>
      </c>
      <c r="M626" t="b">
        <v>0</v>
      </c>
      <c r="N626">
        <v>0</v>
      </c>
      <c r="O626" t="b">
        <v>0</v>
      </c>
      <c r="P626" t="s">
        <v>8266</v>
      </c>
      <c r="Q626" s="8">
        <f t="shared" si="38"/>
        <v>0</v>
      </c>
      <c r="R626" s="6">
        <f t="shared" si="39"/>
        <v>0</v>
      </c>
      <c r="S626" t="s">
        <v>8318</v>
      </c>
      <c r="T626" t="s">
        <v>8319</v>
      </c>
    </row>
    <row r="627" spans="1:20" ht="45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8223</v>
      </c>
      <c r="H627" t="s">
        <v>8245</v>
      </c>
      <c r="I627">
        <v>1490560177</v>
      </c>
      <c r="J627">
        <v>1487971777</v>
      </c>
      <c r="K627" s="15">
        <f t="shared" si="36"/>
        <v>42790.687233796292</v>
      </c>
      <c r="L627" s="15">
        <f t="shared" si="37"/>
        <v>42820.645567129628</v>
      </c>
      <c r="M627" t="b">
        <v>0</v>
      </c>
      <c r="N627">
        <v>0</v>
      </c>
      <c r="O627" t="b">
        <v>0</v>
      </c>
      <c r="P627" t="s">
        <v>8266</v>
      </c>
      <c r="Q627" s="8">
        <f t="shared" si="38"/>
        <v>0</v>
      </c>
      <c r="R627" s="6">
        <f t="shared" si="39"/>
        <v>0</v>
      </c>
      <c r="S627" t="s">
        <v>8318</v>
      </c>
      <c r="T627" t="s">
        <v>8319</v>
      </c>
    </row>
    <row r="628" spans="1:20" ht="45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8218</v>
      </c>
      <c r="H628" t="s">
        <v>8240</v>
      </c>
      <c r="I628">
        <v>1439644920</v>
      </c>
      <c r="J628">
        <v>1436793939</v>
      </c>
      <c r="K628" s="15">
        <f t="shared" si="36"/>
        <v>42198.351145833331</v>
      </c>
      <c r="L628" s="15">
        <f t="shared" si="37"/>
        <v>42231.348611111105</v>
      </c>
      <c r="M628" t="b">
        <v>0</v>
      </c>
      <c r="N628">
        <v>39</v>
      </c>
      <c r="O628" t="b">
        <v>0</v>
      </c>
      <c r="P628" t="s">
        <v>8266</v>
      </c>
      <c r="Q628" s="8">
        <f t="shared" si="38"/>
        <v>17.380000000000003</v>
      </c>
      <c r="R628" s="6">
        <f t="shared" si="39"/>
        <v>111.41025641025641</v>
      </c>
      <c r="S628" t="s">
        <v>8318</v>
      </c>
      <c r="T628" t="s">
        <v>8319</v>
      </c>
    </row>
    <row r="629" spans="1:20" ht="45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8229</v>
      </c>
      <c r="H629" t="s">
        <v>8249</v>
      </c>
      <c r="I629">
        <v>1457996400</v>
      </c>
      <c r="J629">
        <v>1452842511</v>
      </c>
      <c r="K629" s="15">
        <f t="shared" si="36"/>
        <v>42384.098506944443</v>
      </c>
      <c r="L629" s="15">
        <f t="shared" si="37"/>
        <v>42443.749999999993</v>
      </c>
      <c r="M629" t="b">
        <v>0</v>
      </c>
      <c r="N629">
        <v>1</v>
      </c>
      <c r="O629" t="b">
        <v>0</v>
      </c>
      <c r="P629" t="s">
        <v>8266</v>
      </c>
      <c r="Q629" s="8">
        <f t="shared" si="38"/>
        <v>0.02</v>
      </c>
      <c r="R629" s="6">
        <f t="shared" si="39"/>
        <v>90</v>
      </c>
      <c r="S629" t="s">
        <v>8318</v>
      </c>
      <c r="T629" t="s">
        <v>8319</v>
      </c>
    </row>
    <row r="630" spans="1:20" ht="45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8218</v>
      </c>
      <c r="H630" t="s">
        <v>8240</v>
      </c>
      <c r="I630">
        <v>1405269457</v>
      </c>
      <c r="J630">
        <v>1402677457</v>
      </c>
      <c r="K630" s="15">
        <f t="shared" si="36"/>
        <v>41803.484456018516</v>
      </c>
      <c r="L630" s="15">
        <f t="shared" si="37"/>
        <v>41833.484456018516</v>
      </c>
      <c r="M630" t="b">
        <v>0</v>
      </c>
      <c r="N630">
        <v>0</v>
      </c>
      <c r="O630" t="b">
        <v>0</v>
      </c>
      <c r="P630" t="s">
        <v>8266</v>
      </c>
      <c r="Q630" s="8">
        <f t="shared" si="38"/>
        <v>0</v>
      </c>
      <c r="R630" s="6">
        <f t="shared" si="39"/>
        <v>0</v>
      </c>
      <c r="S630" t="s">
        <v>8318</v>
      </c>
      <c r="T630" t="s">
        <v>8319</v>
      </c>
    </row>
    <row r="631" spans="1:20" ht="45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8220</v>
      </c>
      <c r="H631" t="s">
        <v>8242</v>
      </c>
      <c r="I631">
        <v>1463239108</v>
      </c>
      <c r="J631">
        <v>1460647108</v>
      </c>
      <c r="K631" s="15">
        <f t="shared" si="36"/>
        <v>42474.429490740738</v>
      </c>
      <c r="L631" s="15">
        <f t="shared" si="37"/>
        <v>42504.429490740738</v>
      </c>
      <c r="M631" t="b">
        <v>0</v>
      </c>
      <c r="N631">
        <v>3</v>
      </c>
      <c r="O631" t="b">
        <v>0</v>
      </c>
      <c r="P631" t="s">
        <v>8266</v>
      </c>
      <c r="Q631" s="8">
        <f t="shared" si="38"/>
        <v>0.17500000000000002</v>
      </c>
      <c r="R631" s="6">
        <f t="shared" si="39"/>
        <v>116.66666666666667</v>
      </c>
      <c r="S631" t="s">
        <v>8318</v>
      </c>
      <c r="T631" t="s">
        <v>8319</v>
      </c>
    </row>
    <row r="632" spans="1:20" ht="45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8218</v>
      </c>
      <c r="H632" t="s">
        <v>8240</v>
      </c>
      <c r="I632">
        <v>1441516200</v>
      </c>
      <c r="J632">
        <v>1438959121</v>
      </c>
      <c r="K632" s="15">
        <f t="shared" si="36"/>
        <v>42223.411122685182</v>
      </c>
      <c r="L632" s="15">
        <f t="shared" si="37"/>
        <v>42253.006944444445</v>
      </c>
      <c r="M632" t="b">
        <v>0</v>
      </c>
      <c r="N632">
        <v>1</v>
      </c>
      <c r="O632" t="b">
        <v>0</v>
      </c>
      <c r="P632" t="s">
        <v>8266</v>
      </c>
      <c r="Q632" s="8">
        <f t="shared" si="38"/>
        <v>8.3340278356529712E-2</v>
      </c>
      <c r="R632" s="6">
        <f t="shared" si="39"/>
        <v>10</v>
      </c>
      <c r="S632" t="s">
        <v>8318</v>
      </c>
      <c r="T632" t="s">
        <v>8319</v>
      </c>
    </row>
    <row r="633" spans="1:20" ht="30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8223</v>
      </c>
      <c r="H633" t="s">
        <v>8245</v>
      </c>
      <c r="I633">
        <v>1464460329</v>
      </c>
      <c r="J633">
        <v>1461954729</v>
      </c>
      <c r="K633" s="15">
        <f t="shared" si="36"/>
        <v>42489.563993055555</v>
      </c>
      <c r="L633" s="15">
        <f t="shared" si="37"/>
        <v>42518.563993055555</v>
      </c>
      <c r="M633" t="b">
        <v>0</v>
      </c>
      <c r="N633">
        <v>9</v>
      </c>
      <c r="O633" t="b">
        <v>0</v>
      </c>
      <c r="P633" t="s">
        <v>8266</v>
      </c>
      <c r="Q633" s="8">
        <f t="shared" si="38"/>
        <v>1.38</v>
      </c>
      <c r="R633" s="6">
        <f t="shared" si="39"/>
        <v>76.666666666666671</v>
      </c>
      <c r="S633" t="s">
        <v>8318</v>
      </c>
      <c r="T633" t="s">
        <v>8319</v>
      </c>
    </row>
    <row r="634" spans="1:20" ht="30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8227</v>
      </c>
      <c r="H634" t="s">
        <v>8243</v>
      </c>
      <c r="I634">
        <v>1448470165</v>
      </c>
      <c r="J634">
        <v>1445874565</v>
      </c>
      <c r="K634" s="15">
        <f t="shared" si="36"/>
        <v>42303.450983796291</v>
      </c>
      <c r="L634" s="15">
        <f t="shared" si="37"/>
        <v>42333.492650462962</v>
      </c>
      <c r="M634" t="b">
        <v>0</v>
      </c>
      <c r="N634">
        <v>0</v>
      </c>
      <c r="O634" t="b">
        <v>0</v>
      </c>
      <c r="P634" t="s">
        <v>8266</v>
      </c>
      <c r="Q634" s="8">
        <f t="shared" si="38"/>
        <v>0</v>
      </c>
      <c r="R634" s="6">
        <f t="shared" si="39"/>
        <v>0</v>
      </c>
      <c r="S634" t="s">
        <v>8318</v>
      </c>
      <c r="T634" t="s">
        <v>8319</v>
      </c>
    </row>
    <row r="635" spans="1:20" ht="45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8218</v>
      </c>
      <c r="H635" t="s">
        <v>8240</v>
      </c>
      <c r="I635">
        <v>1466204400</v>
      </c>
      <c r="J635">
        <v>1463469062</v>
      </c>
      <c r="K635" s="15">
        <f t="shared" si="36"/>
        <v>42507.090995370374</v>
      </c>
      <c r="L635" s="15">
        <f t="shared" si="37"/>
        <v>42538.749999999993</v>
      </c>
      <c r="M635" t="b">
        <v>0</v>
      </c>
      <c r="N635">
        <v>25</v>
      </c>
      <c r="O635" t="b">
        <v>0</v>
      </c>
      <c r="P635" t="s">
        <v>8266</v>
      </c>
      <c r="Q635" s="8">
        <f t="shared" si="38"/>
        <v>12.45</v>
      </c>
      <c r="R635" s="6">
        <f t="shared" si="39"/>
        <v>49.8</v>
      </c>
      <c r="S635" t="s">
        <v>8318</v>
      </c>
      <c r="T635" t="s">
        <v>8319</v>
      </c>
    </row>
    <row r="636" spans="1:20" ht="30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8218</v>
      </c>
      <c r="H636" t="s">
        <v>8240</v>
      </c>
      <c r="I636">
        <v>1424989029</v>
      </c>
      <c r="J636">
        <v>1422397029</v>
      </c>
      <c r="K636" s="15">
        <f t="shared" si="36"/>
        <v>42031.720243055555</v>
      </c>
      <c r="L636" s="15">
        <f t="shared" si="37"/>
        <v>42061.720243055555</v>
      </c>
      <c r="M636" t="b">
        <v>0</v>
      </c>
      <c r="N636">
        <v>1</v>
      </c>
      <c r="O636" t="b">
        <v>0</v>
      </c>
      <c r="P636" t="s">
        <v>8266</v>
      </c>
      <c r="Q636" s="8">
        <f t="shared" si="38"/>
        <v>0.02</v>
      </c>
      <c r="R636" s="6">
        <f t="shared" si="39"/>
        <v>1</v>
      </c>
      <c r="S636" t="s">
        <v>8318</v>
      </c>
      <c r="T636" t="s">
        <v>8319</v>
      </c>
    </row>
    <row r="637" spans="1:20" ht="30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8218</v>
      </c>
      <c r="H637" t="s">
        <v>8240</v>
      </c>
      <c r="I637">
        <v>1428804762</v>
      </c>
      <c r="J637">
        <v>1426212762</v>
      </c>
      <c r="K637" s="15">
        <f t="shared" si="36"/>
        <v>42075.883819444447</v>
      </c>
      <c r="L637" s="15">
        <f t="shared" si="37"/>
        <v>42105.883819444447</v>
      </c>
      <c r="M637" t="b">
        <v>0</v>
      </c>
      <c r="N637">
        <v>1</v>
      </c>
      <c r="O637" t="b">
        <v>0</v>
      </c>
      <c r="P637" t="s">
        <v>8266</v>
      </c>
      <c r="Q637" s="8">
        <f t="shared" si="38"/>
        <v>8.0000000000000002E-3</v>
      </c>
      <c r="R637" s="6">
        <f t="shared" si="39"/>
        <v>2</v>
      </c>
      <c r="S637" t="s">
        <v>8318</v>
      </c>
      <c r="T637" t="s">
        <v>8319</v>
      </c>
    </row>
    <row r="638" spans="1:20" ht="30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8219</v>
      </c>
      <c r="H638" t="s">
        <v>8241</v>
      </c>
      <c r="I638">
        <v>1433587620</v>
      </c>
      <c r="J638">
        <v>1430996150</v>
      </c>
      <c r="K638" s="15">
        <f t="shared" si="36"/>
        <v>42131.247106481482</v>
      </c>
      <c r="L638" s="15">
        <f t="shared" si="37"/>
        <v>42161.240972222215</v>
      </c>
      <c r="M638" t="b">
        <v>0</v>
      </c>
      <c r="N638">
        <v>1</v>
      </c>
      <c r="O638" t="b">
        <v>0</v>
      </c>
      <c r="P638" t="s">
        <v>8266</v>
      </c>
      <c r="Q638" s="8">
        <f t="shared" si="38"/>
        <v>0.2</v>
      </c>
      <c r="R638" s="6">
        <f t="shared" si="39"/>
        <v>4</v>
      </c>
      <c r="S638" t="s">
        <v>8318</v>
      </c>
      <c r="T638" t="s">
        <v>8319</v>
      </c>
    </row>
    <row r="639" spans="1:20" ht="45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8219</v>
      </c>
      <c r="H639" t="s">
        <v>8241</v>
      </c>
      <c r="I639">
        <v>1488063840</v>
      </c>
      <c r="J639">
        <v>1485558318</v>
      </c>
      <c r="K639" s="15">
        <f t="shared" si="36"/>
        <v>42762.75368055555</v>
      </c>
      <c r="L639" s="15">
        <f t="shared" si="37"/>
        <v>42791.75277777778</v>
      </c>
      <c r="M639" t="b">
        <v>0</v>
      </c>
      <c r="N639">
        <v>0</v>
      </c>
      <c r="O639" t="b">
        <v>0</v>
      </c>
      <c r="P639" t="s">
        <v>8266</v>
      </c>
      <c r="Q639" s="8">
        <f t="shared" si="38"/>
        <v>0</v>
      </c>
      <c r="R639" s="6">
        <f t="shared" si="39"/>
        <v>0</v>
      </c>
      <c r="S639" t="s">
        <v>8318</v>
      </c>
      <c r="T639" t="s">
        <v>8319</v>
      </c>
    </row>
    <row r="640" spans="1:20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8230</v>
      </c>
      <c r="H640" t="s">
        <v>8243</v>
      </c>
      <c r="I640">
        <v>1490447662</v>
      </c>
      <c r="J640">
        <v>1485267262</v>
      </c>
      <c r="K640" s="15">
        <f t="shared" si="36"/>
        <v>42759.384976851848</v>
      </c>
      <c r="L640" s="15">
        <f t="shared" si="37"/>
        <v>42819.343310185184</v>
      </c>
      <c r="M640" t="b">
        <v>0</v>
      </c>
      <c r="N640">
        <v>6</v>
      </c>
      <c r="O640" t="b">
        <v>0</v>
      </c>
      <c r="P640" t="s">
        <v>8266</v>
      </c>
      <c r="Q640" s="8">
        <f t="shared" si="38"/>
        <v>9.0000000000000011E-3</v>
      </c>
      <c r="R640" s="6">
        <f t="shared" si="39"/>
        <v>3</v>
      </c>
      <c r="S640" t="s">
        <v>8318</v>
      </c>
      <c r="T640" t="s">
        <v>8319</v>
      </c>
    </row>
    <row r="641" spans="1:20" ht="30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8218</v>
      </c>
      <c r="H641" t="s">
        <v>8240</v>
      </c>
      <c r="I641">
        <v>1413208795</v>
      </c>
      <c r="J641">
        <v>1408024795</v>
      </c>
      <c r="K641" s="15">
        <f t="shared" si="36"/>
        <v>41865.374942129631</v>
      </c>
      <c r="L641" s="15">
        <f t="shared" si="37"/>
        <v>41925.374942129631</v>
      </c>
      <c r="M641" t="b">
        <v>0</v>
      </c>
      <c r="N641">
        <v>1</v>
      </c>
      <c r="O641" t="b">
        <v>0</v>
      </c>
      <c r="P641" t="s">
        <v>8266</v>
      </c>
      <c r="Q641" s="8">
        <f t="shared" si="38"/>
        <v>9.9999999999999991E-5</v>
      </c>
      <c r="R641" s="6">
        <f t="shared" si="39"/>
        <v>1</v>
      </c>
      <c r="S641" t="s">
        <v>8318</v>
      </c>
      <c r="T641" t="s">
        <v>8319</v>
      </c>
    </row>
    <row r="642" spans="1:20" ht="45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8224</v>
      </c>
      <c r="H642" t="s">
        <v>8243</v>
      </c>
      <c r="I642">
        <v>1480028400</v>
      </c>
      <c r="J642">
        <v>1478685915</v>
      </c>
      <c r="K642" s="15">
        <f t="shared" si="36"/>
        <v>42683.21197916667</v>
      </c>
      <c r="L642" s="15">
        <f t="shared" si="37"/>
        <v>42698.749999999993</v>
      </c>
      <c r="M642" t="b">
        <v>0</v>
      </c>
      <c r="N642">
        <v>2</v>
      </c>
      <c r="O642" t="b">
        <v>1</v>
      </c>
      <c r="P642" t="s">
        <v>8267</v>
      </c>
      <c r="Q642" s="8">
        <f t="shared" si="38"/>
        <v>144.28571428571428</v>
      </c>
      <c r="R642" s="6">
        <f t="shared" si="39"/>
        <v>50.5</v>
      </c>
      <c r="S642" t="s">
        <v>8318</v>
      </c>
      <c r="T642" t="s">
        <v>8320</v>
      </c>
    </row>
    <row r="643" spans="1:20" ht="45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8218</v>
      </c>
      <c r="H643" t="s">
        <v>8240</v>
      </c>
      <c r="I643">
        <v>1439473248</v>
      </c>
      <c r="J643">
        <v>1436881248</v>
      </c>
      <c r="K643" s="15">
        <f t="shared" ref="K643:K706" si="40">(((J643/60)/60)/24)+DATE(1970,1,1)+(-5/24)</f>
        <v>42199.361666666664</v>
      </c>
      <c r="L643" s="15">
        <f t="shared" ref="L643:L706" si="41">(((I643/60)/60)/24)+DATE(1970,1,1)+(-5/24)</f>
        <v>42229.361666666664</v>
      </c>
      <c r="M643" t="b">
        <v>0</v>
      </c>
      <c r="N643">
        <v>315</v>
      </c>
      <c r="O643" t="b">
        <v>1</v>
      </c>
      <c r="P643" t="s">
        <v>8267</v>
      </c>
      <c r="Q643" s="8">
        <f t="shared" ref="Q643:Q706" si="42">(E643/D643)*100</f>
        <v>119.16249999999999</v>
      </c>
      <c r="R643" s="6">
        <f t="shared" ref="R643:R706" si="43">IFERROR(AVERAGE(E643/N643),0)</f>
        <v>151.31746031746033</v>
      </c>
      <c r="S643" t="s">
        <v>8318</v>
      </c>
      <c r="T643" t="s">
        <v>8320</v>
      </c>
    </row>
    <row r="644" spans="1:20" ht="45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8230</v>
      </c>
      <c r="H644" t="s">
        <v>8243</v>
      </c>
      <c r="I644">
        <v>1439998674</v>
      </c>
      <c r="J644">
        <v>1436888274</v>
      </c>
      <c r="K644" s="15">
        <f t="shared" si="40"/>
        <v>42199.442986111106</v>
      </c>
      <c r="L644" s="15">
        <f t="shared" si="41"/>
        <v>42235.442986111106</v>
      </c>
      <c r="M644" t="b">
        <v>0</v>
      </c>
      <c r="N644">
        <v>2174</v>
      </c>
      <c r="O644" t="b">
        <v>1</v>
      </c>
      <c r="P644" t="s">
        <v>8267</v>
      </c>
      <c r="Q644" s="8">
        <f t="shared" si="42"/>
        <v>1460.4850000000001</v>
      </c>
      <c r="R644" s="6">
        <f t="shared" si="43"/>
        <v>134.3592456301748</v>
      </c>
      <c r="S644" t="s">
        <v>8318</v>
      </c>
      <c r="T644" t="s">
        <v>8320</v>
      </c>
    </row>
    <row r="645" spans="1:20" ht="30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8218</v>
      </c>
      <c r="H645" t="s">
        <v>8240</v>
      </c>
      <c r="I645">
        <v>1433085875</v>
      </c>
      <c r="J645">
        <v>1428333875</v>
      </c>
      <c r="K645" s="15">
        <f t="shared" si="40"/>
        <v>42100.43373842592</v>
      </c>
      <c r="L645" s="15">
        <f t="shared" si="41"/>
        <v>42155.43373842592</v>
      </c>
      <c r="M645" t="b">
        <v>0</v>
      </c>
      <c r="N645">
        <v>152</v>
      </c>
      <c r="O645" t="b">
        <v>1</v>
      </c>
      <c r="P645" t="s">
        <v>8267</v>
      </c>
      <c r="Q645" s="8">
        <f t="shared" si="42"/>
        <v>105.80799999999999</v>
      </c>
      <c r="R645" s="6">
        <f t="shared" si="43"/>
        <v>174.02631578947367</v>
      </c>
      <c r="S645" t="s">
        <v>8318</v>
      </c>
      <c r="T645" t="s">
        <v>8320</v>
      </c>
    </row>
    <row r="646" spans="1:20" ht="45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8218</v>
      </c>
      <c r="H646" t="s">
        <v>8240</v>
      </c>
      <c r="I646">
        <v>1414544400</v>
      </c>
      <c r="J646">
        <v>1410883139</v>
      </c>
      <c r="K646" s="15">
        <f t="shared" si="40"/>
        <v>41898.457627314812</v>
      </c>
      <c r="L646" s="15">
        <f t="shared" si="41"/>
        <v>41940.833333333328</v>
      </c>
      <c r="M646" t="b">
        <v>0</v>
      </c>
      <c r="N646">
        <v>1021</v>
      </c>
      <c r="O646" t="b">
        <v>1</v>
      </c>
      <c r="P646" t="s">
        <v>8267</v>
      </c>
      <c r="Q646" s="8">
        <f t="shared" si="42"/>
        <v>300.11791999999997</v>
      </c>
      <c r="R646" s="6">
        <f t="shared" si="43"/>
        <v>73.486268364348675</v>
      </c>
      <c r="S646" t="s">
        <v>8318</v>
      </c>
      <c r="T646" t="s">
        <v>8320</v>
      </c>
    </row>
    <row r="647" spans="1:20" ht="30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8218</v>
      </c>
      <c r="H647" t="s">
        <v>8240</v>
      </c>
      <c r="I647">
        <v>1470962274</v>
      </c>
      <c r="J647">
        <v>1468370274</v>
      </c>
      <c r="K647" s="15">
        <f t="shared" si="40"/>
        <v>42563.817986111106</v>
      </c>
      <c r="L647" s="15">
        <f t="shared" si="41"/>
        <v>42593.817986111106</v>
      </c>
      <c r="M647" t="b">
        <v>0</v>
      </c>
      <c r="N647">
        <v>237</v>
      </c>
      <c r="O647" t="b">
        <v>1</v>
      </c>
      <c r="P647" t="s">
        <v>8267</v>
      </c>
      <c r="Q647" s="8">
        <f t="shared" si="42"/>
        <v>278.7</v>
      </c>
      <c r="R647" s="6">
        <f t="shared" si="43"/>
        <v>23.518987341772153</v>
      </c>
      <c r="S647" t="s">
        <v>8318</v>
      </c>
      <c r="T647" t="s">
        <v>8320</v>
      </c>
    </row>
    <row r="648" spans="1:20" ht="45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8218</v>
      </c>
      <c r="H648" t="s">
        <v>8240</v>
      </c>
      <c r="I648">
        <v>1407788867</v>
      </c>
      <c r="J648">
        <v>1405196867</v>
      </c>
      <c r="K648" s="15">
        <f t="shared" si="40"/>
        <v>41832.644293981481</v>
      </c>
      <c r="L648" s="15">
        <f t="shared" si="41"/>
        <v>41862.644293981481</v>
      </c>
      <c r="M648" t="b">
        <v>0</v>
      </c>
      <c r="N648">
        <v>27</v>
      </c>
      <c r="O648" t="b">
        <v>1</v>
      </c>
      <c r="P648" t="s">
        <v>8267</v>
      </c>
      <c r="Q648" s="8">
        <f t="shared" si="42"/>
        <v>131.87625</v>
      </c>
      <c r="R648" s="6">
        <f t="shared" si="43"/>
        <v>39.074444444444445</v>
      </c>
      <c r="S648" t="s">
        <v>8318</v>
      </c>
      <c r="T648" t="s">
        <v>8320</v>
      </c>
    </row>
    <row r="649" spans="1:20" ht="45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8223</v>
      </c>
      <c r="H649" t="s">
        <v>8245</v>
      </c>
      <c r="I649">
        <v>1458235549</v>
      </c>
      <c r="J649">
        <v>1455647149</v>
      </c>
      <c r="K649" s="15">
        <f t="shared" si="40"/>
        <v>42416.559594907405</v>
      </c>
      <c r="L649" s="15">
        <f t="shared" si="41"/>
        <v>42446.517928240741</v>
      </c>
      <c r="M649" t="b">
        <v>0</v>
      </c>
      <c r="N649">
        <v>17</v>
      </c>
      <c r="O649" t="b">
        <v>1</v>
      </c>
      <c r="P649" t="s">
        <v>8267</v>
      </c>
      <c r="Q649" s="8">
        <f t="shared" si="42"/>
        <v>107.05</v>
      </c>
      <c r="R649" s="6">
        <f t="shared" si="43"/>
        <v>125.94117647058823</v>
      </c>
      <c r="S649" t="s">
        <v>8318</v>
      </c>
      <c r="T649" t="s">
        <v>8320</v>
      </c>
    </row>
    <row r="650" spans="1:20" ht="30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8218</v>
      </c>
      <c r="H650" t="s">
        <v>8240</v>
      </c>
      <c r="I650">
        <v>1413304708</v>
      </c>
      <c r="J650">
        <v>1410280708</v>
      </c>
      <c r="K650" s="15">
        <f t="shared" si="40"/>
        <v>41891.485046296293</v>
      </c>
      <c r="L650" s="15">
        <f t="shared" si="41"/>
        <v>41926.485046296293</v>
      </c>
      <c r="M650" t="b">
        <v>0</v>
      </c>
      <c r="N650">
        <v>27</v>
      </c>
      <c r="O650" t="b">
        <v>1</v>
      </c>
      <c r="P650" t="s">
        <v>8267</v>
      </c>
      <c r="Q650" s="8">
        <f t="shared" si="42"/>
        <v>126.82285714285715</v>
      </c>
      <c r="R650" s="6">
        <f t="shared" si="43"/>
        <v>1644</v>
      </c>
      <c r="S650" t="s">
        <v>8318</v>
      </c>
      <c r="T650" t="s">
        <v>8320</v>
      </c>
    </row>
    <row r="651" spans="1:20" ht="45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8218</v>
      </c>
      <c r="H651" t="s">
        <v>8240</v>
      </c>
      <c r="I651">
        <v>1410904413</v>
      </c>
      <c r="J651">
        <v>1409090013</v>
      </c>
      <c r="K651" s="15">
        <f t="shared" si="40"/>
        <v>41877.703854166662</v>
      </c>
      <c r="L651" s="15">
        <f t="shared" si="41"/>
        <v>41898.703854166662</v>
      </c>
      <c r="M651" t="b">
        <v>0</v>
      </c>
      <c r="N651">
        <v>82</v>
      </c>
      <c r="O651" t="b">
        <v>1</v>
      </c>
      <c r="P651" t="s">
        <v>8267</v>
      </c>
      <c r="Q651" s="8">
        <f t="shared" si="42"/>
        <v>139.96</v>
      </c>
      <c r="R651" s="6">
        <f t="shared" si="43"/>
        <v>42.670731707317074</v>
      </c>
      <c r="S651" t="s">
        <v>8318</v>
      </c>
      <c r="T651" t="s">
        <v>8320</v>
      </c>
    </row>
    <row r="652" spans="1:20" ht="45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8218</v>
      </c>
      <c r="H652" t="s">
        <v>8240</v>
      </c>
      <c r="I652">
        <v>1418953984</v>
      </c>
      <c r="J652">
        <v>1413766384</v>
      </c>
      <c r="K652" s="15">
        <f t="shared" si="40"/>
        <v>41931.828518518516</v>
      </c>
      <c r="L652" s="15">
        <f t="shared" si="41"/>
        <v>41991.870185185187</v>
      </c>
      <c r="M652" t="b">
        <v>0</v>
      </c>
      <c r="N652">
        <v>48</v>
      </c>
      <c r="O652" t="b">
        <v>1</v>
      </c>
      <c r="P652" t="s">
        <v>8267</v>
      </c>
      <c r="Q652" s="8">
        <f t="shared" si="42"/>
        <v>112.4</v>
      </c>
      <c r="R652" s="6">
        <f t="shared" si="43"/>
        <v>35.125</v>
      </c>
      <c r="S652" t="s">
        <v>8318</v>
      </c>
      <c r="T652" t="s">
        <v>8320</v>
      </c>
    </row>
    <row r="653" spans="1:20" ht="45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8218</v>
      </c>
      <c r="H653" t="s">
        <v>8240</v>
      </c>
      <c r="I653">
        <v>1418430311</v>
      </c>
      <c r="J653">
        <v>1415838311</v>
      </c>
      <c r="K653" s="15">
        <f t="shared" si="40"/>
        <v>41955.809155092589</v>
      </c>
      <c r="L653" s="15">
        <f t="shared" si="41"/>
        <v>41985.809155092589</v>
      </c>
      <c r="M653" t="b">
        <v>0</v>
      </c>
      <c r="N653">
        <v>105</v>
      </c>
      <c r="O653" t="b">
        <v>1</v>
      </c>
      <c r="P653" t="s">
        <v>8267</v>
      </c>
      <c r="Q653" s="8">
        <f t="shared" si="42"/>
        <v>100.52799999999999</v>
      </c>
      <c r="R653" s="6">
        <f t="shared" si="43"/>
        <v>239.35238095238094</v>
      </c>
      <c r="S653" t="s">
        <v>8318</v>
      </c>
      <c r="T653" t="s">
        <v>8320</v>
      </c>
    </row>
    <row r="654" spans="1:20" ht="45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8218</v>
      </c>
      <c r="H654" t="s">
        <v>8240</v>
      </c>
      <c r="I654">
        <v>1480613650</v>
      </c>
      <c r="J654">
        <v>1478018050</v>
      </c>
      <c r="K654" s="15">
        <f t="shared" si="40"/>
        <v>42675.482060185182</v>
      </c>
      <c r="L654" s="15">
        <f t="shared" si="41"/>
        <v>42705.523726851847</v>
      </c>
      <c r="M654" t="b">
        <v>0</v>
      </c>
      <c r="N654">
        <v>28</v>
      </c>
      <c r="O654" t="b">
        <v>1</v>
      </c>
      <c r="P654" t="s">
        <v>8267</v>
      </c>
      <c r="Q654" s="8">
        <f t="shared" si="42"/>
        <v>100.46666666666665</v>
      </c>
      <c r="R654" s="6">
        <f t="shared" si="43"/>
        <v>107.64285714285714</v>
      </c>
      <c r="S654" t="s">
        <v>8318</v>
      </c>
      <c r="T654" t="s">
        <v>8320</v>
      </c>
    </row>
    <row r="655" spans="1:20" ht="45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8218</v>
      </c>
      <c r="H655" t="s">
        <v>8240</v>
      </c>
      <c r="I655">
        <v>1440082240</v>
      </c>
      <c r="J655">
        <v>1436885440</v>
      </c>
      <c r="K655" s="15">
        <f t="shared" si="40"/>
        <v>42199.410185185181</v>
      </c>
      <c r="L655" s="15">
        <f t="shared" si="41"/>
        <v>42236.410185185181</v>
      </c>
      <c r="M655" t="b">
        <v>0</v>
      </c>
      <c r="N655">
        <v>1107</v>
      </c>
      <c r="O655" t="b">
        <v>1</v>
      </c>
      <c r="P655" t="s">
        <v>8267</v>
      </c>
      <c r="Q655" s="8">
        <f t="shared" si="42"/>
        <v>141.446</v>
      </c>
      <c r="R655" s="6">
        <f t="shared" si="43"/>
        <v>95.830623306233065</v>
      </c>
      <c r="S655" t="s">
        <v>8318</v>
      </c>
      <c r="T655" t="s">
        <v>8320</v>
      </c>
    </row>
    <row r="656" spans="1:20" ht="45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8218</v>
      </c>
      <c r="H656" t="s">
        <v>8240</v>
      </c>
      <c r="I656">
        <v>1436396313</v>
      </c>
      <c r="J656">
        <v>1433804313</v>
      </c>
      <c r="K656" s="15">
        <f t="shared" si="40"/>
        <v>42163.748993055553</v>
      </c>
      <c r="L656" s="15">
        <f t="shared" si="41"/>
        <v>42193.748993055553</v>
      </c>
      <c r="M656" t="b">
        <v>0</v>
      </c>
      <c r="N656">
        <v>1013</v>
      </c>
      <c r="O656" t="b">
        <v>1</v>
      </c>
      <c r="P656" t="s">
        <v>8267</v>
      </c>
      <c r="Q656" s="8">
        <f t="shared" si="42"/>
        <v>267.29166666666669</v>
      </c>
      <c r="R656" s="6">
        <f t="shared" si="43"/>
        <v>31.663376110562684</v>
      </c>
      <c r="S656" t="s">
        <v>8318</v>
      </c>
      <c r="T656" t="s">
        <v>8320</v>
      </c>
    </row>
    <row r="657" spans="1:20" ht="45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8218</v>
      </c>
      <c r="H657" t="s">
        <v>8240</v>
      </c>
      <c r="I657">
        <v>1426197512</v>
      </c>
      <c r="J657">
        <v>1423609112</v>
      </c>
      <c r="K657" s="15">
        <f t="shared" si="40"/>
        <v>42045.748981481483</v>
      </c>
      <c r="L657" s="15">
        <f t="shared" si="41"/>
        <v>42075.707314814812</v>
      </c>
      <c r="M657" t="b">
        <v>0</v>
      </c>
      <c r="N657">
        <v>274</v>
      </c>
      <c r="O657" t="b">
        <v>1</v>
      </c>
      <c r="P657" t="s">
        <v>8267</v>
      </c>
      <c r="Q657" s="8">
        <f t="shared" si="42"/>
        <v>146.88749999999999</v>
      </c>
      <c r="R657" s="6">
        <f t="shared" si="43"/>
        <v>42.886861313868614</v>
      </c>
      <c r="S657" t="s">
        <v>8318</v>
      </c>
      <c r="T657" t="s">
        <v>8320</v>
      </c>
    </row>
    <row r="658" spans="1:20" ht="45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8218</v>
      </c>
      <c r="H658" t="s">
        <v>8240</v>
      </c>
      <c r="I658">
        <v>1460917119</v>
      </c>
      <c r="J658">
        <v>1455736719</v>
      </c>
      <c r="K658" s="15">
        <f t="shared" si="40"/>
        <v>42417.596284722218</v>
      </c>
      <c r="L658" s="15">
        <f t="shared" si="41"/>
        <v>42477.554618055547</v>
      </c>
      <c r="M658" t="b">
        <v>0</v>
      </c>
      <c r="N658">
        <v>87</v>
      </c>
      <c r="O658" t="b">
        <v>1</v>
      </c>
      <c r="P658" t="s">
        <v>8267</v>
      </c>
      <c r="Q658" s="8">
        <f t="shared" si="42"/>
        <v>213.56</v>
      </c>
      <c r="R658" s="6">
        <f t="shared" si="43"/>
        <v>122.73563218390805</v>
      </c>
      <c r="S658" t="s">
        <v>8318</v>
      </c>
      <c r="T658" t="s">
        <v>8320</v>
      </c>
    </row>
    <row r="659" spans="1:20" ht="45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8218</v>
      </c>
      <c r="H659" t="s">
        <v>8240</v>
      </c>
      <c r="I659">
        <v>1450901872</v>
      </c>
      <c r="J659">
        <v>1448309872</v>
      </c>
      <c r="K659" s="15">
        <f t="shared" si="40"/>
        <v>42331.637407407405</v>
      </c>
      <c r="L659" s="15">
        <f t="shared" si="41"/>
        <v>42361.637407407405</v>
      </c>
      <c r="M659" t="b">
        <v>0</v>
      </c>
      <c r="N659">
        <v>99</v>
      </c>
      <c r="O659" t="b">
        <v>1</v>
      </c>
      <c r="P659" t="s">
        <v>8267</v>
      </c>
      <c r="Q659" s="8">
        <f t="shared" si="42"/>
        <v>125.69999999999999</v>
      </c>
      <c r="R659" s="6">
        <f t="shared" si="43"/>
        <v>190.45454545454547</v>
      </c>
      <c r="S659" t="s">
        <v>8318</v>
      </c>
      <c r="T659" t="s">
        <v>8320</v>
      </c>
    </row>
    <row r="660" spans="1:20" ht="45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8218</v>
      </c>
      <c r="H660" t="s">
        <v>8240</v>
      </c>
      <c r="I660">
        <v>1437933600</v>
      </c>
      <c r="J660">
        <v>1435117889</v>
      </c>
      <c r="K660" s="15">
        <f t="shared" si="40"/>
        <v>42178.952418981477</v>
      </c>
      <c r="L660" s="15">
        <f t="shared" si="41"/>
        <v>42211.541666666664</v>
      </c>
      <c r="M660" t="b">
        <v>0</v>
      </c>
      <c r="N660">
        <v>276</v>
      </c>
      <c r="O660" t="b">
        <v>1</v>
      </c>
      <c r="P660" t="s">
        <v>8267</v>
      </c>
      <c r="Q660" s="8">
        <f t="shared" si="42"/>
        <v>104.46206037108834</v>
      </c>
      <c r="R660" s="6">
        <f t="shared" si="43"/>
        <v>109.33695652173913</v>
      </c>
      <c r="S660" t="s">
        <v>8318</v>
      </c>
      <c r="T660" t="s">
        <v>8320</v>
      </c>
    </row>
    <row r="661" spans="1:20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8218</v>
      </c>
      <c r="H661" t="s">
        <v>8240</v>
      </c>
      <c r="I661">
        <v>1440339295</v>
      </c>
      <c r="J661">
        <v>1437747295</v>
      </c>
      <c r="K661" s="15">
        <f t="shared" si="40"/>
        <v>42209.385358796295</v>
      </c>
      <c r="L661" s="15">
        <f t="shared" si="41"/>
        <v>42239.385358796295</v>
      </c>
      <c r="M661" t="b">
        <v>0</v>
      </c>
      <c r="N661">
        <v>21</v>
      </c>
      <c r="O661" t="b">
        <v>1</v>
      </c>
      <c r="P661" t="s">
        <v>8267</v>
      </c>
      <c r="Q661" s="8">
        <f t="shared" si="42"/>
        <v>100.56666666666668</v>
      </c>
      <c r="R661" s="6">
        <f t="shared" si="43"/>
        <v>143.66666666666666</v>
      </c>
      <c r="S661" t="s">
        <v>8318</v>
      </c>
      <c r="T661" t="s">
        <v>8320</v>
      </c>
    </row>
    <row r="662" spans="1:20" ht="45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8218</v>
      </c>
      <c r="H662" t="s">
        <v>8240</v>
      </c>
      <c r="I662">
        <v>1415558879</v>
      </c>
      <c r="J662">
        <v>1412963279</v>
      </c>
      <c r="K662" s="15">
        <f t="shared" si="40"/>
        <v>41922.533321759256</v>
      </c>
      <c r="L662" s="15">
        <f t="shared" si="41"/>
        <v>41952.574988425928</v>
      </c>
      <c r="M662" t="b">
        <v>0</v>
      </c>
      <c r="N662">
        <v>18</v>
      </c>
      <c r="O662" t="b">
        <v>0</v>
      </c>
      <c r="P662" t="s">
        <v>8267</v>
      </c>
      <c r="Q662" s="8">
        <f t="shared" si="42"/>
        <v>3.0579999999999998</v>
      </c>
      <c r="R662" s="6">
        <f t="shared" si="43"/>
        <v>84.944444444444443</v>
      </c>
      <c r="S662" t="s">
        <v>8318</v>
      </c>
      <c r="T662" t="s">
        <v>8320</v>
      </c>
    </row>
    <row r="663" spans="1:20" ht="45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8218</v>
      </c>
      <c r="H663" t="s">
        <v>8240</v>
      </c>
      <c r="I663">
        <v>1477236559</v>
      </c>
      <c r="J663">
        <v>1474644559</v>
      </c>
      <c r="K663" s="15">
        <f t="shared" si="40"/>
        <v>42636.437025462961</v>
      </c>
      <c r="L663" s="15">
        <f t="shared" si="41"/>
        <v>42666.437025462961</v>
      </c>
      <c r="M663" t="b">
        <v>0</v>
      </c>
      <c r="N663">
        <v>9</v>
      </c>
      <c r="O663" t="b">
        <v>0</v>
      </c>
      <c r="P663" t="s">
        <v>8267</v>
      </c>
      <c r="Q663" s="8">
        <f t="shared" si="42"/>
        <v>0.95</v>
      </c>
      <c r="R663" s="6">
        <f t="shared" si="43"/>
        <v>10.555555555555555</v>
      </c>
      <c r="S663" t="s">
        <v>8318</v>
      </c>
      <c r="T663" t="s">
        <v>8320</v>
      </c>
    </row>
    <row r="664" spans="1:20" ht="30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8218</v>
      </c>
      <c r="H664" t="s">
        <v>8240</v>
      </c>
      <c r="I664">
        <v>1421404247</v>
      </c>
      <c r="J664">
        <v>1418812247</v>
      </c>
      <c r="K664" s="15">
        <f t="shared" si="40"/>
        <v>41990.229710648149</v>
      </c>
      <c r="L664" s="15">
        <f t="shared" si="41"/>
        <v>42020.229710648149</v>
      </c>
      <c r="M664" t="b">
        <v>0</v>
      </c>
      <c r="N664">
        <v>4</v>
      </c>
      <c r="O664" t="b">
        <v>0</v>
      </c>
      <c r="P664" t="s">
        <v>8267</v>
      </c>
      <c r="Q664" s="8">
        <f t="shared" si="42"/>
        <v>0.4</v>
      </c>
      <c r="R664" s="6">
        <f t="shared" si="43"/>
        <v>39</v>
      </c>
      <c r="S664" t="s">
        <v>8318</v>
      </c>
      <c r="T664" t="s">
        <v>8320</v>
      </c>
    </row>
    <row r="665" spans="1:20" ht="45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8226</v>
      </c>
      <c r="H665" t="s">
        <v>8247</v>
      </c>
      <c r="I665">
        <v>1437250456</v>
      </c>
      <c r="J665">
        <v>1434658456</v>
      </c>
      <c r="K665" s="15">
        <f t="shared" si="40"/>
        <v>42173.634907407402</v>
      </c>
      <c r="L665" s="15">
        <f t="shared" si="41"/>
        <v>42203.634907407402</v>
      </c>
      <c r="M665" t="b">
        <v>0</v>
      </c>
      <c r="N665">
        <v>7</v>
      </c>
      <c r="O665" t="b">
        <v>0</v>
      </c>
      <c r="P665" t="s">
        <v>8267</v>
      </c>
      <c r="Q665" s="8">
        <f t="shared" si="42"/>
        <v>0.35000000000000003</v>
      </c>
      <c r="R665" s="6">
        <f t="shared" si="43"/>
        <v>100</v>
      </c>
      <c r="S665" t="s">
        <v>8318</v>
      </c>
      <c r="T665" t="s">
        <v>8320</v>
      </c>
    </row>
    <row r="666" spans="1:20" ht="45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8218</v>
      </c>
      <c r="H666" t="s">
        <v>8240</v>
      </c>
      <c r="I666">
        <v>1428940775</v>
      </c>
      <c r="J666">
        <v>1426348775</v>
      </c>
      <c r="K666" s="15">
        <f t="shared" si="40"/>
        <v>42077.458043981482</v>
      </c>
      <c r="L666" s="15">
        <f t="shared" si="41"/>
        <v>42107.458043981482</v>
      </c>
      <c r="M666" t="b">
        <v>0</v>
      </c>
      <c r="N666">
        <v>29</v>
      </c>
      <c r="O666" t="b">
        <v>0</v>
      </c>
      <c r="P666" t="s">
        <v>8267</v>
      </c>
      <c r="Q666" s="8">
        <f t="shared" si="42"/>
        <v>7.5333333333333332</v>
      </c>
      <c r="R666" s="6">
        <f t="shared" si="43"/>
        <v>31.172413793103448</v>
      </c>
      <c r="S666" t="s">
        <v>8318</v>
      </c>
      <c r="T666" t="s">
        <v>8320</v>
      </c>
    </row>
    <row r="667" spans="1:20" ht="45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8218</v>
      </c>
      <c r="H667" t="s">
        <v>8240</v>
      </c>
      <c r="I667">
        <v>1484327061</v>
      </c>
      <c r="J667">
        <v>1479143061</v>
      </c>
      <c r="K667" s="15">
        <f t="shared" si="40"/>
        <v>42688.503020833326</v>
      </c>
      <c r="L667" s="15">
        <f t="shared" si="41"/>
        <v>42748.503020833326</v>
      </c>
      <c r="M667" t="b">
        <v>0</v>
      </c>
      <c r="N667">
        <v>12</v>
      </c>
      <c r="O667" t="b">
        <v>0</v>
      </c>
      <c r="P667" t="s">
        <v>8267</v>
      </c>
      <c r="Q667" s="8">
        <f t="shared" si="42"/>
        <v>18.64</v>
      </c>
      <c r="R667" s="6">
        <f t="shared" si="43"/>
        <v>155.33333333333334</v>
      </c>
      <c r="S667" t="s">
        <v>8318</v>
      </c>
      <c r="T667" t="s">
        <v>8320</v>
      </c>
    </row>
    <row r="668" spans="1:20" ht="45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8218</v>
      </c>
      <c r="H668" t="s">
        <v>8240</v>
      </c>
      <c r="I668">
        <v>1408305498</v>
      </c>
      <c r="J668">
        <v>1405713498</v>
      </c>
      <c r="K668" s="15">
        <f t="shared" si="40"/>
        <v>41838.623819444445</v>
      </c>
      <c r="L668" s="15">
        <f t="shared" si="41"/>
        <v>41868.623819444445</v>
      </c>
      <c r="M668" t="b">
        <v>0</v>
      </c>
      <c r="N668">
        <v>4</v>
      </c>
      <c r="O668" t="b">
        <v>0</v>
      </c>
      <c r="P668" t="s">
        <v>8267</v>
      </c>
      <c r="Q668" s="8">
        <f t="shared" si="42"/>
        <v>4.0000000000000001E-3</v>
      </c>
      <c r="R668" s="6">
        <f t="shared" si="43"/>
        <v>2</v>
      </c>
      <c r="S668" t="s">
        <v>8318</v>
      </c>
      <c r="T668" t="s">
        <v>8320</v>
      </c>
    </row>
    <row r="669" spans="1:20" ht="45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8231</v>
      </c>
      <c r="H669" t="s">
        <v>8243</v>
      </c>
      <c r="I669">
        <v>1477731463</v>
      </c>
      <c r="J669">
        <v>1474275463</v>
      </c>
      <c r="K669" s="15">
        <f t="shared" si="40"/>
        <v>42632.165081018517</v>
      </c>
      <c r="L669" s="15">
        <f t="shared" si="41"/>
        <v>42672.165081018517</v>
      </c>
      <c r="M669" t="b">
        <v>0</v>
      </c>
      <c r="N669">
        <v>28</v>
      </c>
      <c r="O669" t="b">
        <v>0</v>
      </c>
      <c r="P669" t="s">
        <v>8267</v>
      </c>
      <c r="Q669" s="8">
        <f t="shared" si="42"/>
        <v>10.02</v>
      </c>
      <c r="R669" s="6">
        <f t="shared" si="43"/>
        <v>178.92857142857142</v>
      </c>
      <c r="S669" t="s">
        <v>8318</v>
      </c>
      <c r="T669" t="s">
        <v>8320</v>
      </c>
    </row>
    <row r="670" spans="1:20" ht="45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8218</v>
      </c>
      <c r="H670" t="s">
        <v>8240</v>
      </c>
      <c r="I670">
        <v>1431374222</v>
      </c>
      <c r="J670">
        <v>1427486222</v>
      </c>
      <c r="K670" s="15">
        <f t="shared" si="40"/>
        <v>42090.622939814813</v>
      </c>
      <c r="L670" s="15">
        <f t="shared" si="41"/>
        <v>42135.622939814813</v>
      </c>
      <c r="M670" t="b">
        <v>0</v>
      </c>
      <c r="N670">
        <v>25</v>
      </c>
      <c r="O670" t="b">
        <v>0</v>
      </c>
      <c r="P670" t="s">
        <v>8267</v>
      </c>
      <c r="Q670" s="8">
        <f t="shared" si="42"/>
        <v>4.5600000000000005</v>
      </c>
      <c r="R670" s="6">
        <f t="shared" si="43"/>
        <v>27.36</v>
      </c>
      <c r="S670" t="s">
        <v>8318</v>
      </c>
      <c r="T670" t="s">
        <v>8320</v>
      </c>
    </row>
    <row r="671" spans="1:20" ht="60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8229</v>
      </c>
      <c r="H671" t="s">
        <v>8249</v>
      </c>
      <c r="I671">
        <v>1467817258</v>
      </c>
      <c r="J671">
        <v>1465225258</v>
      </c>
      <c r="K671" s="15">
        <f t="shared" si="40"/>
        <v>42527.417337962957</v>
      </c>
      <c r="L671" s="15">
        <f t="shared" si="41"/>
        <v>42557.417337962957</v>
      </c>
      <c r="M671" t="b">
        <v>0</v>
      </c>
      <c r="N671">
        <v>28</v>
      </c>
      <c r="O671" t="b">
        <v>0</v>
      </c>
      <c r="P671" t="s">
        <v>8267</v>
      </c>
      <c r="Q671" s="8">
        <f t="shared" si="42"/>
        <v>21.5075</v>
      </c>
      <c r="R671" s="6">
        <f t="shared" si="43"/>
        <v>1536.25</v>
      </c>
      <c r="S671" t="s">
        <v>8318</v>
      </c>
      <c r="T671" t="s">
        <v>8320</v>
      </c>
    </row>
    <row r="672" spans="1:20" ht="45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8231</v>
      </c>
      <c r="H672" t="s">
        <v>8243</v>
      </c>
      <c r="I672">
        <v>1466323800</v>
      </c>
      <c r="J672">
        <v>1463418120</v>
      </c>
      <c r="K672" s="15">
        <f t="shared" si="40"/>
        <v>42506.501388888886</v>
      </c>
      <c r="L672" s="15">
        <f t="shared" si="41"/>
        <v>42540.131944444445</v>
      </c>
      <c r="M672" t="b">
        <v>0</v>
      </c>
      <c r="N672">
        <v>310</v>
      </c>
      <c r="O672" t="b">
        <v>0</v>
      </c>
      <c r="P672" t="s">
        <v>8267</v>
      </c>
      <c r="Q672" s="8">
        <f t="shared" si="42"/>
        <v>29.276666666666667</v>
      </c>
      <c r="R672" s="6">
        <f t="shared" si="43"/>
        <v>84.99677419354839</v>
      </c>
      <c r="S672" t="s">
        <v>8318</v>
      </c>
      <c r="T672" t="s">
        <v>8320</v>
      </c>
    </row>
    <row r="673" spans="1:20" ht="45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8218</v>
      </c>
      <c r="H673" t="s">
        <v>8240</v>
      </c>
      <c r="I673">
        <v>1421208000</v>
      </c>
      <c r="J673">
        <v>1418315852</v>
      </c>
      <c r="K673" s="15">
        <f t="shared" si="40"/>
        <v>41984.484398148146</v>
      </c>
      <c r="L673" s="15">
        <f t="shared" si="41"/>
        <v>42017.958333333336</v>
      </c>
      <c r="M673" t="b">
        <v>0</v>
      </c>
      <c r="N673">
        <v>15</v>
      </c>
      <c r="O673" t="b">
        <v>0</v>
      </c>
      <c r="P673" t="s">
        <v>8267</v>
      </c>
      <c r="Q673" s="8">
        <f t="shared" si="42"/>
        <v>39.426666666666662</v>
      </c>
      <c r="R673" s="6">
        <f t="shared" si="43"/>
        <v>788.5333333333333</v>
      </c>
      <c r="S673" t="s">
        <v>8318</v>
      </c>
      <c r="T673" t="s">
        <v>8320</v>
      </c>
    </row>
    <row r="674" spans="1:20" ht="45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8218</v>
      </c>
      <c r="H674" t="s">
        <v>8240</v>
      </c>
      <c r="I674">
        <v>1420088340</v>
      </c>
      <c r="J674">
        <v>1417410964</v>
      </c>
      <c r="K674" s="15">
        <f t="shared" si="40"/>
        <v>41974.011157407404</v>
      </c>
      <c r="L674" s="15">
        <f t="shared" si="41"/>
        <v>42004.999305555553</v>
      </c>
      <c r="M674" t="b">
        <v>0</v>
      </c>
      <c r="N674">
        <v>215</v>
      </c>
      <c r="O674" t="b">
        <v>0</v>
      </c>
      <c r="P674" t="s">
        <v>8267</v>
      </c>
      <c r="Q674" s="8">
        <f t="shared" si="42"/>
        <v>21.628</v>
      </c>
      <c r="R674" s="6">
        <f t="shared" si="43"/>
        <v>50.29767441860465</v>
      </c>
      <c r="S674" t="s">
        <v>8318</v>
      </c>
      <c r="T674" t="s">
        <v>8320</v>
      </c>
    </row>
    <row r="675" spans="1:20" ht="45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8218</v>
      </c>
      <c r="H675" t="s">
        <v>8240</v>
      </c>
      <c r="I675">
        <v>1409602217</v>
      </c>
      <c r="J675">
        <v>1405714217</v>
      </c>
      <c r="K675" s="15">
        <f t="shared" si="40"/>
        <v>41838.6321412037</v>
      </c>
      <c r="L675" s="15">
        <f t="shared" si="41"/>
        <v>41883.6321412037</v>
      </c>
      <c r="M675" t="b">
        <v>0</v>
      </c>
      <c r="N675">
        <v>3</v>
      </c>
      <c r="O675" t="b">
        <v>0</v>
      </c>
      <c r="P675" t="s">
        <v>8267</v>
      </c>
      <c r="Q675" s="8">
        <f t="shared" si="42"/>
        <v>0.20500000000000002</v>
      </c>
      <c r="R675" s="6">
        <f t="shared" si="43"/>
        <v>68.333333333333329</v>
      </c>
      <c r="S675" t="s">
        <v>8318</v>
      </c>
      <c r="T675" t="s">
        <v>8320</v>
      </c>
    </row>
    <row r="676" spans="1:20" ht="30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8218</v>
      </c>
      <c r="H676" t="s">
        <v>8240</v>
      </c>
      <c r="I676">
        <v>1407811627</v>
      </c>
      <c r="J676">
        <v>1402627627</v>
      </c>
      <c r="K676" s="15">
        <f t="shared" si="40"/>
        <v>41802.907719907402</v>
      </c>
      <c r="L676" s="15">
        <f t="shared" si="41"/>
        <v>41862.907719907402</v>
      </c>
      <c r="M676" t="b">
        <v>0</v>
      </c>
      <c r="N676">
        <v>2</v>
      </c>
      <c r="O676" t="b">
        <v>0</v>
      </c>
      <c r="P676" t="s">
        <v>8267</v>
      </c>
      <c r="Q676" s="8">
        <f t="shared" si="42"/>
        <v>0.03</v>
      </c>
      <c r="R676" s="6">
        <f t="shared" si="43"/>
        <v>7.5</v>
      </c>
      <c r="S676" t="s">
        <v>8318</v>
      </c>
      <c r="T676" t="s">
        <v>8320</v>
      </c>
    </row>
    <row r="677" spans="1:20" ht="45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8218</v>
      </c>
      <c r="H677" t="s">
        <v>8240</v>
      </c>
      <c r="I677">
        <v>1420095540</v>
      </c>
      <c r="J677">
        <v>1417558804</v>
      </c>
      <c r="K677" s="15">
        <f t="shared" si="40"/>
        <v>41975.722268518519</v>
      </c>
      <c r="L677" s="15">
        <f t="shared" si="41"/>
        <v>42005.082638888889</v>
      </c>
      <c r="M677" t="b">
        <v>0</v>
      </c>
      <c r="N677">
        <v>26</v>
      </c>
      <c r="O677" t="b">
        <v>0</v>
      </c>
      <c r="P677" t="s">
        <v>8267</v>
      </c>
      <c r="Q677" s="8">
        <f t="shared" si="42"/>
        <v>14.85</v>
      </c>
      <c r="R677" s="6">
        <f t="shared" si="43"/>
        <v>34.269230769230766</v>
      </c>
      <c r="S677" t="s">
        <v>8318</v>
      </c>
      <c r="T677" t="s">
        <v>8320</v>
      </c>
    </row>
    <row r="678" spans="1:20" ht="60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8223</v>
      </c>
      <c r="H678" t="s">
        <v>8245</v>
      </c>
      <c r="I678">
        <v>1423333581</v>
      </c>
      <c r="J678">
        <v>1420741581</v>
      </c>
      <c r="K678" s="15">
        <f t="shared" si="40"/>
        <v>42012.559965277782</v>
      </c>
      <c r="L678" s="15">
        <f t="shared" si="41"/>
        <v>42042.559965277782</v>
      </c>
      <c r="M678" t="b">
        <v>0</v>
      </c>
      <c r="N678">
        <v>24</v>
      </c>
      <c r="O678" t="b">
        <v>0</v>
      </c>
      <c r="P678" t="s">
        <v>8267</v>
      </c>
      <c r="Q678" s="8">
        <f t="shared" si="42"/>
        <v>1.4710000000000001</v>
      </c>
      <c r="R678" s="6">
        <f t="shared" si="43"/>
        <v>61.291666666666664</v>
      </c>
      <c r="S678" t="s">
        <v>8318</v>
      </c>
      <c r="T678" t="s">
        <v>8320</v>
      </c>
    </row>
    <row r="679" spans="1:20" ht="45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8231</v>
      </c>
      <c r="H679" t="s">
        <v>8243</v>
      </c>
      <c r="I679">
        <v>1467106895</v>
      </c>
      <c r="J679">
        <v>1463218895</v>
      </c>
      <c r="K679" s="15">
        <f t="shared" si="40"/>
        <v>42504.195543981477</v>
      </c>
      <c r="L679" s="15">
        <f t="shared" si="41"/>
        <v>42549.195543981477</v>
      </c>
      <c r="M679" t="b">
        <v>0</v>
      </c>
      <c r="N679">
        <v>96</v>
      </c>
      <c r="O679" t="b">
        <v>0</v>
      </c>
      <c r="P679" t="s">
        <v>8267</v>
      </c>
      <c r="Q679" s="8">
        <f t="shared" si="42"/>
        <v>25.584</v>
      </c>
      <c r="R679" s="6">
        <f t="shared" si="43"/>
        <v>133.25</v>
      </c>
      <c r="S679" t="s">
        <v>8318</v>
      </c>
      <c r="T679" t="s">
        <v>8320</v>
      </c>
    </row>
    <row r="680" spans="1:20" ht="45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8218</v>
      </c>
      <c r="H680" t="s">
        <v>8240</v>
      </c>
      <c r="I680">
        <v>1463821338</v>
      </c>
      <c r="J680">
        <v>1461229338</v>
      </c>
      <c r="K680" s="15">
        <f t="shared" si="40"/>
        <v>42481.168263888881</v>
      </c>
      <c r="L680" s="15">
        <f t="shared" si="41"/>
        <v>42511.168263888881</v>
      </c>
      <c r="M680" t="b">
        <v>0</v>
      </c>
      <c r="N680">
        <v>17</v>
      </c>
      <c r="O680" t="b">
        <v>0</v>
      </c>
      <c r="P680" t="s">
        <v>8267</v>
      </c>
      <c r="Q680" s="8">
        <f t="shared" si="42"/>
        <v>3.8206896551724134</v>
      </c>
      <c r="R680" s="6">
        <f t="shared" si="43"/>
        <v>65.17647058823529</v>
      </c>
      <c r="S680" t="s">
        <v>8318</v>
      </c>
      <c r="T680" t="s">
        <v>8320</v>
      </c>
    </row>
    <row r="681" spans="1:20" ht="45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8218</v>
      </c>
      <c r="H681" t="s">
        <v>8240</v>
      </c>
      <c r="I681">
        <v>1472920909</v>
      </c>
      <c r="J681">
        <v>1467736909</v>
      </c>
      <c r="K681" s="15">
        <f t="shared" si="40"/>
        <v>42556.487372685187</v>
      </c>
      <c r="L681" s="15">
        <f t="shared" si="41"/>
        <v>42616.487372685187</v>
      </c>
      <c r="M681" t="b">
        <v>0</v>
      </c>
      <c r="N681">
        <v>94</v>
      </c>
      <c r="O681" t="b">
        <v>0</v>
      </c>
      <c r="P681" t="s">
        <v>8267</v>
      </c>
      <c r="Q681" s="8">
        <f t="shared" si="42"/>
        <v>15.485964912280703</v>
      </c>
      <c r="R681" s="6">
        <f t="shared" si="43"/>
        <v>93.90425531914893</v>
      </c>
      <c r="S681" t="s">
        <v>8318</v>
      </c>
      <c r="T681" t="s">
        <v>8320</v>
      </c>
    </row>
    <row r="682" spans="1:20" ht="45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8218</v>
      </c>
      <c r="H682" t="s">
        <v>8240</v>
      </c>
      <c r="I682">
        <v>1410955331</v>
      </c>
      <c r="J682">
        <v>1407931331</v>
      </c>
      <c r="K682" s="15">
        <f t="shared" si="40"/>
        <v>41864.293182870366</v>
      </c>
      <c r="L682" s="15">
        <f t="shared" si="41"/>
        <v>41899.293182870366</v>
      </c>
      <c r="M682" t="b">
        <v>0</v>
      </c>
      <c r="N682">
        <v>129</v>
      </c>
      <c r="O682" t="b">
        <v>0</v>
      </c>
      <c r="P682" t="s">
        <v>8267</v>
      </c>
      <c r="Q682" s="8">
        <f t="shared" si="42"/>
        <v>25.912000000000003</v>
      </c>
      <c r="R682" s="6">
        <f t="shared" si="43"/>
        <v>150.65116279069767</v>
      </c>
      <c r="S682" t="s">
        <v>8318</v>
      </c>
      <c r="T682" t="s">
        <v>8320</v>
      </c>
    </row>
    <row r="683" spans="1:20" ht="45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8218</v>
      </c>
      <c r="H683" t="s">
        <v>8240</v>
      </c>
      <c r="I683">
        <v>1477509604</v>
      </c>
      <c r="J683">
        <v>1474917604</v>
      </c>
      <c r="K683" s="15">
        <f t="shared" si="40"/>
        <v>42639.597268518519</v>
      </c>
      <c r="L683" s="15">
        <f t="shared" si="41"/>
        <v>42669.597268518519</v>
      </c>
      <c r="M683" t="b">
        <v>0</v>
      </c>
      <c r="N683">
        <v>1</v>
      </c>
      <c r="O683" t="b">
        <v>0</v>
      </c>
      <c r="P683" t="s">
        <v>8267</v>
      </c>
      <c r="Q683" s="8">
        <f t="shared" si="42"/>
        <v>0.04</v>
      </c>
      <c r="R683" s="6">
        <f t="shared" si="43"/>
        <v>1</v>
      </c>
      <c r="S683" t="s">
        <v>8318</v>
      </c>
      <c r="T683" t="s">
        <v>8320</v>
      </c>
    </row>
    <row r="684" spans="1:20" ht="45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8218</v>
      </c>
      <c r="H684" t="s">
        <v>8240</v>
      </c>
      <c r="I684">
        <v>1489512122</v>
      </c>
      <c r="J684">
        <v>1486923722</v>
      </c>
      <c r="K684" s="15">
        <f t="shared" si="40"/>
        <v>42778.556967592587</v>
      </c>
      <c r="L684" s="15">
        <f t="shared" si="41"/>
        <v>42808.51530092593</v>
      </c>
      <c r="M684" t="b">
        <v>0</v>
      </c>
      <c r="N684">
        <v>4</v>
      </c>
      <c r="O684" t="b">
        <v>0</v>
      </c>
      <c r="P684" t="s">
        <v>8267</v>
      </c>
      <c r="Q684" s="8">
        <f t="shared" si="42"/>
        <v>0.106</v>
      </c>
      <c r="R684" s="6">
        <f t="shared" si="43"/>
        <v>13.25</v>
      </c>
      <c r="S684" t="s">
        <v>8318</v>
      </c>
      <c r="T684" t="s">
        <v>8320</v>
      </c>
    </row>
    <row r="685" spans="1:20" ht="45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8218</v>
      </c>
      <c r="H685" t="s">
        <v>8240</v>
      </c>
      <c r="I685">
        <v>1477949764</v>
      </c>
      <c r="J685">
        <v>1474493764</v>
      </c>
      <c r="K685" s="15">
        <f t="shared" si="40"/>
        <v>42634.691712962966</v>
      </c>
      <c r="L685" s="15">
        <f t="shared" si="41"/>
        <v>42674.691712962966</v>
      </c>
      <c r="M685" t="b">
        <v>0</v>
      </c>
      <c r="N685">
        <v>3</v>
      </c>
      <c r="O685" t="b">
        <v>0</v>
      </c>
      <c r="P685" t="s">
        <v>8267</v>
      </c>
      <c r="Q685" s="8">
        <f t="shared" si="42"/>
        <v>0.85142857142857142</v>
      </c>
      <c r="R685" s="6">
        <f t="shared" si="43"/>
        <v>99.333333333333329</v>
      </c>
      <c r="S685" t="s">
        <v>8318</v>
      </c>
      <c r="T685" t="s">
        <v>8320</v>
      </c>
    </row>
    <row r="686" spans="1:20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8218</v>
      </c>
      <c r="H686" t="s">
        <v>8240</v>
      </c>
      <c r="I686">
        <v>1406257200</v>
      </c>
      <c r="J686">
        <v>1403176891</v>
      </c>
      <c r="K686" s="15">
        <f t="shared" si="40"/>
        <v>41809.26494212963</v>
      </c>
      <c r="L686" s="15">
        <f t="shared" si="41"/>
        <v>41844.916666666664</v>
      </c>
      <c r="M686" t="b">
        <v>0</v>
      </c>
      <c r="N686">
        <v>135</v>
      </c>
      <c r="O686" t="b">
        <v>0</v>
      </c>
      <c r="P686" t="s">
        <v>8267</v>
      </c>
      <c r="Q686" s="8">
        <f t="shared" si="42"/>
        <v>7.4837500000000006</v>
      </c>
      <c r="R686" s="6">
        <f t="shared" si="43"/>
        <v>177.39259259259259</v>
      </c>
      <c r="S686" t="s">
        <v>8318</v>
      </c>
      <c r="T686" t="s">
        <v>8320</v>
      </c>
    </row>
    <row r="687" spans="1:20" ht="45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8218</v>
      </c>
      <c r="H687" t="s">
        <v>8240</v>
      </c>
      <c r="I687">
        <v>1421095672</v>
      </c>
      <c r="J687">
        <v>1417207672</v>
      </c>
      <c r="K687" s="15">
        <f t="shared" si="40"/>
        <v>41971.658240740733</v>
      </c>
      <c r="L687" s="15">
        <f t="shared" si="41"/>
        <v>42016.658240740733</v>
      </c>
      <c r="M687" t="b">
        <v>0</v>
      </c>
      <c r="N687">
        <v>10</v>
      </c>
      <c r="O687" t="b">
        <v>0</v>
      </c>
      <c r="P687" t="s">
        <v>8267</v>
      </c>
      <c r="Q687" s="8">
        <f t="shared" si="42"/>
        <v>27.650000000000002</v>
      </c>
      <c r="R687" s="6">
        <f t="shared" si="43"/>
        <v>55.3</v>
      </c>
      <c r="S687" t="s">
        <v>8318</v>
      </c>
      <c r="T687" t="s">
        <v>8320</v>
      </c>
    </row>
    <row r="688" spans="1:20" ht="60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8231</v>
      </c>
      <c r="H688" t="s">
        <v>8243</v>
      </c>
      <c r="I688">
        <v>1438618170</v>
      </c>
      <c r="J688">
        <v>1436026170</v>
      </c>
      <c r="K688" s="15">
        <f t="shared" si="40"/>
        <v>42189.464930555558</v>
      </c>
      <c r="L688" s="15">
        <f t="shared" si="41"/>
        <v>42219.464930555558</v>
      </c>
      <c r="M688" t="b">
        <v>0</v>
      </c>
      <c r="N688">
        <v>0</v>
      </c>
      <c r="O688" t="b">
        <v>0</v>
      </c>
      <c r="P688" t="s">
        <v>8267</v>
      </c>
      <c r="Q688" s="8">
        <f t="shared" si="42"/>
        <v>0</v>
      </c>
      <c r="R688" s="6">
        <f t="shared" si="43"/>
        <v>0</v>
      </c>
      <c r="S688" t="s">
        <v>8318</v>
      </c>
      <c r="T688" t="s">
        <v>8320</v>
      </c>
    </row>
    <row r="689" spans="1:20" ht="45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8232</v>
      </c>
      <c r="H689" t="s">
        <v>8250</v>
      </c>
      <c r="I689">
        <v>1486317653</v>
      </c>
      <c r="J689">
        <v>1481133653</v>
      </c>
      <c r="K689" s="15">
        <f t="shared" si="40"/>
        <v>42711.542280092595</v>
      </c>
      <c r="L689" s="15">
        <f t="shared" si="41"/>
        <v>42771.542280092595</v>
      </c>
      <c r="M689" t="b">
        <v>0</v>
      </c>
      <c r="N689">
        <v>6</v>
      </c>
      <c r="O689" t="b">
        <v>0</v>
      </c>
      <c r="P689" t="s">
        <v>8267</v>
      </c>
      <c r="Q689" s="8">
        <f t="shared" si="42"/>
        <v>3.55</v>
      </c>
      <c r="R689" s="6">
        <f t="shared" si="43"/>
        <v>591.66666666666663</v>
      </c>
      <c r="S689" t="s">
        <v>8318</v>
      </c>
      <c r="T689" t="s">
        <v>8320</v>
      </c>
    </row>
    <row r="690" spans="1:20" ht="45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8218</v>
      </c>
      <c r="H690" t="s">
        <v>8240</v>
      </c>
      <c r="I690">
        <v>1444876253</v>
      </c>
      <c r="J690">
        <v>1442284253</v>
      </c>
      <c r="K690" s="15">
        <f t="shared" si="40"/>
        <v>42261.896446759252</v>
      </c>
      <c r="L690" s="15">
        <f t="shared" si="41"/>
        <v>42291.896446759252</v>
      </c>
      <c r="M690" t="b">
        <v>0</v>
      </c>
      <c r="N690">
        <v>36</v>
      </c>
      <c r="O690" t="b">
        <v>0</v>
      </c>
      <c r="P690" t="s">
        <v>8267</v>
      </c>
      <c r="Q690" s="8">
        <f t="shared" si="42"/>
        <v>72.989999999999995</v>
      </c>
      <c r="R690" s="6">
        <f t="shared" si="43"/>
        <v>405.5</v>
      </c>
      <c r="S690" t="s">
        <v>8318</v>
      </c>
      <c r="T690" t="s">
        <v>8320</v>
      </c>
    </row>
    <row r="691" spans="1:20" ht="45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8218</v>
      </c>
      <c r="H691" t="s">
        <v>8240</v>
      </c>
      <c r="I691">
        <v>1481173140</v>
      </c>
      <c r="J691">
        <v>1478016097</v>
      </c>
      <c r="K691" s="15">
        <f t="shared" si="40"/>
        <v>42675.459456018514</v>
      </c>
      <c r="L691" s="15">
        <f t="shared" si="41"/>
        <v>42711.999305555553</v>
      </c>
      <c r="M691" t="b">
        <v>0</v>
      </c>
      <c r="N691">
        <v>336</v>
      </c>
      <c r="O691" t="b">
        <v>0</v>
      </c>
      <c r="P691" t="s">
        <v>8267</v>
      </c>
      <c r="Q691" s="8">
        <f t="shared" si="42"/>
        <v>57.648750000000007</v>
      </c>
      <c r="R691" s="6">
        <f t="shared" si="43"/>
        <v>343.14732142857144</v>
      </c>
      <c r="S691" t="s">
        <v>8318</v>
      </c>
      <c r="T691" t="s">
        <v>8320</v>
      </c>
    </row>
    <row r="692" spans="1:20" ht="30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8218</v>
      </c>
      <c r="H692" t="s">
        <v>8240</v>
      </c>
      <c r="I692">
        <v>1473400800</v>
      </c>
      <c r="J692">
        <v>1469718841</v>
      </c>
      <c r="K692" s="15">
        <f t="shared" si="40"/>
        <v>42579.426400462959</v>
      </c>
      <c r="L692" s="15">
        <f t="shared" si="41"/>
        <v>42622.041666666664</v>
      </c>
      <c r="M692" t="b">
        <v>0</v>
      </c>
      <c r="N692">
        <v>34</v>
      </c>
      <c r="O692" t="b">
        <v>0</v>
      </c>
      <c r="P692" t="s">
        <v>8267</v>
      </c>
      <c r="Q692" s="8">
        <f t="shared" si="42"/>
        <v>12.34</v>
      </c>
      <c r="R692" s="6">
        <f t="shared" si="43"/>
        <v>72.588235294117652</v>
      </c>
      <c r="S692" t="s">
        <v>8318</v>
      </c>
      <c r="T692" t="s">
        <v>8320</v>
      </c>
    </row>
    <row r="693" spans="1:20" ht="45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8218</v>
      </c>
      <c r="H693" t="s">
        <v>8240</v>
      </c>
      <c r="I693">
        <v>1435711246</v>
      </c>
      <c r="J693">
        <v>1433292046</v>
      </c>
      <c r="K693" s="15">
        <f t="shared" si="40"/>
        <v>42157.819976851846</v>
      </c>
      <c r="L693" s="15">
        <f t="shared" si="41"/>
        <v>42185.819976851846</v>
      </c>
      <c r="M693" t="b">
        <v>0</v>
      </c>
      <c r="N693">
        <v>10</v>
      </c>
      <c r="O693" t="b">
        <v>0</v>
      </c>
      <c r="P693" t="s">
        <v>8267</v>
      </c>
      <c r="Q693" s="8">
        <f t="shared" si="42"/>
        <v>0.52</v>
      </c>
      <c r="R693" s="6">
        <f t="shared" si="43"/>
        <v>26</v>
      </c>
      <c r="S693" t="s">
        <v>8318</v>
      </c>
      <c r="T693" t="s">
        <v>8320</v>
      </c>
    </row>
    <row r="694" spans="1:20" ht="45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8219</v>
      </c>
      <c r="H694" t="s">
        <v>8241</v>
      </c>
      <c r="I694">
        <v>1482397263</v>
      </c>
      <c r="J694">
        <v>1479805263</v>
      </c>
      <c r="K694" s="15">
        <f t="shared" si="40"/>
        <v>42696.167395833334</v>
      </c>
      <c r="L694" s="15">
        <f t="shared" si="41"/>
        <v>42726.167395833334</v>
      </c>
      <c r="M694" t="b">
        <v>0</v>
      </c>
      <c r="N694">
        <v>201</v>
      </c>
      <c r="O694" t="b">
        <v>0</v>
      </c>
      <c r="P694" t="s">
        <v>8267</v>
      </c>
      <c r="Q694" s="8">
        <f t="shared" si="42"/>
        <v>6.5299999999999994</v>
      </c>
      <c r="R694" s="6">
        <f t="shared" si="43"/>
        <v>6.4975124378109452</v>
      </c>
      <c r="S694" t="s">
        <v>8318</v>
      </c>
      <c r="T694" t="s">
        <v>8320</v>
      </c>
    </row>
    <row r="695" spans="1:20" ht="30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8218</v>
      </c>
      <c r="H695" t="s">
        <v>8240</v>
      </c>
      <c r="I695">
        <v>1430421827</v>
      </c>
      <c r="J695">
        <v>1427829827</v>
      </c>
      <c r="K695" s="15">
        <f t="shared" si="40"/>
        <v>42094.599849537037</v>
      </c>
      <c r="L695" s="15">
        <f t="shared" si="41"/>
        <v>42124.599849537037</v>
      </c>
      <c r="M695" t="b">
        <v>0</v>
      </c>
      <c r="N695">
        <v>296</v>
      </c>
      <c r="O695" t="b">
        <v>0</v>
      </c>
      <c r="P695" t="s">
        <v>8267</v>
      </c>
      <c r="Q695" s="8">
        <f t="shared" si="42"/>
        <v>35.338000000000001</v>
      </c>
      <c r="R695" s="6">
        <f t="shared" si="43"/>
        <v>119.38513513513513</v>
      </c>
      <c r="S695" t="s">
        <v>8318</v>
      </c>
      <c r="T695" t="s">
        <v>8320</v>
      </c>
    </row>
    <row r="696" spans="1:20" ht="45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8218</v>
      </c>
      <c r="H696" t="s">
        <v>8240</v>
      </c>
      <c r="I696">
        <v>1485964559</v>
      </c>
      <c r="J696">
        <v>1483372559</v>
      </c>
      <c r="K696" s="15">
        <f t="shared" si="40"/>
        <v>42737.455543981479</v>
      </c>
      <c r="L696" s="15">
        <f t="shared" si="41"/>
        <v>42767.455543981479</v>
      </c>
      <c r="M696" t="b">
        <v>0</v>
      </c>
      <c r="N696">
        <v>7</v>
      </c>
      <c r="O696" t="b">
        <v>0</v>
      </c>
      <c r="P696" t="s">
        <v>8267</v>
      </c>
      <c r="Q696" s="8">
        <f t="shared" si="42"/>
        <v>0.39333333333333331</v>
      </c>
      <c r="R696" s="6">
        <f t="shared" si="43"/>
        <v>84.285714285714292</v>
      </c>
      <c r="S696" t="s">
        <v>8318</v>
      </c>
      <c r="T696" t="s">
        <v>8320</v>
      </c>
    </row>
    <row r="697" spans="1:20" ht="45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8218</v>
      </c>
      <c r="H697" t="s">
        <v>8240</v>
      </c>
      <c r="I697">
        <v>1414758620</v>
      </c>
      <c r="J697">
        <v>1412166620</v>
      </c>
      <c r="K697" s="15">
        <f t="shared" si="40"/>
        <v>41913.312731481477</v>
      </c>
      <c r="L697" s="15">
        <f t="shared" si="41"/>
        <v>41943.312731481477</v>
      </c>
      <c r="M697" t="b">
        <v>0</v>
      </c>
      <c r="N697">
        <v>7</v>
      </c>
      <c r="O697" t="b">
        <v>0</v>
      </c>
      <c r="P697" t="s">
        <v>8267</v>
      </c>
      <c r="Q697" s="8">
        <f t="shared" si="42"/>
        <v>1.06</v>
      </c>
      <c r="R697" s="6">
        <f t="shared" si="43"/>
        <v>90.857142857142861</v>
      </c>
      <c r="S697" t="s">
        <v>8318</v>
      </c>
      <c r="T697" t="s">
        <v>8320</v>
      </c>
    </row>
    <row r="698" spans="1:20" ht="30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8227</v>
      </c>
      <c r="H698" t="s">
        <v>8243</v>
      </c>
      <c r="I698">
        <v>1406326502</v>
      </c>
      <c r="J698">
        <v>1403734502</v>
      </c>
      <c r="K698" s="15">
        <f t="shared" si="40"/>
        <v>41815.718773148146</v>
      </c>
      <c r="L698" s="15">
        <f t="shared" si="41"/>
        <v>41845.718773148146</v>
      </c>
      <c r="M698" t="b">
        <v>0</v>
      </c>
      <c r="N698">
        <v>1</v>
      </c>
      <c r="O698" t="b">
        <v>0</v>
      </c>
      <c r="P698" t="s">
        <v>8267</v>
      </c>
      <c r="Q698" s="8">
        <f t="shared" si="42"/>
        <v>5.7142857142857147E-4</v>
      </c>
      <c r="R698" s="6">
        <f t="shared" si="43"/>
        <v>1</v>
      </c>
      <c r="S698" t="s">
        <v>8318</v>
      </c>
      <c r="T698" t="s">
        <v>8320</v>
      </c>
    </row>
    <row r="699" spans="1:20" ht="45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8230</v>
      </c>
      <c r="H699" t="s">
        <v>8243</v>
      </c>
      <c r="I699">
        <v>1454502789</v>
      </c>
      <c r="J699">
        <v>1453206789</v>
      </c>
      <c r="K699" s="15">
        <f t="shared" si="40"/>
        <v>42388.314687500002</v>
      </c>
      <c r="L699" s="15">
        <f t="shared" si="41"/>
        <v>42403.314687500002</v>
      </c>
      <c r="M699" t="b">
        <v>0</v>
      </c>
      <c r="N699">
        <v>114</v>
      </c>
      <c r="O699" t="b">
        <v>0</v>
      </c>
      <c r="P699" t="s">
        <v>8267</v>
      </c>
      <c r="Q699" s="8">
        <f t="shared" si="42"/>
        <v>46.379999999999995</v>
      </c>
      <c r="R699" s="6">
        <f t="shared" si="43"/>
        <v>20.342105263157894</v>
      </c>
      <c r="S699" t="s">
        <v>8318</v>
      </c>
      <c r="T699" t="s">
        <v>8320</v>
      </c>
    </row>
    <row r="700" spans="1:20" ht="45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8218</v>
      </c>
      <c r="H700" t="s">
        <v>8240</v>
      </c>
      <c r="I700">
        <v>1411005600</v>
      </c>
      <c r="J700">
        <v>1408141245</v>
      </c>
      <c r="K700" s="15">
        <f t="shared" si="40"/>
        <v>41866.72274305555</v>
      </c>
      <c r="L700" s="15">
        <f t="shared" si="41"/>
        <v>41899.875</v>
      </c>
      <c r="M700" t="b">
        <v>0</v>
      </c>
      <c r="N700">
        <v>29</v>
      </c>
      <c r="O700" t="b">
        <v>0</v>
      </c>
      <c r="P700" t="s">
        <v>8267</v>
      </c>
      <c r="Q700" s="8">
        <f t="shared" si="42"/>
        <v>15.39</v>
      </c>
      <c r="R700" s="6">
        <f t="shared" si="43"/>
        <v>530.68965517241384</v>
      </c>
      <c r="S700" t="s">
        <v>8318</v>
      </c>
      <c r="T700" t="s">
        <v>8320</v>
      </c>
    </row>
    <row r="701" spans="1:20" ht="45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8218</v>
      </c>
      <c r="H701" t="s">
        <v>8240</v>
      </c>
      <c r="I701">
        <v>1385136000</v>
      </c>
      <c r="J701">
        <v>1381923548</v>
      </c>
      <c r="K701" s="15">
        <f t="shared" si="40"/>
        <v>41563.277175925927</v>
      </c>
      <c r="L701" s="15">
        <f t="shared" si="41"/>
        <v>41600.458333333328</v>
      </c>
      <c r="M701" t="b">
        <v>0</v>
      </c>
      <c r="N701">
        <v>890</v>
      </c>
      <c r="O701" t="b">
        <v>0</v>
      </c>
      <c r="P701" t="s">
        <v>8267</v>
      </c>
      <c r="Q701" s="8">
        <f t="shared" si="42"/>
        <v>82.422107692307705</v>
      </c>
      <c r="R701" s="6">
        <f t="shared" si="43"/>
        <v>120.39184269662923</v>
      </c>
      <c r="S701" t="s">
        <v>8318</v>
      </c>
      <c r="T701" t="s">
        <v>8320</v>
      </c>
    </row>
    <row r="702" spans="1:20" ht="45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8221</v>
      </c>
      <c r="H702" t="s">
        <v>8243</v>
      </c>
      <c r="I702">
        <v>1484065881</v>
      </c>
      <c r="J702">
        <v>1481473881</v>
      </c>
      <c r="K702" s="15">
        <f t="shared" si="40"/>
        <v>42715.480104166665</v>
      </c>
      <c r="L702" s="15">
        <f t="shared" si="41"/>
        <v>42745.480104166665</v>
      </c>
      <c r="M702" t="b">
        <v>0</v>
      </c>
      <c r="N702">
        <v>31</v>
      </c>
      <c r="O702" t="b">
        <v>0</v>
      </c>
      <c r="P702" t="s">
        <v>8267</v>
      </c>
      <c r="Q702" s="8">
        <f t="shared" si="42"/>
        <v>2.6866666666666665</v>
      </c>
      <c r="R702" s="6">
        <f t="shared" si="43"/>
        <v>13</v>
      </c>
      <c r="S702" t="s">
        <v>8318</v>
      </c>
      <c r="T702" t="s">
        <v>8320</v>
      </c>
    </row>
    <row r="703" spans="1:20" ht="45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8219</v>
      </c>
      <c r="H703" t="s">
        <v>8241</v>
      </c>
      <c r="I703">
        <v>1406130880</v>
      </c>
      <c r="J703">
        <v>1403538880</v>
      </c>
      <c r="K703" s="15">
        <f t="shared" si="40"/>
        <v>41813.454629629625</v>
      </c>
      <c r="L703" s="15">
        <f t="shared" si="41"/>
        <v>41843.454629629625</v>
      </c>
      <c r="M703" t="b">
        <v>0</v>
      </c>
      <c r="N703">
        <v>21</v>
      </c>
      <c r="O703" t="b">
        <v>0</v>
      </c>
      <c r="P703" t="s">
        <v>8267</v>
      </c>
      <c r="Q703" s="8">
        <f t="shared" si="42"/>
        <v>26.6</v>
      </c>
      <c r="R703" s="6">
        <f t="shared" si="43"/>
        <v>291.33333333333331</v>
      </c>
      <c r="S703" t="s">
        <v>8318</v>
      </c>
      <c r="T703" t="s">
        <v>8320</v>
      </c>
    </row>
    <row r="704" spans="1:20" ht="45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8218</v>
      </c>
      <c r="H704" t="s">
        <v>8240</v>
      </c>
      <c r="I704">
        <v>1480011987</v>
      </c>
      <c r="J704">
        <v>1477416387</v>
      </c>
      <c r="K704" s="15">
        <f t="shared" si="40"/>
        <v>42668.518368055556</v>
      </c>
      <c r="L704" s="15">
        <f t="shared" si="41"/>
        <v>42698.560034722213</v>
      </c>
      <c r="M704" t="b">
        <v>0</v>
      </c>
      <c r="N704">
        <v>37</v>
      </c>
      <c r="O704" t="b">
        <v>0</v>
      </c>
      <c r="P704" t="s">
        <v>8267</v>
      </c>
      <c r="Q704" s="8">
        <f t="shared" si="42"/>
        <v>30.813400000000001</v>
      </c>
      <c r="R704" s="6">
        <f t="shared" si="43"/>
        <v>124.9191891891892</v>
      </c>
      <c r="S704" t="s">
        <v>8318</v>
      </c>
      <c r="T704" t="s">
        <v>8320</v>
      </c>
    </row>
    <row r="705" spans="1:20" ht="45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8218</v>
      </c>
      <c r="H705" t="s">
        <v>8240</v>
      </c>
      <c r="I705">
        <v>1485905520</v>
      </c>
      <c r="J705">
        <v>1481150949</v>
      </c>
      <c r="K705" s="15">
        <f t="shared" si="40"/>
        <v>42711.742465277777</v>
      </c>
      <c r="L705" s="15">
        <f t="shared" si="41"/>
        <v>42766.772222222215</v>
      </c>
      <c r="M705" t="b">
        <v>0</v>
      </c>
      <c r="N705">
        <v>7</v>
      </c>
      <c r="O705" t="b">
        <v>0</v>
      </c>
      <c r="P705" t="s">
        <v>8267</v>
      </c>
      <c r="Q705" s="8">
        <f t="shared" si="42"/>
        <v>5.58</v>
      </c>
      <c r="R705" s="6">
        <f t="shared" si="43"/>
        <v>119.57142857142857</v>
      </c>
      <c r="S705" t="s">
        <v>8318</v>
      </c>
      <c r="T705" t="s">
        <v>8320</v>
      </c>
    </row>
    <row r="706" spans="1:20" ht="45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8223</v>
      </c>
      <c r="H706" t="s">
        <v>8245</v>
      </c>
      <c r="I706">
        <v>1487565468</v>
      </c>
      <c r="J706">
        <v>1482381468</v>
      </c>
      <c r="K706" s="15">
        <f t="shared" si="40"/>
        <v>42725.984583333331</v>
      </c>
      <c r="L706" s="15">
        <f t="shared" si="41"/>
        <v>42785.984583333331</v>
      </c>
      <c r="M706" t="b">
        <v>0</v>
      </c>
      <c r="N706">
        <v>4</v>
      </c>
      <c r="O706" t="b">
        <v>0</v>
      </c>
      <c r="P706" t="s">
        <v>8267</v>
      </c>
      <c r="Q706" s="8">
        <f t="shared" si="42"/>
        <v>0.87454545454545463</v>
      </c>
      <c r="R706" s="6">
        <f t="shared" si="43"/>
        <v>120.25</v>
      </c>
      <c r="S706" t="s">
        <v>8318</v>
      </c>
      <c r="T706" t="s">
        <v>8320</v>
      </c>
    </row>
    <row r="707" spans="1:20" ht="30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8227</v>
      </c>
      <c r="H707" t="s">
        <v>8243</v>
      </c>
      <c r="I707">
        <v>1484999278</v>
      </c>
      <c r="J707">
        <v>1482407278</v>
      </c>
      <c r="K707" s="15">
        <f t="shared" ref="K707:K770" si="44">(((J707/60)/60)/24)+DATE(1970,1,1)+(-5/24)</f>
        <v>42726.283310185179</v>
      </c>
      <c r="L707" s="15">
        <f t="shared" ref="L707:L770" si="45">(((I707/60)/60)/24)+DATE(1970,1,1)+(-5/24)</f>
        <v>42756.283310185179</v>
      </c>
      <c r="M707" t="b">
        <v>0</v>
      </c>
      <c r="N707">
        <v>5</v>
      </c>
      <c r="O707" t="b">
        <v>0</v>
      </c>
      <c r="P707" t="s">
        <v>8267</v>
      </c>
      <c r="Q707" s="8">
        <f t="shared" ref="Q707:Q770" si="46">(E707/D707)*100</f>
        <v>0.97699999999999987</v>
      </c>
      <c r="R707" s="6">
        <f t="shared" ref="R707:R770" si="47">IFERROR(AVERAGE(E707/N707),0)</f>
        <v>195.4</v>
      </c>
      <c r="S707" t="s">
        <v>8318</v>
      </c>
      <c r="T707" t="s">
        <v>8320</v>
      </c>
    </row>
    <row r="708" spans="1:20" ht="45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8221</v>
      </c>
      <c r="H708" t="s">
        <v>8243</v>
      </c>
      <c r="I708">
        <v>1481740740</v>
      </c>
      <c r="J708">
        <v>1478130783</v>
      </c>
      <c r="K708" s="15">
        <f t="shared" si="44"/>
        <v>42676.786840277775</v>
      </c>
      <c r="L708" s="15">
        <f t="shared" si="45"/>
        <v>42718.568749999999</v>
      </c>
      <c r="M708" t="b">
        <v>0</v>
      </c>
      <c r="N708">
        <v>0</v>
      </c>
      <c r="O708" t="b">
        <v>0</v>
      </c>
      <c r="P708" t="s">
        <v>8267</v>
      </c>
      <c r="Q708" s="8">
        <f t="shared" si="46"/>
        <v>0</v>
      </c>
      <c r="R708" s="6">
        <f t="shared" si="47"/>
        <v>0</v>
      </c>
      <c r="S708" t="s">
        <v>8318</v>
      </c>
      <c r="T708" t="s">
        <v>8320</v>
      </c>
    </row>
    <row r="709" spans="1:20" ht="45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8219</v>
      </c>
      <c r="H709" t="s">
        <v>8241</v>
      </c>
      <c r="I709">
        <v>1483286127</v>
      </c>
      <c r="J709">
        <v>1479830127</v>
      </c>
      <c r="K709" s="15">
        <f t="shared" si="44"/>
        <v>42696.45517361111</v>
      </c>
      <c r="L709" s="15">
        <f t="shared" si="45"/>
        <v>42736.45517361111</v>
      </c>
      <c r="M709" t="b">
        <v>0</v>
      </c>
      <c r="N709">
        <v>456</v>
      </c>
      <c r="O709" t="b">
        <v>0</v>
      </c>
      <c r="P709" t="s">
        <v>8267</v>
      </c>
      <c r="Q709" s="8">
        <f t="shared" si="46"/>
        <v>78.927352941176466</v>
      </c>
      <c r="R709" s="6">
        <f t="shared" si="47"/>
        <v>117.69868421052631</v>
      </c>
      <c r="S709" t="s">
        <v>8318</v>
      </c>
      <c r="T709" t="s">
        <v>8320</v>
      </c>
    </row>
    <row r="710" spans="1:20" ht="45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8219</v>
      </c>
      <c r="H710" t="s">
        <v>8241</v>
      </c>
      <c r="I710">
        <v>1410616600</v>
      </c>
      <c r="J710">
        <v>1405432600</v>
      </c>
      <c r="K710" s="15">
        <f t="shared" si="44"/>
        <v>41835.372685185182</v>
      </c>
      <c r="L710" s="15">
        <f t="shared" si="45"/>
        <v>41895.372685185182</v>
      </c>
      <c r="M710" t="b">
        <v>0</v>
      </c>
      <c r="N710">
        <v>369</v>
      </c>
      <c r="O710" t="b">
        <v>0</v>
      </c>
      <c r="P710" t="s">
        <v>8267</v>
      </c>
      <c r="Q710" s="8">
        <f t="shared" si="46"/>
        <v>22.092500000000001</v>
      </c>
      <c r="R710" s="6">
        <f t="shared" si="47"/>
        <v>23.948509485094849</v>
      </c>
      <c r="S710" t="s">
        <v>8318</v>
      </c>
      <c r="T710" t="s">
        <v>8320</v>
      </c>
    </row>
    <row r="711" spans="1:20" ht="30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8218</v>
      </c>
      <c r="H711" t="s">
        <v>8240</v>
      </c>
      <c r="I711">
        <v>1417741159</v>
      </c>
      <c r="J711">
        <v>1415149159</v>
      </c>
      <c r="K711" s="15">
        <f t="shared" si="44"/>
        <v>41947.832858796297</v>
      </c>
      <c r="L711" s="15">
        <f t="shared" si="45"/>
        <v>41977.832858796297</v>
      </c>
      <c r="M711" t="b">
        <v>0</v>
      </c>
      <c r="N711">
        <v>2</v>
      </c>
      <c r="O711" t="b">
        <v>0</v>
      </c>
      <c r="P711" t="s">
        <v>8267</v>
      </c>
      <c r="Q711" s="8">
        <f t="shared" si="46"/>
        <v>0.40666666666666662</v>
      </c>
      <c r="R711" s="6">
        <f t="shared" si="47"/>
        <v>30.5</v>
      </c>
      <c r="S711" t="s">
        <v>8318</v>
      </c>
      <c r="T711" t="s">
        <v>8320</v>
      </c>
    </row>
    <row r="712" spans="1:20" ht="30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8223</v>
      </c>
      <c r="H712" t="s">
        <v>8245</v>
      </c>
      <c r="I712">
        <v>1408495440</v>
      </c>
      <c r="J712">
        <v>1405640302</v>
      </c>
      <c r="K712" s="15">
        <f t="shared" si="44"/>
        <v>41837.776643518519</v>
      </c>
      <c r="L712" s="15">
        <f t="shared" si="45"/>
        <v>41870.822222222218</v>
      </c>
      <c r="M712" t="b">
        <v>0</v>
      </c>
      <c r="N712">
        <v>0</v>
      </c>
      <c r="O712" t="b">
        <v>0</v>
      </c>
      <c r="P712" t="s">
        <v>8267</v>
      </c>
      <c r="Q712" s="8">
        <f t="shared" si="46"/>
        <v>0</v>
      </c>
      <c r="R712" s="6">
        <f t="shared" si="47"/>
        <v>0</v>
      </c>
      <c r="S712" t="s">
        <v>8318</v>
      </c>
      <c r="T712" t="s">
        <v>8320</v>
      </c>
    </row>
    <row r="713" spans="1:20" ht="45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8227</v>
      </c>
      <c r="H713" t="s">
        <v>8243</v>
      </c>
      <c r="I713">
        <v>1481716868</v>
      </c>
      <c r="J713">
        <v>1478257268</v>
      </c>
      <c r="K713" s="15">
        <f t="shared" si="44"/>
        <v>42678.250787037039</v>
      </c>
      <c r="L713" s="15">
        <f t="shared" si="45"/>
        <v>42718.292453703696</v>
      </c>
      <c r="M713" t="b">
        <v>0</v>
      </c>
      <c r="N713">
        <v>338</v>
      </c>
      <c r="O713" t="b">
        <v>0</v>
      </c>
      <c r="P713" t="s">
        <v>8267</v>
      </c>
      <c r="Q713" s="8">
        <f t="shared" si="46"/>
        <v>33.790999999999997</v>
      </c>
      <c r="R713" s="6">
        <f t="shared" si="47"/>
        <v>99.973372781065095</v>
      </c>
      <c r="S713" t="s">
        <v>8318</v>
      </c>
      <c r="T713" t="s">
        <v>8320</v>
      </c>
    </row>
    <row r="714" spans="1:20" ht="45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8218</v>
      </c>
      <c r="H714" t="s">
        <v>8240</v>
      </c>
      <c r="I714">
        <v>1455466832</v>
      </c>
      <c r="J714">
        <v>1452874832</v>
      </c>
      <c r="K714" s="15">
        <f t="shared" si="44"/>
        <v>42384.472592592596</v>
      </c>
      <c r="L714" s="15">
        <f t="shared" si="45"/>
        <v>42414.472592592596</v>
      </c>
      <c r="M714" t="b">
        <v>0</v>
      </c>
      <c r="N714">
        <v>4</v>
      </c>
      <c r="O714" t="b">
        <v>0</v>
      </c>
      <c r="P714" t="s">
        <v>8267</v>
      </c>
      <c r="Q714" s="8">
        <f t="shared" si="46"/>
        <v>0.21649484536082475</v>
      </c>
      <c r="R714" s="6">
        <f t="shared" si="47"/>
        <v>26.25</v>
      </c>
      <c r="S714" t="s">
        <v>8318</v>
      </c>
      <c r="T714" t="s">
        <v>8320</v>
      </c>
    </row>
    <row r="715" spans="1:20" ht="45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8231</v>
      </c>
      <c r="H715" t="s">
        <v>8243</v>
      </c>
      <c r="I715">
        <v>1465130532</v>
      </c>
      <c r="J715">
        <v>1462538532</v>
      </c>
      <c r="K715" s="15">
        <f t="shared" si="44"/>
        <v>42496.320972222216</v>
      </c>
      <c r="L715" s="15">
        <f t="shared" si="45"/>
        <v>42526.320972222216</v>
      </c>
      <c r="M715" t="b">
        <v>0</v>
      </c>
      <c r="N715">
        <v>1</v>
      </c>
      <c r="O715" t="b">
        <v>0</v>
      </c>
      <c r="P715" t="s">
        <v>8267</v>
      </c>
      <c r="Q715" s="8">
        <f t="shared" si="46"/>
        <v>0.79600000000000004</v>
      </c>
      <c r="R715" s="6">
        <f t="shared" si="47"/>
        <v>199</v>
      </c>
      <c r="S715" t="s">
        <v>8318</v>
      </c>
      <c r="T715" t="s">
        <v>8320</v>
      </c>
    </row>
    <row r="716" spans="1:20" ht="45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8218</v>
      </c>
      <c r="H716" t="s">
        <v>8240</v>
      </c>
      <c r="I716">
        <v>1488308082</v>
      </c>
      <c r="J716">
        <v>1483124082</v>
      </c>
      <c r="K716" s="15">
        <f t="shared" si="44"/>
        <v>42734.579652777778</v>
      </c>
      <c r="L716" s="15">
        <f t="shared" si="45"/>
        <v>42794.579652777778</v>
      </c>
      <c r="M716" t="b">
        <v>0</v>
      </c>
      <c r="N716">
        <v>28</v>
      </c>
      <c r="O716" t="b">
        <v>0</v>
      </c>
      <c r="P716" t="s">
        <v>8267</v>
      </c>
      <c r="Q716" s="8">
        <f t="shared" si="46"/>
        <v>14.993333333333334</v>
      </c>
      <c r="R716" s="6">
        <f t="shared" si="47"/>
        <v>80.321428571428569</v>
      </c>
      <c r="S716" t="s">
        <v>8318</v>
      </c>
      <c r="T716" t="s">
        <v>8320</v>
      </c>
    </row>
    <row r="717" spans="1:20" ht="45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8218</v>
      </c>
      <c r="H717" t="s">
        <v>8240</v>
      </c>
      <c r="I717">
        <v>1446693040</v>
      </c>
      <c r="J717">
        <v>1443233440</v>
      </c>
      <c r="K717" s="15">
        <f t="shared" si="44"/>
        <v>42272.8824074074</v>
      </c>
      <c r="L717" s="15">
        <f t="shared" si="45"/>
        <v>42312.924074074072</v>
      </c>
      <c r="M717" t="b">
        <v>0</v>
      </c>
      <c r="N717">
        <v>12</v>
      </c>
      <c r="O717" t="b">
        <v>0</v>
      </c>
      <c r="P717" t="s">
        <v>8267</v>
      </c>
      <c r="Q717" s="8">
        <f t="shared" si="46"/>
        <v>5.0509090909090908</v>
      </c>
      <c r="R717" s="6">
        <f t="shared" si="47"/>
        <v>115.75</v>
      </c>
      <c r="S717" t="s">
        <v>8318</v>
      </c>
      <c r="T717" t="s">
        <v>8320</v>
      </c>
    </row>
    <row r="718" spans="1:20" ht="45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8218</v>
      </c>
      <c r="H718" t="s">
        <v>8240</v>
      </c>
      <c r="I718">
        <v>1417392000</v>
      </c>
      <c r="J718">
        <v>1414511307</v>
      </c>
      <c r="K718" s="15">
        <f t="shared" si="44"/>
        <v>41940.450312499997</v>
      </c>
      <c r="L718" s="15">
        <f t="shared" si="45"/>
        <v>41973.791666666664</v>
      </c>
      <c r="M718" t="b">
        <v>0</v>
      </c>
      <c r="N718">
        <v>16</v>
      </c>
      <c r="O718" t="b">
        <v>0</v>
      </c>
      <c r="P718" t="s">
        <v>8267</v>
      </c>
      <c r="Q718" s="8">
        <f t="shared" si="46"/>
        <v>10.214285714285715</v>
      </c>
      <c r="R718" s="6">
        <f t="shared" si="47"/>
        <v>44.6875</v>
      </c>
      <c r="S718" t="s">
        <v>8318</v>
      </c>
      <c r="T718" t="s">
        <v>8320</v>
      </c>
    </row>
    <row r="719" spans="1:20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8218</v>
      </c>
      <c r="H719" t="s">
        <v>8240</v>
      </c>
      <c r="I719">
        <v>1409949002</v>
      </c>
      <c r="J719">
        <v>1407357002</v>
      </c>
      <c r="K719" s="15">
        <f t="shared" si="44"/>
        <v>41857.645856481482</v>
      </c>
      <c r="L719" s="15">
        <f t="shared" si="45"/>
        <v>41887.645856481482</v>
      </c>
      <c r="M719" t="b">
        <v>0</v>
      </c>
      <c r="N719">
        <v>4</v>
      </c>
      <c r="O719" t="b">
        <v>0</v>
      </c>
      <c r="P719" t="s">
        <v>8267</v>
      </c>
      <c r="Q719" s="8">
        <f t="shared" si="46"/>
        <v>0.30499999999999999</v>
      </c>
      <c r="R719" s="6">
        <f t="shared" si="47"/>
        <v>76.25</v>
      </c>
      <c r="S719" t="s">
        <v>8318</v>
      </c>
      <c r="T719" t="s">
        <v>8320</v>
      </c>
    </row>
    <row r="720" spans="1:20" ht="45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8218</v>
      </c>
      <c r="H720" t="s">
        <v>8240</v>
      </c>
      <c r="I720">
        <v>1487397540</v>
      </c>
      <c r="J720">
        <v>1484684247</v>
      </c>
      <c r="K720" s="15">
        <f t="shared" si="44"/>
        <v>42752.637118055551</v>
      </c>
      <c r="L720" s="15">
        <f t="shared" si="45"/>
        <v>42784.040972222218</v>
      </c>
      <c r="M720" t="b">
        <v>0</v>
      </c>
      <c r="N720">
        <v>4</v>
      </c>
      <c r="O720" t="b">
        <v>0</v>
      </c>
      <c r="P720" t="s">
        <v>8267</v>
      </c>
      <c r="Q720" s="8">
        <f t="shared" si="46"/>
        <v>0.75</v>
      </c>
      <c r="R720" s="6">
        <f t="shared" si="47"/>
        <v>22.5</v>
      </c>
      <c r="S720" t="s">
        <v>8318</v>
      </c>
      <c r="T720" t="s">
        <v>8320</v>
      </c>
    </row>
    <row r="721" spans="1:20" ht="45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8218</v>
      </c>
      <c r="H721" t="s">
        <v>8240</v>
      </c>
      <c r="I721">
        <v>1456189076</v>
      </c>
      <c r="J721">
        <v>1454979476</v>
      </c>
      <c r="K721" s="15">
        <f t="shared" si="44"/>
        <v>42408.83189814815</v>
      </c>
      <c r="L721" s="15">
        <f t="shared" si="45"/>
        <v>42422.83189814815</v>
      </c>
      <c r="M721" t="b">
        <v>0</v>
      </c>
      <c r="N721">
        <v>10</v>
      </c>
      <c r="O721" t="b">
        <v>0</v>
      </c>
      <c r="P721" t="s">
        <v>8267</v>
      </c>
      <c r="Q721" s="8">
        <f t="shared" si="46"/>
        <v>1.2933333333333332</v>
      </c>
      <c r="R721" s="6">
        <f t="shared" si="47"/>
        <v>19.399999999999999</v>
      </c>
      <c r="S721" t="s">
        <v>8318</v>
      </c>
      <c r="T721" t="s">
        <v>8320</v>
      </c>
    </row>
    <row r="722" spans="1:20" ht="45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8218</v>
      </c>
      <c r="H722" t="s">
        <v>8240</v>
      </c>
      <c r="I722">
        <v>1327851291</v>
      </c>
      <c r="J722">
        <v>1325432091</v>
      </c>
      <c r="K722" s="15">
        <f t="shared" si="44"/>
        <v>40909.440868055557</v>
      </c>
      <c r="L722" s="15">
        <f t="shared" si="45"/>
        <v>40937.440868055557</v>
      </c>
      <c r="M722" t="b">
        <v>0</v>
      </c>
      <c r="N722">
        <v>41</v>
      </c>
      <c r="O722" t="b">
        <v>1</v>
      </c>
      <c r="P722" t="s">
        <v>8268</v>
      </c>
      <c r="Q722" s="8">
        <f t="shared" si="46"/>
        <v>143.94736842105263</v>
      </c>
      <c r="R722" s="6">
        <f t="shared" si="47"/>
        <v>66.707317073170728</v>
      </c>
      <c r="S722" t="s">
        <v>8321</v>
      </c>
      <c r="T722" t="s">
        <v>8322</v>
      </c>
    </row>
    <row r="723" spans="1:20" ht="45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8218</v>
      </c>
      <c r="H723" t="s">
        <v>8240</v>
      </c>
      <c r="I723">
        <v>1406900607</v>
      </c>
      <c r="J723">
        <v>1403012607</v>
      </c>
      <c r="K723" s="15">
        <f t="shared" si="44"/>
        <v>41807.363506944443</v>
      </c>
      <c r="L723" s="15">
        <f t="shared" si="45"/>
        <v>41852.363506944443</v>
      </c>
      <c r="M723" t="b">
        <v>0</v>
      </c>
      <c r="N723">
        <v>119</v>
      </c>
      <c r="O723" t="b">
        <v>1</v>
      </c>
      <c r="P723" t="s">
        <v>8268</v>
      </c>
      <c r="Q723" s="8">
        <f t="shared" si="46"/>
        <v>122.10975609756099</v>
      </c>
      <c r="R723" s="6">
        <f t="shared" si="47"/>
        <v>84.142857142857139</v>
      </c>
      <c r="S723" t="s">
        <v>8321</v>
      </c>
      <c r="T723" t="s">
        <v>8322</v>
      </c>
    </row>
    <row r="724" spans="1:20" ht="45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8218</v>
      </c>
      <c r="H724" t="s">
        <v>8240</v>
      </c>
      <c r="I724">
        <v>1333909178</v>
      </c>
      <c r="J724">
        <v>1331320778</v>
      </c>
      <c r="K724" s="15">
        <f t="shared" si="44"/>
        <v>40977.596967592588</v>
      </c>
      <c r="L724" s="15">
        <f t="shared" si="45"/>
        <v>41007.555300925924</v>
      </c>
      <c r="M724" t="b">
        <v>0</v>
      </c>
      <c r="N724">
        <v>153</v>
      </c>
      <c r="O724" t="b">
        <v>1</v>
      </c>
      <c r="P724" t="s">
        <v>8268</v>
      </c>
      <c r="Q724" s="8">
        <f t="shared" si="46"/>
        <v>132.024</v>
      </c>
      <c r="R724" s="6">
        <f t="shared" si="47"/>
        <v>215.72549019607843</v>
      </c>
      <c r="S724" t="s">
        <v>8321</v>
      </c>
      <c r="T724" t="s">
        <v>8322</v>
      </c>
    </row>
    <row r="725" spans="1:20" ht="30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8218</v>
      </c>
      <c r="H725" t="s">
        <v>8240</v>
      </c>
      <c r="I725">
        <v>1438228740</v>
      </c>
      <c r="J725">
        <v>1435606549</v>
      </c>
      <c r="K725" s="15">
        <f t="shared" si="44"/>
        <v>42184.608206018522</v>
      </c>
      <c r="L725" s="15">
        <f t="shared" si="45"/>
        <v>42214.957638888889</v>
      </c>
      <c r="M725" t="b">
        <v>0</v>
      </c>
      <c r="N725">
        <v>100</v>
      </c>
      <c r="O725" t="b">
        <v>1</v>
      </c>
      <c r="P725" t="s">
        <v>8268</v>
      </c>
      <c r="Q725" s="8">
        <f t="shared" si="46"/>
        <v>109.38000000000001</v>
      </c>
      <c r="R725" s="6">
        <f t="shared" si="47"/>
        <v>54.69</v>
      </c>
      <c r="S725" t="s">
        <v>8321</v>
      </c>
      <c r="T725" t="s">
        <v>8322</v>
      </c>
    </row>
    <row r="726" spans="1:20" ht="45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8218</v>
      </c>
      <c r="H726" t="s">
        <v>8240</v>
      </c>
      <c r="I726">
        <v>1309447163</v>
      </c>
      <c r="J726">
        <v>1306855163</v>
      </c>
      <c r="K726" s="15">
        <f t="shared" si="44"/>
        <v>40694.430127314808</v>
      </c>
      <c r="L726" s="15">
        <f t="shared" si="45"/>
        <v>40724.430127314808</v>
      </c>
      <c r="M726" t="b">
        <v>0</v>
      </c>
      <c r="N726">
        <v>143</v>
      </c>
      <c r="O726" t="b">
        <v>1</v>
      </c>
      <c r="P726" t="s">
        <v>8268</v>
      </c>
      <c r="Q726" s="8">
        <f t="shared" si="46"/>
        <v>105.47157142857144</v>
      </c>
      <c r="R726" s="6">
        <f t="shared" si="47"/>
        <v>51.62944055944056</v>
      </c>
      <c r="S726" t="s">
        <v>8321</v>
      </c>
      <c r="T726" t="s">
        <v>8322</v>
      </c>
    </row>
    <row r="727" spans="1:20" ht="45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8218</v>
      </c>
      <c r="H727" t="s">
        <v>8240</v>
      </c>
      <c r="I727">
        <v>1450018912</v>
      </c>
      <c r="J727">
        <v>1447426912</v>
      </c>
      <c r="K727" s="15">
        <f t="shared" si="44"/>
        <v>42321.417962962958</v>
      </c>
      <c r="L727" s="15">
        <f t="shared" si="45"/>
        <v>42351.417962962958</v>
      </c>
      <c r="M727" t="b">
        <v>0</v>
      </c>
      <c r="N727">
        <v>140</v>
      </c>
      <c r="O727" t="b">
        <v>1</v>
      </c>
      <c r="P727" t="s">
        <v>8268</v>
      </c>
      <c r="Q727" s="8">
        <f t="shared" si="46"/>
        <v>100.35000000000001</v>
      </c>
      <c r="R727" s="6">
        <f t="shared" si="47"/>
        <v>143.35714285714286</v>
      </c>
      <c r="S727" t="s">
        <v>8321</v>
      </c>
      <c r="T727" t="s">
        <v>8322</v>
      </c>
    </row>
    <row r="728" spans="1:20" ht="45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8218</v>
      </c>
      <c r="H728" t="s">
        <v>8240</v>
      </c>
      <c r="I728">
        <v>1365728487</v>
      </c>
      <c r="J728">
        <v>1363136487</v>
      </c>
      <c r="K728" s="15">
        <f t="shared" si="44"/>
        <v>41345.834340277775</v>
      </c>
      <c r="L728" s="15">
        <f t="shared" si="45"/>
        <v>41375.834340277775</v>
      </c>
      <c r="M728" t="b">
        <v>0</v>
      </c>
      <c r="N728">
        <v>35</v>
      </c>
      <c r="O728" t="b">
        <v>1</v>
      </c>
      <c r="P728" t="s">
        <v>8268</v>
      </c>
      <c r="Q728" s="8">
        <f t="shared" si="46"/>
        <v>101.4</v>
      </c>
      <c r="R728" s="6">
        <f t="shared" si="47"/>
        <v>72.428571428571431</v>
      </c>
      <c r="S728" t="s">
        <v>8321</v>
      </c>
      <c r="T728" t="s">
        <v>8322</v>
      </c>
    </row>
    <row r="729" spans="1:20" ht="45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8218</v>
      </c>
      <c r="H729" t="s">
        <v>8240</v>
      </c>
      <c r="I729">
        <v>1358198400</v>
      </c>
      <c r="J729">
        <v>1354580949</v>
      </c>
      <c r="K729" s="15">
        <f t="shared" si="44"/>
        <v>41246.811909722215</v>
      </c>
      <c r="L729" s="15">
        <f t="shared" si="45"/>
        <v>41288.680555555555</v>
      </c>
      <c r="M729" t="b">
        <v>0</v>
      </c>
      <c r="N729">
        <v>149</v>
      </c>
      <c r="O729" t="b">
        <v>1</v>
      </c>
      <c r="P729" t="s">
        <v>8268</v>
      </c>
      <c r="Q729" s="8">
        <f t="shared" si="46"/>
        <v>155.51428571428571</v>
      </c>
      <c r="R729" s="6">
        <f t="shared" si="47"/>
        <v>36.530201342281877</v>
      </c>
      <c r="S729" t="s">
        <v>8321</v>
      </c>
      <c r="T729" t="s">
        <v>8322</v>
      </c>
    </row>
    <row r="730" spans="1:20" ht="45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8218</v>
      </c>
      <c r="H730" t="s">
        <v>8240</v>
      </c>
      <c r="I730">
        <v>1313957157</v>
      </c>
      <c r="J730">
        <v>1310069157</v>
      </c>
      <c r="K730" s="15">
        <f t="shared" si="44"/>
        <v>40731.629131944443</v>
      </c>
      <c r="L730" s="15">
        <f t="shared" si="45"/>
        <v>40776.629131944443</v>
      </c>
      <c r="M730" t="b">
        <v>0</v>
      </c>
      <c r="N730">
        <v>130</v>
      </c>
      <c r="O730" t="b">
        <v>1</v>
      </c>
      <c r="P730" t="s">
        <v>8268</v>
      </c>
      <c r="Q730" s="8">
        <f t="shared" si="46"/>
        <v>105.566</v>
      </c>
      <c r="R730" s="6">
        <f t="shared" si="47"/>
        <v>60.903461538461535</v>
      </c>
      <c r="S730" t="s">
        <v>8321</v>
      </c>
      <c r="T730" t="s">
        <v>8322</v>
      </c>
    </row>
    <row r="731" spans="1:20" ht="45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8218</v>
      </c>
      <c r="H731" t="s">
        <v>8240</v>
      </c>
      <c r="I731">
        <v>1348028861</v>
      </c>
      <c r="J731">
        <v>1342844861</v>
      </c>
      <c r="K731" s="15">
        <f t="shared" si="44"/>
        <v>41110.97755787037</v>
      </c>
      <c r="L731" s="15">
        <f t="shared" si="45"/>
        <v>41170.97755787037</v>
      </c>
      <c r="M731" t="b">
        <v>0</v>
      </c>
      <c r="N731">
        <v>120</v>
      </c>
      <c r="O731" t="b">
        <v>1</v>
      </c>
      <c r="P731" t="s">
        <v>8268</v>
      </c>
      <c r="Q731" s="8">
        <f t="shared" si="46"/>
        <v>130.65</v>
      </c>
      <c r="R731" s="6">
        <f t="shared" si="47"/>
        <v>43.55</v>
      </c>
      <c r="S731" t="s">
        <v>8321</v>
      </c>
      <c r="T731" t="s">
        <v>8322</v>
      </c>
    </row>
    <row r="732" spans="1:20" ht="30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8218</v>
      </c>
      <c r="H732" t="s">
        <v>8240</v>
      </c>
      <c r="I732">
        <v>1323280391</v>
      </c>
      <c r="J732">
        <v>1320688391</v>
      </c>
      <c r="K732" s="15">
        <f t="shared" si="44"/>
        <v>40854.536932870367</v>
      </c>
      <c r="L732" s="15">
        <f t="shared" si="45"/>
        <v>40884.536932870367</v>
      </c>
      <c r="M732" t="b">
        <v>0</v>
      </c>
      <c r="N732">
        <v>265</v>
      </c>
      <c r="O732" t="b">
        <v>1</v>
      </c>
      <c r="P732" t="s">
        <v>8268</v>
      </c>
      <c r="Q732" s="8">
        <f t="shared" si="46"/>
        <v>132.19</v>
      </c>
      <c r="R732" s="6">
        <f t="shared" si="47"/>
        <v>99.766037735849054</v>
      </c>
      <c r="S732" t="s">
        <v>8321</v>
      </c>
      <c r="T732" t="s">
        <v>8322</v>
      </c>
    </row>
    <row r="733" spans="1:20" ht="45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8218</v>
      </c>
      <c r="H733" t="s">
        <v>8240</v>
      </c>
      <c r="I733">
        <v>1327212000</v>
      </c>
      <c r="J733">
        <v>1322852747</v>
      </c>
      <c r="K733" s="15">
        <f t="shared" si="44"/>
        <v>40879.587349537032</v>
      </c>
      <c r="L733" s="15">
        <f t="shared" si="45"/>
        <v>40930.041666666664</v>
      </c>
      <c r="M733" t="b">
        <v>0</v>
      </c>
      <c r="N733">
        <v>71</v>
      </c>
      <c r="O733" t="b">
        <v>1</v>
      </c>
      <c r="P733" t="s">
        <v>8268</v>
      </c>
      <c r="Q733" s="8">
        <f t="shared" si="46"/>
        <v>126</v>
      </c>
      <c r="R733" s="6">
        <f t="shared" si="47"/>
        <v>88.732394366197184</v>
      </c>
      <c r="S733" t="s">
        <v>8321</v>
      </c>
      <c r="T733" t="s">
        <v>8322</v>
      </c>
    </row>
    <row r="734" spans="1:20" ht="45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8219</v>
      </c>
      <c r="H734" t="s">
        <v>8241</v>
      </c>
      <c r="I734">
        <v>1380449461</v>
      </c>
      <c r="J734">
        <v>1375265461</v>
      </c>
      <c r="K734" s="15">
        <f t="shared" si="44"/>
        <v>41486.21598379629</v>
      </c>
      <c r="L734" s="15">
        <f t="shared" si="45"/>
        <v>41546.21598379629</v>
      </c>
      <c r="M734" t="b">
        <v>0</v>
      </c>
      <c r="N734">
        <v>13</v>
      </c>
      <c r="O734" t="b">
        <v>1</v>
      </c>
      <c r="P734" t="s">
        <v>8268</v>
      </c>
      <c r="Q734" s="8">
        <f t="shared" si="46"/>
        <v>160</v>
      </c>
      <c r="R734" s="6">
        <f t="shared" si="47"/>
        <v>4.9230769230769234</v>
      </c>
      <c r="S734" t="s">
        <v>8321</v>
      </c>
      <c r="T734" t="s">
        <v>8322</v>
      </c>
    </row>
    <row r="735" spans="1:20" ht="45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8219</v>
      </c>
      <c r="H735" t="s">
        <v>8241</v>
      </c>
      <c r="I735">
        <v>1387533892</v>
      </c>
      <c r="J735">
        <v>1384941892</v>
      </c>
      <c r="K735" s="15">
        <f t="shared" si="44"/>
        <v>41598.211712962962</v>
      </c>
      <c r="L735" s="15">
        <f t="shared" si="45"/>
        <v>41628.211712962962</v>
      </c>
      <c r="M735" t="b">
        <v>0</v>
      </c>
      <c r="N735">
        <v>169</v>
      </c>
      <c r="O735" t="b">
        <v>1</v>
      </c>
      <c r="P735" t="s">
        <v>8268</v>
      </c>
      <c r="Q735" s="8">
        <f t="shared" si="46"/>
        <v>120.48</v>
      </c>
      <c r="R735" s="6">
        <f t="shared" si="47"/>
        <v>17.822485207100591</v>
      </c>
      <c r="S735" t="s">
        <v>8321</v>
      </c>
      <c r="T735" t="s">
        <v>8322</v>
      </c>
    </row>
    <row r="736" spans="1:20" ht="30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8223</v>
      </c>
      <c r="H736" t="s">
        <v>8245</v>
      </c>
      <c r="I736">
        <v>1431147600</v>
      </c>
      <c r="J736">
        <v>1428465420</v>
      </c>
      <c r="K736" s="15">
        <f t="shared" si="44"/>
        <v>42101.956249999996</v>
      </c>
      <c r="L736" s="15">
        <f t="shared" si="45"/>
        <v>42132.999999999993</v>
      </c>
      <c r="M736" t="b">
        <v>0</v>
      </c>
      <c r="N736">
        <v>57</v>
      </c>
      <c r="O736" t="b">
        <v>1</v>
      </c>
      <c r="P736" t="s">
        <v>8268</v>
      </c>
      <c r="Q736" s="8">
        <f t="shared" si="46"/>
        <v>125.52941176470588</v>
      </c>
      <c r="R736" s="6">
        <f t="shared" si="47"/>
        <v>187.19298245614036</v>
      </c>
      <c r="S736" t="s">
        <v>8321</v>
      </c>
      <c r="T736" t="s">
        <v>8322</v>
      </c>
    </row>
    <row r="737" spans="1:20" ht="45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8218</v>
      </c>
      <c r="H737" t="s">
        <v>8240</v>
      </c>
      <c r="I737">
        <v>1417653540</v>
      </c>
      <c r="J737">
        <v>1414975346</v>
      </c>
      <c r="K737" s="15">
        <f t="shared" si="44"/>
        <v>41945.821134259255</v>
      </c>
      <c r="L737" s="15">
        <f t="shared" si="45"/>
        <v>41976.818749999999</v>
      </c>
      <c r="M737" t="b">
        <v>0</v>
      </c>
      <c r="N737">
        <v>229</v>
      </c>
      <c r="O737" t="b">
        <v>1</v>
      </c>
      <c r="P737" t="s">
        <v>8268</v>
      </c>
      <c r="Q737" s="8">
        <f t="shared" si="46"/>
        <v>114.40638297872341</v>
      </c>
      <c r="R737" s="6">
        <f t="shared" si="47"/>
        <v>234.80786026200875</v>
      </c>
      <c r="S737" t="s">
        <v>8321</v>
      </c>
      <c r="T737" t="s">
        <v>8322</v>
      </c>
    </row>
    <row r="738" spans="1:20" ht="45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8218</v>
      </c>
      <c r="H738" t="s">
        <v>8240</v>
      </c>
      <c r="I738">
        <v>1385009940</v>
      </c>
      <c r="J738">
        <v>1383327440</v>
      </c>
      <c r="K738" s="15">
        <f t="shared" si="44"/>
        <v>41579.525925925926</v>
      </c>
      <c r="L738" s="15">
        <f t="shared" si="45"/>
        <v>41598.999305555553</v>
      </c>
      <c r="M738" t="b">
        <v>0</v>
      </c>
      <c r="N738">
        <v>108</v>
      </c>
      <c r="O738" t="b">
        <v>1</v>
      </c>
      <c r="P738" t="s">
        <v>8268</v>
      </c>
      <c r="Q738" s="8">
        <f t="shared" si="46"/>
        <v>315.13888888888891</v>
      </c>
      <c r="R738" s="6">
        <f t="shared" si="47"/>
        <v>105.04629629629629</v>
      </c>
      <c r="S738" t="s">
        <v>8321</v>
      </c>
      <c r="T738" t="s">
        <v>8322</v>
      </c>
    </row>
    <row r="739" spans="1:20" ht="45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8218</v>
      </c>
      <c r="H739" t="s">
        <v>8240</v>
      </c>
      <c r="I739">
        <v>1392408000</v>
      </c>
      <c r="J739">
        <v>1390890987</v>
      </c>
      <c r="K739" s="15">
        <f t="shared" si="44"/>
        <v>41667.066979166666</v>
      </c>
      <c r="L739" s="15">
        <f t="shared" si="45"/>
        <v>41684.625</v>
      </c>
      <c r="M739" t="b">
        <v>0</v>
      </c>
      <c r="N739">
        <v>108</v>
      </c>
      <c r="O739" t="b">
        <v>1</v>
      </c>
      <c r="P739" t="s">
        <v>8268</v>
      </c>
      <c r="Q739" s="8">
        <f t="shared" si="46"/>
        <v>122.39999999999999</v>
      </c>
      <c r="R739" s="6">
        <f t="shared" si="47"/>
        <v>56.666666666666664</v>
      </c>
      <c r="S739" t="s">
        <v>8321</v>
      </c>
      <c r="T739" t="s">
        <v>8322</v>
      </c>
    </row>
    <row r="740" spans="1:20" ht="30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8218</v>
      </c>
      <c r="H740" t="s">
        <v>8240</v>
      </c>
      <c r="I740">
        <v>1417409940</v>
      </c>
      <c r="J740">
        <v>1414765794</v>
      </c>
      <c r="K740" s="15">
        <f t="shared" si="44"/>
        <v>41943.395763888882</v>
      </c>
      <c r="L740" s="15">
        <f t="shared" si="45"/>
        <v>41973.999305555553</v>
      </c>
      <c r="M740" t="b">
        <v>0</v>
      </c>
      <c r="N740">
        <v>41</v>
      </c>
      <c r="O740" t="b">
        <v>1</v>
      </c>
      <c r="P740" t="s">
        <v>8268</v>
      </c>
      <c r="Q740" s="8">
        <f t="shared" si="46"/>
        <v>106.73333333333332</v>
      </c>
      <c r="R740" s="6">
        <f t="shared" si="47"/>
        <v>39.048780487804876</v>
      </c>
      <c r="S740" t="s">
        <v>8321</v>
      </c>
      <c r="T740" t="s">
        <v>8322</v>
      </c>
    </row>
    <row r="741" spans="1:20" ht="45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8218</v>
      </c>
      <c r="H741" t="s">
        <v>8240</v>
      </c>
      <c r="I741">
        <v>1407758629</v>
      </c>
      <c r="J741">
        <v>1404907429</v>
      </c>
      <c r="K741" s="15">
        <f t="shared" si="44"/>
        <v>41829.294317129628</v>
      </c>
      <c r="L741" s="15">
        <f t="shared" si="45"/>
        <v>41862.294317129628</v>
      </c>
      <c r="M741" t="b">
        <v>0</v>
      </c>
      <c r="N741">
        <v>139</v>
      </c>
      <c r="O741" t="b">
        <v>1</v>
      </c>
      <c r="P741" t="s">
        <v>8268</v>
      </c>
      <c r="Q741" s="8">
        <f t="shared" si="46"/>
        <v>158.33333333333331</v>
      </c>
      <c r="R741" s="6">
        <f t="shared" si="47"/>
        <v>68.345323741007192</v>
      </c>
      <c r="S741" t="s">
        <v>8321</v>
      </c>
      <c r="T741" t="s">
        <v>8322</v>
      </c>
    </row>
    <row r="742" spans="1:20" ht="45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8218</v>
      </c>
      <c r="H742" t="s">
        <v>8240</v>
      </c>
      <c r="I742">
        <v>1434857482</v>
      </c>
      <c r="J742">
        <v>1433647882</v>
      </c>
      <c r="K742" s="15">
        <f t="shared" si="44"/>
        <v>42161.93844907407</v>
      </c>
      <c r="L742" s="15">
        <f t="shared" si="45"/>
        <v>42175.93844907407</v>
      </c>
      <c r="M742" t="b">
        <v>0</v>
      </c>
      <c r="N742">
        <v>19</v>
      </c>
      <c r="O742" t="b">
        <v>1</v>
      </c>
      <c r="P742" t="s">
        <v>8268</v>
      </c>
      <c r="Q742" s="8">
        <f t="shared" si="46"/>
        <v>107.4</v>
      </c>
      <c r="R742" s="6">
        <f t="shared" si="47"/>
        <v>169.57894736842104</v>
      </c>
      <c r="S742" t="s">
        <v>8321</v>
      </c>
      <c r="T742" t="s">
        <v>8322</v>
      </c>
    </row>
    <row r="743" spans="1:20" ht="30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8218</v>
      </c>
      <c r="H743" t="s">
        <v>8240</v>
      </c>
      <c r="I743">
        <v>1370964806</v>
      </c>
      <c r="J743">
        <v>1367940806</v>
      </c>
      <c r="K743" s="15">
        <f t="shared" si="44"/>
        <v>41401.439884259256</v>
      </c>
      <c r="L743" s="15">
        <f t="shared" si="45"/>
        <v>41436.439884259256</v>
      </c>
      <c r="M743" t="b">
        <v>0</v>
      </c>
      <c r="N743">
        <v>94</v>
      </c>
      <c r="O743" t="b">
        <v>1</v>
      </c>
      <c r="P743" t="s">
        <v>8268</v>
      </c>
      <c r="Q743" s="8">
        <f t="shared" si="46"/>
        <v>102.25999999999999</v>
      </c>
      <c r="R743" s="6">
        <f t="shared" si="47"/>
        <v>141.42340425531913</v>
      </c>
      <c r="S743" t="s">
        <v>8321</v>
      </c>
      <c r="T743" t="s">
        <v>8322</v>
      </c>
    </row>
    <row r="744" spans="1:20" ht="45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8218</v>
      </c>
      <c r="H744" t="s">
        <v>8240</v>
      </c>
      <c r="I744">
        <v>1395435712</v>
      </c>
      <c r="J744">
        <v>1392847312</v>
      </c>
      <c r="K744" s="15">
        <f t="shared" si="44"/>
        <v>41689.709629629629</v>
      </c>
      <c r="L744" s="15">
        <f t="shared" si="45"/>
        <v>41719.667962962958</v>
      </c>
      <c r="M744" t="b">
        <v>0</v>
      </c>
      <c r="N744">
        <v>23</v>
      </c>
      <c r="O744" t="b">
        <v>1</v>
      </c>
      <c r="P744" t="s">
        <v>8268</v>
      </c>
      <c r="Q744" s="8">
        <f t="shared" si="46"/>
        <v>110.71428571428572</v>
      </c>
      <c r="R744" s="6">
        <f t="shared" si="47"/>
        <v>67.391304347826093</v>
      </c>
      <c r="S744" t="s">
        <v>8321</v>
      </c>
      <c r="T744" t="s">
        <v>8322</v>
      </c>
    </row>
    <row r="745" spans="1:20" ht="45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8218</v>
      </c>
      <c r="H745" t="s">
        <v>8240</v>
      </c>
      <c r="I745">
        <v>1334610000</v>
      </c>
      <c r="J745">
        <v>1332435685</v>
      </c>
      <c r="K745" s="15">
        <f t="shared" si="44"/>
        <v>40990.500983796293</v>
      </c>
      <c r="L745" s="15">
        <f t="shared" si="45"/>
        <v>41015.666666666664</v>
      </c>
      <c r="M745" t="b">
        <v>0</v>
      </c>
      <c r="N745">
        <v>15</v>
      </c>
      <c r="O745" t="b">
        <v>1</v>
      </c>
      <c r="P745" t="s">
        <v>8268</v>
      </c>
      <c r="Q745" s="8">
        <f t="shared" si="46"/>
        <v>148</v>
      </c>
      <c r="R745" s="6">
        <f t="shared" si="47"/>
        <v>54.266666666666666</v>
      </c>
      <c r="S745" t="s">
        <v>8321</v>
      </c>
      <c r="T745" t="s">
        <v>8322</v>
      </c>
    </row>
    <row r="746" spans="1:20" ht="30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8218</v>
      </c>
      <c r="H746" t="s">
        <v>8240</v>
      </c>
      <c r="I746">
        <v>1355439503</v>
      </c>
      <c r="J746">
        <v>1352847503</v>
      </c>
      <c r="K746" s="15">
        <f t="shared" si="44"/>
        <v>41226.748877314814</v>
      </c>
      <c r="L746" s="15">
        <f t="shared" si="45"/>
        <v>41256.748877314814</v>
      </c>
      <c r="M746" t="b">
        <v>0</v>
      </c>
      <c r="N746">
        <v>62</v>
      </c>
      <c r="O746" t="b">
        <v>1</v>
      </c>
      <c r="P746" t="s">
        <v>8268</v>
      </c>
      <c r="Q746" s="8">
        <f t="shared" si="46"/>
        <v>102.32000000000001</v>
      </c>
      <c r="R746" s="6">
        <f t="shared" si="47"/>
        <v>82.516129032258064</v>
      </c>
      <c r="S746" t="s">
        <v>8321</v>
      </c>
      <c r="T746" t="s">
        <v>8322</v>
      </c>
    </row>
    <row r="747" spans="1:20" ht="45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8218</v>
      </c>
      <c r="H747" t="s">
        <v>8240</v>
      </c>
      <c r="I747">
        <v>1367588645</v>
      </c>
      <c r="J747">
        <v>1364996645</v>
      </c>
      <c r="K747" s="15">
        <f t="shared" si="44"/>
        <v>41367.363946759258</v>
      </c>
      <c r="L747" s="15">
        <f t="shared" si="45"/>
        <v>41397.363946759258</v>
      </c>
      <c r="M747" t="b">
        <v>0</v>
      </c>
      <c r="N747">
        <v>74</v>
      </c>
      <c r="O747" t="b">
        <v>1</v>
      </c>
      <c r="P747" t="s">
        <v>8268</v>
      </c>
      <c r="Q747" s="8">
        <f t="shared" si="46"/>
        <v>179.09909909909908</v>
      </c>
      <c r="R747" s="6">
        <f t="shared" si="47"/>
        <v>53.729729729729726</v>
      </c>
      <c r="S747" t="s">
        <v>8321</v>
      </c>
      <c r="T747" t="s">
        <v>8322</v>
      </c>
    </row>
    <row r="748" spans="1:20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8218</v>
      </c>
      <c r="H748" t="s">
        <v>8240</v>
      </c>
      <c r="I748">
        <v>1348372740</v>
      </c>
      <c r="J748">
        <v>1346806909</v>
      </c>
      <c r="K748" s="15">
        <f t="shared" si="44"/>
        <v>41156.834594907406</v>
      </c>
      <c r="L748" s="15">
        <f t="shared" si="45"/>
        <v>41174.957638888889</v>
      </c>
      <c r="M748" t="b">
        <v>0</v>
      </c>
      <c r="N748">
        <v>97</v>
      </c>
      <c r="O748" t="b">
        <v>1</v>
      </c>
      <c r="P748" t="s">
        <v>8268</v>
      </c>
      <c r="Q748" s="8">
        <f t="shared" si="46"/>
        <v>111.08135252761969</v>
      </c>
      <c r="R748" s="6">
        <f t="shared" si="47"/>
        <v>34.206185567010309</v>
      </c>
      <c r="S748" t="s">
        <v>8321</v>
      </c>
      <c r="T748" t="s">
        <v>8322</v>
      </c>
    </row>
    <row r="749" spans="1:20" ht="45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8227</v>
      </c>
      <c r="H749" t="s">
        <v>8243</v>
      </c>
      <c r="I749">
        <v>1421319240</v>
      </c>
      <c r="J749">
        <v>1418649019</v>
      </c>
      <c r="K749" s="15">
        <f t="shared" si="44"/>
        <v>41988.340497685182</v>
      </c>
      <c r="L749" s="15">
        <f t="shared" si="45"/>
        <v>42019.245833333327</v>
      </c>
      <c r="M749" t="b">
        <v>0</v>
      </c>
      <c r="N749">
        <v>55</v>
      </c>
      <c r="O749" t="b">
        <v>1</v>
      </c>
      <c r="P749" t="s">
        <v>8268</v>
      </c>
      <c r="Q749" s="8">
        <f t="shared" si="46"/>
        <v>100.04285714285714</v>
      </c>
      <c r="R749" s="6">
        <f t="shared" si="47"/>
        <v>127.32727272727273</v>
      </c>
      <c r="S749" t="s">
        <v>8321</v>
      </c>
      <c r="T749" t="s">
        <v>8322</v>
      </c>
    </row>
    <row r="750" spans="1:20" ht="45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8218</v>
      </c>
      <c r="H750" t="s">
        <v>8240</v>
      </c>
      <c r="I750">
        <v>1407701966</v>
      </c>
      <c r="J750">
        <v>1405109966</v>
      </c>
      <c r="K750" s="15">
        <f t="shared" si="44"/>
        <v>41831.638495370367</v>
      </c>
      <c r="L750" s="15">
        <f t="shared" si="45"/>
        <v>41861.638495370367</v>
      </c>
      <c r="M750" t="b">
        <v>0</v>
      </c>
      <c r="N750">
        <v>44</v>
      </c>
      <c r="O750" t="b">
        <v>1</v>
      </c>
      <c r="P750" t="s">
        <v>8268</v>
      </c>
      <c r="Q750" s="8">
        <f t="shared" si="46"/>
        <v>100.25</v>
      </c>
      <c r="R750" s="6">
        <f t="shared" si="47"/>
        <v>45.56818181818182</v>
      </c>
      <c r="S750" t="s">
        <v>8321</v>
      </c>
      <c r="T750" t="s">
        <v>8322</v>
      </c>
    </row>
    <row r="751" spans="1:20" ht="45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8218</v>
      </c>
      <c r="H751" t="s">
        <v>8240</v>
      </c>
      <c r="I751">
        <v>1485642930</v>
      </c>
      <c r="J751">
        <v>1483050930</v>
      </c>
      <c r="K751" s="15">
        <f t="shared" si="44"/>
        <v>42733.732986111114</v>
      </c>
      <c r="L751" s="15">
        <f t="shared" si="45"/>
        <v>42763.732986111114</v>
      </c>
      <c r="M751" t="b">
        <v>0</v>
      </c>
      <c r="N751">
        <v>110</v>
      </c>
      <c r="O751" t="b">
        <v>1</v>
      </c>
      <c r="P751" t="s">
        <v>8268</v>
      </c>
      <c r="Q751" s="8">
        <f t="shared" si="46"/>
        <v>105.56</v>
      </c>
      <c r="R751" s="6">
        <f t="shared" si="47"/>
        <v>95.963636363636368</v>
      </c>
      <c r="S751" t="s">
        <v>8321</v>
      </c>
      <c r="T751" t="s">
        <v>8322</v>
      </c>
    </row>
    <row r="752" spans="1:20" ht="45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8218</v>
      </c>
      <c r="H752" t="s">
        <v>8240</v>
      </c>
      <c r="I752">
        <v>1361739872</v>
      </c>
      <c r="J752">
        <v>1359147872</v>
      </c>
      <c r="K752" s="15">
        <f t="shared" si="44"/>
        <v>41299.669814814813</v>
      </c>
      <c r="L752" s="15">
        <f t="shared" si="45"/>
        <v>41329.669814814813</v>
      </c>
      <c r="M752" t="b">
        <v>0</v>
      </c>
      <c r="N752">
        <v>59</v>
      </c>
      <c r="O752" t="b">
        <v>1</v>
      </c>
      <c r="P752" t="s">
        <v>8268</v>
      </c>
      <c r="Q752" s="8">
        <f t="shared" si="46"/>
        <v>102.58775877587757</v>
      </c>
      <c r="R752" s="6">
        <f t="shared" si="47"/>
        <v>77.271186440677965</v>
      </c>
      <c r="S752" t="s">
        <v>8321</v>
      </c>
      <c r="T752" t="s">
        <v>8322</v>
      </c>
    </row>
    <row r="753" spans="1:20" ht="45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8218</v>
      </c>
      <c r="H753" t="s">
        <v>8240</v>
      </c>
      <c r="I753">
        <v>1312470475</v>
      </c>
      <c r="J753">
        <v>1308496075</v>
      </c>
      <c r="K753" s="15">
        <f t="shared" si="44"/>
        <v>40713.422164351847</v>
      </c>
      <c r="L753" s="15">
        <f t="shared" si="45"/>
        <v>40759.422164351847</v>
      </c>
      <c r="M753" t="b">
        <v>0</v>
      </c>
      <c r="N753">
        <v>62</v>
      </c>
      <c r="O753" t="b">
        <v>1</v>
      </c>
      <c r="P753" t="s">
        <v>8268</v>
      </c>
      <c r="Q753" s="8">
        <f t="shared" si="46"/>
        <v>118.5</v>
      </c>
      <c r="R753" s="6">
        <f t="shared" si="47"/>
        <v>57.338709677419352</v>
      </c>
      <c r="S753" t="s">
        <v>8321</v>
      </c>
      <c r="T753" t="s">
        <v>8322</v>
      </c>
    </row>
    <row r="754" spans="1:20" ht="45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8220</v>
      </c>
      <c r="H754" t="s">
        <v>8242</v>
      </c>
      <c r="I754">
        <v>1476615600</v>
      </c>
      <c r="J754">
        <v>1474884417</v>
      </c>
      <c r="K754" s="15">
        <f t="shared" si="44"/>
        <v>42639.213159722225</v>
      </c>
      <c r="L754" s="15">
        <f t="shared" si="45"/>
        <v>42659.249999999993</v>
      </c>
      <c r="M754" t="b">
        <v>0</v>
      </c>
      <c r="N754">
        <v>105</v>
      </c>
      <c r="O754" t="b">
        <v>1</v>
      </c>
      <c r="P754" t="s">
        <v>8268</v>
      </c>
      <c r="Q754" s="8">
        <f t="shared" si="46"/>
        <v>111.7</v>
      </c>
      <c r="R754" s="6">
        <f t="shared" si="47"/>
        <v>53.19047619047619</v>
      </c>
      <c r="S754" t="s">
        <v>8321</v>
      </c>
      <c r="T754" t="s">
        <v>8322</v>
      </c>
    </row>
    <row r="755" spans="1:20" ht="45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8218</v>
      </c>
      <c r="H755" t="s">
        <v>8240</v>
      </c>
      <c r="I755">
        <v>1423922991</v>
      </c>
      <c r="J755">
        <v>1421330991</v>
      </c>
      <c r="K755" s="15">
        <f t="shared" si="44"/>
        <v>42019.381840277776</v>
      </c>
      <c r="L755" s="15">
        <f t="shared" si="45"/>
        <v>42049.381840277776</v>
      </c>
      <c r="M755" t="b">
        <v>0</v>
      </c>
      <c r="N755">
        <v>26</v>
      </c>
      <c r="O755" t="b">
        <v>1</v>
      </c>
      <c r="P755" t="s">
        <v>8268</v>
      </c>
      <c r="Q755" s="8">
        <f t="shared" si="46"/>
        <v>128</v>
      </c>
      <c r="R755" s="6">
        <f t="shared" si="47"/>
        <v>492.30769230769232</v>
      </c>
      <c r="S755" t="s">
        <v>8321</v>
      </c>
      <c r="T755" t="s">
        <v>8322</v>
      </c>
    </row>
    <row r="756" spans="1:20" ht="45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8218</v>
      </c>
      <c r="H756" t="s">
        <v>8240</v>
      </c>
      <c r="I756">
        <v>1357408721</v>
      </c>
      <c r="J756">
        <v>1354816721</v>
      </c>
      <c r="K756" s="15">
        <f t="shared" si="44"/>
        <v>41249.54075231481</v>
      </c>
      <c r="L756" s="15">
        <f t="shared" si="45"/>
        <v>41279.54075231481</v>
      </c>
      <c r="M756" t="b">
        <v>0</v>
      </c>
      <c r="N756">
        <v>49</v>
      </c>
      <c r="O756" t="b">
        <v>1</v>
      </c>
      <c r="P756" t="s">
        <v>8268</v>
      </c>
      <c r="Q756" s="8">
        <f t="shared" si="46"/>
        <v>103.75000000000001</v>
      </c>
      <c r="R756" s="6">
        <f t="shared" si="47"/>
        <v>42.346938775510203</v>
      </c>
      <c r="S756" t="s">
        <v>8321</v>
      </c>
      <c r="T756" t="s">
        <v>8322</v>
      </c>
    </row>
    <row r="757" spans="1:20" ht="45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8218</v>
      </c>
      <c r="H757" t="s">
        <v>8240</v>
      </c>
      <c r="I757">
        <v>1369010460</v>
      </c>
      <c r="J757">
        <v>1366381877</v>
      </c>
      <c r="K757" s="15">
        <f t="shared" si="44"/>
        <v>41383.396724537037</v>
      </c>
      <c r="L757" s="15">
        <f t="shared" si="45"/>
        <v>41413.820138888885</v>
      </c>
      <c r="M757" t="b">
        <v>0</v>
      </c>
      <c r="N757">
        <v>68</v>
      </c>
      <c r="O757" t="b">
        <v>1</v>
      </c>
      <c r="P757" t="s">
        <v>8268</v>
      </c>
      <c r="Q757" s="8">
        <f t="shared" si="46"/>
        <v>101.9076</v>
      </c>
      <c r="R757" s="6">
        <f t="shared" si="47"/>
        <v>37.466029411764708</v>
      </c>
      <c r="S757" t="s">
        <v>8321</v>
      </c>
      <c r="T757" t="s">
        <v>8322</v>
      </c>
    </row>
    <row r="758" spans="1:20" ht="45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8218</v>
      </c>
      <c r="H758" t="s">
        <v>8240</v>
      </c>
      <c r="I758">
        <v>1303147459</v>
      </c>
      <c r="J758">
        <v>1297880659</v>
      </c>
      <c r="K758" s="15">
        <f t="shared" si="44"/>
        <v>40590.558553240735</v>
      </c>
      <c r="L758" s="15">
        <f t="shared" si="45"/>
        <v>40651.516886574071</v>
      </c>
      <c r="M758" t="b">
        <v>0</v>
      </c>
      <c r="N758">
        <v>22</v>
      </c>
      <c r="O758" t="b">
        <v>1</v>
      </c>
      <c r="P758" t="s">
        <v>8268</v>
      </c>
      <c r="Q758" s="8">
        <f t="shared" si="46"/>
        <v>117.71428571428571</v>
      </c>
      <c r="R758" s="6">
        <f t="shared" si="47"/>
        <v>37.454545454545453</v>
      </c>
      <c r="S758" t="s">
        <v>8321</v>
      </c>
      <c r="T758" t="s">
        <v>8322</v>
      </c>
    </row>
    <row r="759" spans="1:20" ht="45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8218</v>
      </c>
      <c r="H759" t="s">
        <v>8240</v>
      </c>
      <c r="I759">
        <v>1354756714</v>
      </c>
      <c r="J759">
        <v>1353547114</v>
      </c>
      <c r="K759" s="15">
        <f t="shared" si="44"/>
        <v>41234.846226851849</v>
      </c>
      <c r="L759" s="15">
        <f t="shared" si="45"/>
        <v>41248.846226851849</v>
      </c>
      <c r="M759" t="b">
        <v>0</v>
      </c>
      <c r="N759">
        <v>18</v>
      </c>
      <c r="O759" t="b">
        <v>1</v>
      </c>
      <c r="P759" t="s">
        <v>8268</v>
      </c>
      <c r="Q759" s="8">
        <f t="shared" si="46"/>
        <v>238</v>
      </c>
      <c r="R759" s="6">
        <f t="shared" si="47"/>
        <v>33.055555555555557</v>
      </c>
      <c r="S759" t="s">
        <v>8321</v>
      </c>
      <c r="T759" t="s">
        <v>8322</v>
      </c>
    </row>
    <row r="760" spans="1:20" ht="30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8218</v>
      </c>
      <c r="H760" t="s">
        <v>8240</v>
      </c>
      <c r="I760">
        <v>1286568268</v>
      </c>
      <c r="J760">
        <v>1283976268</v>
      </c>
      <c r="K760" s="15">
        <f t="shared" si="44"/>
        <v>40429.628101851849</v>
      </c>
      <c r="L760" s="15">
        <f t="shared" si="45"/>
        <v>40459.628101851849</v>
      </c>
      <c r="M760" t="b">
        <v>0</v>
      </c>
      <c r="N760">
        <v>19</v>
      </c>
      <c r="O760" t="b">
        <v>1</v>
      </c>
      <c r="P760" t="s">
        <v>8268</v>
      </c>
      <c r="Q760" s="8">
        <f t="shared" si="46"/>
        <v>102</v>
      </c>
      <c r="R760" s="6">
        <f t="shared" si="47"/>
        <v>134.21052631578948</v>
      </c>
      <c r="S760" t="s">
        <v>8321</v>
      </c>
      <c r="T760" t="s">
        <v>8322</v>
      </c>
    </row>
    <row r="761" spans="1:20" ht="45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8219</v>
      </c>
      <c r="H761" t="s">
        <v>8241</v>
      </c>
      <c r="I761">
        <v>1404892539</v>
      </c>
      <c r="J761">
        <v>1401436539</v>
      </c>
      <c r="K761" s="15">
        <f t="shared" si="44"/>
        <v>41789.121979166666</v>
      </c>
      <c r="L761" s="15">
        <f t="shared" si="45"/>
        <v>41829.121979166666</v>
      </c>
      <c r="M761" t="b">
        <v>0</v>
      </c>
      <c r="N761">
        <v>99</v>
      </c>
      <c r="O761" t="b">
        <v>1</v>
      </c>
      <c r="P761" t="s">
        <v>8268</v>
      </c>
      <c r="Q761" s="8">
        <f t="shared" si="46"/>
        <v>101.92000000000002</v>
      </c>
      <c r="R761" s="6">
        <f t="shared" si="47"/>
        <v>51.474747474747474</v>
      </c>
      <c r="S761" t="s">
        <v>8321</v>
      </c>
      <c r="T761" t="s">
        <v>8322</v>
      </c>
    </row>
    <row r="762" spans="1:20" ht="45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8218</v>
      </c>
      <c r="H762" t="s">
        <v>8240</v>
      </c>
      <c r="I762">
        <v>1480188013</v>
      </c>
      <c r="J762">
        <v>1477592413</v>
      </c>
      <c r="K762" s="15">
        <f t="shared" si="44"/>
        <v>42670.555706018517</v>
      </c>
      <c r="L762" s="15">
        <f t="shared" si="45"/>
        <v>42700.597372685181</v>
      </c>
      <c r="M762" t="b">
        <v>0</v>
      </c>
      <c r="N762">
        <v>0</v>
      </c>
      <c r="O762" t="b">
        <v>0</v>
      </c>
      <c r="P762" t="s">
        <v>8269</v>
      </c>
      <c r="Q762" s="8">
        <f t="shared" si="46"/>
        <v>0</v>
      </c>
      <c r="R762" s="6">
        <f t="shared" si="47"/>
        <v>0</v>
      </c>
      <c r="S762" t="s">
        <v>8321</v>
      </c>
      <c r="T762" t="s">
        <v>8323</v>
      </c>
    </row>
    <row r="763" spans="1:20" ht="45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8218</v>
      </c>
      <c r="H763" t="s">
        <v>8240</v>
      </c>
      <c r="I763">
        <v>1391364126</v>
      </c>
      <c r="J763">
        <v>1388772126</v>
      </c>
      <c r="K763" s="15">
        <f t="shared" si="44"/>
        <v>41642.543124999997</v>
      </c>
      <c r="L763" s="15">
        <f t="shared" si="45"/>
        <v>41672.543124999997</v>
      </c>
      <c r="M763" t="b">
        <v>0</v>
      </c>
      <c r="N763">
        <v>6</v>
      </c>
      <c r="O763" t="b">
        <v>0</v>
      </c>
      <c r="P763" t="s">
        <v>8269</v>
      </c>
      <c r="Q763" s="8">
        <f t="shared" si="46"/>
        <v>4.7</v>
      </c>
      <c r="R763" s="6">
        <f t="shared" si="47"/>
        <v>39.166666666666664</v>
      </c>
      <c r="S763" t="s">
        <v>8321</v>
      </c>
      <c r="T763" t="s">
        <v>8323</v>
      </c>
    </row>
    <row r="764" spans="1:20" ht="45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8232</v>
      </c>
      <c r="H764" t="s">
        <v>8250</v>
      </c>
      <c r="I764">
        <v>1480831200</v>
      </c>
      <c r="J764">
        <v>1479328570</v>
      </c>
      <c r="K764" s="15">
        <f t="shared" si="44"/>
        <v>42690.65011574074</v>
      </c>
      <c r="L764" s="15">
        <f t="shared" si="45"/>
        <v>42708.041666666664</v>
      </c>
      <c r="M764" t="b">
        <v>0</v>
      </c>
      <c r="N764">
        <v>0</v>
      </c>
      <c r="O764" t="b">
        <v>0</v>
      </c>
      <c r="P764" t="s">
        <v>8269</v>
      </c>
      <c r="Q764" s="8">
        <f t="shared" si="46"/>
        <v>0</v>
      </c>
      <c r="R764" s="6">
        <f t="shared" si="47"/>
        <v>0</v>
      </c>
      <c r="S764" t="s">
        <v>8321</v>
      </c>
      <c r="T764" t="s">
        <v>8323</v>
      </c>
    </row>
    <row r="765" spans="1:20" ht="45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8219</v>
      </c>
      <c r="H765" t="s">
        <v>8241</v>
      </c>
      <c r="I765">
        <v>1376563408</v>
      </c>
      <c r="J765">
        <v>1373971408</v>
      </c>
      <c r="K765" s="15">
        <f t="shared" si="44"/>
        <v>41471.238518518512</v>
      </c>
      <c r="L765" s="15">
        <f t="shared" si="45"/>
        <v>41501.238518518512</v>
      </c>
      <c r="M765" t="b">
        <v>0</v>
      </c>
      <c r="N765">
        <v>1</v>
      </c>
      <c r="O765" t="b">
        <v>0</v>
      </c>
      <c r="P765" t="s">
        <v>8269</v>
      </c>
      <c r="Q765" s="8">
        <f t="shared" si="46"/>
        <v>0.11655011655011654</v>
      </c>
      <c r="R765" s="6">
        <f t="shared" si="47"/>
        <v>5</v>
      </c>
      <c r="S765" t="s">
        <v>8321</v>
      </c>
      <c r="T765" t="s">
        <v>8323</v>
      </c>
    </row>
    <row r="766" spans="1:20" ht="45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8218</v>
      </c>
      <c r="H766" t="s">
        <v>8240</v>
      </c>
      <c r="I766">
        <v>1441858161</v>
      </c>
      <c r="J766">
        <v>1439266161</v>
      </c>
      <c r="K766" s="15">
        <f t="shared" si="44"/>
        <v>42226.964826388888</v>
      </c>
      <c r="L766" s="15">
        <f t="shared" si="45"/>
        <v>42256.964826388888</v>
      </c>
      <c r="M766" t="b">
        <v>0</v>
      </c>
      <c r="N766">
        <v>0</v>
      </c>
      <c r="O766" t="b">
        <v>0</v>
      </c>
      <c r="P766" t="s">
        <v>8269</v>
      </c>
      <c r="Q766" s="8">
        <f t="shared" si="46"/>
        <v>0</v>
      </c>
      <c r="R766" s="6">
        <f t="shared" si="47"/>
        <v>0</v>
      </c>
      <c r="S766" t="s">
        <v>8321</v>
      </c>
      <c r="T766" t="s">
        <v>8323</v>
      </c>
    </row>
    <row r="767" spans="1:20" ht="45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8218</v>
      </c>
      <c r="H767" t="s">
        <v>8240</v>
      </c>
      <c r="I767">
        <v>1413723684</v>
      </c>
      <c r="J767">
        <v>1411131684</v>
      </c>
      <c r="K767" s="15">
        <f t="shared" si="44"/>
        <v>41901.334305555552</v>
      </c>
      <c r="L767" s="15">
        <f t="shared" si="45"/>
        <v>41931.334305555552</v>
      </c>
      <c r="M767" t="b">
        <v>0</v>
      </c>
      <c r="N767">
        <v>44</v>
      </c>
      <c r="O767" t="b">
        <v>0</v>
      </c>
      <c r="P767" t="s">
        <v>8269</v>
      </c>
      <c r="Q767" s="8">
        <f t="shared" si="46"/>
        <v>36.014285714285712</v>
      </c>
      <c r="R767" s="6">
        <f t="shared" si="47"/>
        <v>57.295454545454547</v>
      </c>
      <c r="S767" t="s">
        <v>8321</v>
      </c>
      <c r="T767" t="s">
        <v>8323</v>
      </c>
    </row>
    <row r="768" spans="1:20" ht="45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8223</v>
      </c>
      <c r="H768" t="s">
        <v>8245</v>
      </c>
      <c r="I768">
        <v>1424112483</v>
      </c>
      <c r="J768">
        <v>1421520483</v>
      </c>
      <c r="K768" s="15">
        <f t="shared" si="44"/>
        <v>42021.57503472222</v>
      </c>
      <c r="L768" s="15">
        <f t="shared" si="45"/>
        <v>42051.57503472222</v>
      </c>
      <c r="M768" t="b">
        <v>0</v>
      </c>
      <c r="N768">
        <v>0</v>
      </c>
      <c r="O768" t="b">
        <v>0</v>
      </c>
      <c r="P768" t="s">
        <v>8269</v>
      </c>
      <c r="Q768" s="8">
        <f t="shared" si="46"/>
        <v>0</v>
      </c>
      <c r="R768" s="6">
        <f t="shared" si="47"/>
        <v>0</v>
      </c>
      <c r="S768" t="s">
        <v>8321</v>
      </c>
      <c r="T768" t="s">
        <v>8323</v>
      </c>
    </row>
    <row r="769" spans="1:20" ht="60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8218</v>
      </c>
      <c r="H769" t="s">
        <v>8240</v>
      </c>
      <c r="I769">
        <v>1432178810</v>
      </c>
      <c r="J769">
        <v>1429586810</v>
      </c>
      <c r="K769" s="15">
        <f t="shared" si="44"/>
        <v>42114.935300925928</v>
      </c>
      <c r="L769" s="15">
        <f t="shared" si="45"/>
        <v>42144.935300925928</v>
      </c>
      <c r="M769" t="b">
        <v>0</v>
      </c>
      <c r="N769">
        <v>3</v>
      </c>
      <c r="O769" t="b">
        <v>0</v>
      </c>
      <c r="P769" t="s">
        <v>8269</v>
      </c>
      <c r="Q769" s="8">
        <f t="shared" si="46"/>
        <v>3.54</v>
      </c>
      <c r="R769" s="6">
        <f t="shared" si="47"/>
        <v>59</v>
      </c>
      <c r="S769" t="s">
        <v>8321</v>
      </c>
      <c r="T769" t="s">
        <v>8323</v>
      </c>
    </row>
    <row r="770" spans="1:20" ht="45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8218</v>
      </c>
      <c r="H770" t="s">
        <v>8240</v>
      </c>
      <c r="I770">
        <v>1387169890</v>
      </c>
      <c r="J770">
        <v>1384577890</v>
      </c>
      <c r="K770" s="15">
        <f t="shared" si="44"/>
        <v>41593.998726851853</v>
      </c>
      <c r="L770" s="15">
        <f t="shared" si="45"/>
        <v>41623.998726851853</v>
      </c>
      <c r="M770" t="b">
        <v>0</v>
      </c>
      <c r="N770">
        <v>0</v>
      </c>
      <c r="O770" t="b">
        <v>0</v>
      </c>
      <c r="P770" t="s">
        <v>8269</v>
      </c>
      <c r="Q770" s="8">
        <f t="shared" si="46"/>
        <v>0</v>
      </c>
      <c r="R770" s="6">
        <f t="shared" si="47"/>
        <v>0</v>
      </c>
      <c r="S770" t="s">
        <v>8321</v>
      </c>
      <c r="T770" t="s">
        <v>8323</v>
      </c>
    </row>
    <row r="771" spans="1:20" ht="45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8218</v>
      </c>
      <c r="H771" t="s">
        <v>8240</v>
      </c>
      <c r="I771">
        <v>1388102094</v>
      </c>
      <c r="J771">
        <v>1385510094</v>
      </c>
      <c r="K771" s="15">
        <f t="shared" ref="K771:K834" si="48">(((J771/60)/60)/24)+DATE(1970,1,1)+(-5/24)</f>
        <v>41604.788124999999</v>
      </c>
      <c r="L771" s="15">
        <f t="shared" ref="L771:L834" si="49">(((I771/60)/60)/24)+DATE(1970,1,1)+(-5/24)</f>
        <v>41634.788124999999</v>
      </c>
      <c r="M771" t="b">
        <v>0</v>
      </c>
      <c r="N771">
        <v>52</v>
      </c>
      <c r="O771" t="b">
        <v>0</v>
      </c>
      <c r="P771" t="s">
        <v>8269</v>
      </c>
      <c r="Q771" s="8">
        <f t="shared" ref="Q771:Q834" si="50">(E771/D771)*100</f>
        <v>41.4</v>
      </c>
      <c r="R771" s="6">
        <f t="shared" ref="R771:R834" si="51">IFERROR(AVERAGE(E771/N771),0)</f>
        <v>31.846153846153847</v>
      </c>
      <c r="S771" t="s">
        <v>8321</v>
      </c>
      <c r="T771" t="s">
        <v>8323</v>
      </c>
    </row>
    <row r="772" spans="1:20" ht="45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8218</v>
      </c>
      <c r="H772" t="s">
        <v>8240</v>
      </c>
      <c r="I772">
        <v>1361750369</v>
      </c>
      <c r="J772">
        <v>1358294369</v>
      </c>
      <c r="K772" s="15">
        <f t="shared" si="48"/>
        <v>41289.791307870371</v>
      </c>
      <c r="L772" s="15">
        <f t="shared" si="49"/>
        <v>41329.791307870371</v>
      </c>
      <c r="M772" t="b">
        <v>0</v>
      </c>
      <c r="N772">
        <v>0</v>
      </c>
      <c r="O772" t="b">
        <v>0</v>
      </c>
      <c r="P772" t="s">
        <v>8269</v>
      </c>
      <c r="Q772" s="8">
        <f t="shared" si="50"/>
        <v>0</v>
      </c>
      <c r="R772" s="6">
        <f t="shared" si="51"/>
        <v>0</v>
      </c>
      <c r="S772" t="s">
        <v>8321</v>
      </c>
      <c r="T772" t="s">
        <v>8323</v>
      </c>
    </row>
    <row r="773" spans="1:20" ht="45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8218</v>
      </c>
      <c r="H773" t="s">
        <v>8240</v>
      </c>
      <c r="I773">
        <v>1454183202</v>
      </c>
      <c r="J773">
        <v>1449863202</v>
      </c>
      <c r="K773" s="15">
        <f t="shared" si="48"/>
        <v>42349.615763888891</v>
      </c>
      <c r="L773" s="15">
        <f t="shared" si="49"/>
        <v>42399.615763888891</v>
      </c>
      <c r="M773" t="b">
        <v>0</v>
      </c>
      <c r="N773">
        <v>1</v>
      </c>
      <c r="O773" t="b">
        <v>0</v>
      </c>
      <c r="P773" t="s">
        <v>8269</v>
      </c>
      <c r="Q773" s="8">
        <f t="shared" si="50"/>
        <v>2.6315789473684209E-2</v>
      </c>
      <c r="R773" s="6">
        <f t="shared" si="51"/>
        <v>10</v>
      </c>
      <c r="S773" t="s">
        <v>8321</v>
      </c>
      <c r="T773" t="s">
        <v>8323</v>
      </c>
    </row>
    <row r="774" spans="1:20" ht="60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8218</v>
      </c>
      <c r="H774" t="s">
        <v>8240</v>
      </c>
      <c r="I774">
        <v>1257047940</v>
      </c>
      <c r="J774">
        <v>1252718519</v>
      </c>
      <c r="K774" s="15">
        <f t="shared" si="48"/>
        <v>40067.848599537036</v>
      </c>
      <c r="L774" s="15">
        <f t="shared" si="49"/>
        <v>40117.957638888889</v>
      </c>
      <c r="M774" t="b">
        <v>0</v>
      </c>
      <c r="N774">
        <v>1</v>
      </c>
      <c r="O774" t="b">
        <v>0</v>
      </c>
      <c r="P774" t="s">
        <v>8269</v>
      </c>
      <c r="Q774" s="8">
        <f t="shared" si="50"/>
        <v>3.3333333333333335</v>
      </c>
      <c r="R774" s="6">
        <f t="shared" si="51"/>
        <v>50</v>
      </c>
      <c r="S774" t="s">
        <v>8321</v>
      </c>
      <c r="T774" t="s">
        <v>8323</v>
      </c>
    </row>
    <row r="775" spans="1:20" ht="45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8219</v>
      </c>
      <c r="H775" t="s">
        <v>8241</v>
      </c>
      <c r="I775">
        <v>1431298860</v>
      </c>
      <c r="J775">
        <v>1428341985</v>
      </c>
      <c r="K775" s="15">
        <f t="shared" si="48"/>
        <v>42100.527604166658</v>
      </c>
      <c r="L775" s="15">
        <f t="shared" si="49"/>
        <v>42134.750694444439</v>
      </c>
      <c r="M775" t="b">
        <v>0</v>
      </c>
      <c r="N775">
        <v>2</v>
      </c>
      <c r="O775" t="b">
        <v>0</v>
      </c>
      <c r="P775" t="s">
        <v>8269</v>
      </c>
      <c r="Q775" s="8">
        <f t="shared" si="50"/>
        <v>0.85129023676509719</v>
      </c>
      <c r="R775" s="6">
        <f t="shared" si="51"/>
        <v>16</v>
      </c>
      <c r="S775" t="s">
        <v>8321</v>
      </c>
      <c r="T775" t="s">
        <v>8323</v>
      </c>
    </row>
    <row r="776" spans="1:20" ht="45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8218</v>
      </c>
      <c r="H776" t="s">
        <v>8240</v>
      </c>
      <c r="I776">
        <v>1393181018</v>
      </c>
      <c r="J776">
        <v>1390589018</v>
      </c>
      <c r="K776" s="15">
        <f t="shared" si="48"/>
        <v>41663.571967592587</v>
      </c>
      <c r="L776" s="15">
        <f t="shared" si="49"/>
        <v>41693.571967592587</v>
      </c>
      <c r="M776" t="b">
        <v>0</v>
      </c>
      <c r="N776">
        <v>9</v>
      </c>
      <c r="O776" t="b">
        <v>0</v>
      </c>
      <c r="P776" t="s">
        <v>8269</v>
      </c>
      <c r="Q776" s="8">
        <f t="shared" si="50"/>
        <v>70.199999999999989</v>
      </c>
      <c r="R776" s="6">
        <f t="shared" si="51"/>
        <v>39</v>
      </c>
      <c r="S776" t="s">
        <v>8321</v>
      </c>
      <c r="T776" t="s">
        <v>8323</v>
      </c>
    </row>
    <row r="777" spans="1:20" ht="45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8218</v>
      </c>
      <c r="H777" t="s">
        <v>8240</v>
      </c>
      <c r="I777">
        <v>1323998795</v>
      </c>
      <c r="J777">
        <v>1321406795</v>
      </c>
      <c r="K777" s="15">
        <f t="shared" si="48"/>
        <v>40862.851793981477</v>
      </c>
      <c r="L777" s="15">
        <f t="shared" si="49"/>
        <v>40892.851793981477</v>
      </c>
      <c r="M777" t="b">
        <v>0</v>
      </c>
      <c r="N777">
        <v>5</v>
      </c>
      <c r="O777" t="b">
        <v>0</v>
      </c>
      <c r="P777" t="s">
        <v>8269</v>
      </c>
      <c r="Q777" s="8">
        <f t="shared" si="50"/>
        <v>1.7000000000000002</v>
      </c>
      <c r="R777" s="6">
        <f t="shared" si="51"/>
        <v>34</v>
      </c>
      <c r="S777" t="s">
        <v>8321</v>
      </c>
      <c r="T777" t="s">
        <v>8323</v>
      </c>
    </row>
    <row r="778" spans="1:20" ht="45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8218</v>
      </c>
      <c r="H778" t="s">
        <v>8240</v>
      </c>
      <c r="I778">
        <v>1444539600</v>
      </c>
      <c r="J778">
        <v>1441297645</v>
      </c>
      <c r="K778" s="15">
        <f t="shared" si="48"/>
        <v>42250.477372685178</v>
      </c>
      <c r="L778" s="15">
        <f t="shared" si="49"/>
        <v>42287.999999999993</v>
      </c>
      <c r="M778" t="b">
        <v>0</v>
      </c>
      <c r="N778">
        <v>57</v>
      </c>
      <c r="O778" t="b">
        <v>0</v>
      </c>
      <c r="P778" t="s">
        <v>8269</v>
      </c>
      <c r="Q778" s="8">
        <f t="shared" si="50"/>
        <v>51.4</v>
      </c>
      <c r="R778" s="6">
        <f t="shared" si="51"/>
        <v>63.122807017543863</v>
      </c>
      <c r="S778" t="s">
        <v>8321</v>
      </c>
      <c r="T778" t="s">
        <v>8323</v>
      </c>
    </row>
    <row r="779" spans="1:20" ht="45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8218</v>
      </c>
      <c r="H779" t="s">
        <v>8240</v>
      </c>
      <c r="I779">
        <v>1375313577</v>
      </c>
      <c r="J779">
        <v>1372721577</v>
      </c>
      <c r="K779" s="15">
        <f t="shared" si="48"/>
        <v>41456.772881944438</v>
      </c>
      <c r="L779" s="15">
        <f t="shared" si="49"/>
        <v>41486.772881944438</v>
      </c>
      <c r="M779" t="b">
        <v>0</v>
      </c>
      <c r="N779">
        <v>3</v>
      </c>
      <c r="O779" t="b">
        <v>0</v>
      </c>
      <c r="P779" t="s">
        <v>8269</v>
      </c>
      <c r="Q779" s="8">
        <f t="shared" si="50"/>
        <v>0.70000000000000007</v>
      </c>
      <c r="R779" s="6">
        <f t="shared" si="51"/>
        <v>7</v>
      </c>
      <c r="S779" t="s">
        <v>8321</v>
      </c>
      <c r="T779" t="s">
        <v>8323</v>
      </c>
    </row>
    <row r="780" spans="1:20" ht="45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8218</v>
      </c>
      <c r="H780" t="s">
        <v>8240</v>
      </c>
      <c r="I780">
        <v>1398876680</v>
      </c>
      <c r="J780">
        <v>1396284680</v>
      </c>
      <c r="K780" s="15">
        <f t="shared" si="48"/>
        <v>41729.493981481479</v>
      </c>
      <c r="L780" s="15">
        <f t="shared" si="49"/>
        <v>41759.493981481479</v>
      </c>
      <c r="M780" t="b">
        <v>0</v>
      </c>
      <c r="N780">
        <v>1</v>
      </c>
      <c r="O780" t="b">
        <v>0</v>
      </c>
      <c r="P780" t="s">
        <v>8269</v>
      </c>
      <c r="Q780" s="8">
        <f t="shared" si="50"/>
        <v>0.4</v>
      </c>
      <c r="R780" s="6">
        <f t="shared" si="51"/>
        <v>2</v>
      </c>
      <c r="S780" t="s">
        <v>8321</v>
      </c>
      <c r="T780" t="s">
        <v>8323</v>
      </c>
    </row>
    <row r="781" spans="1:20" ht="45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8218</v>
      </c>
      <c r="H781" t="s">
        <v>8240</v>
      </c>
      <c r="I781">
        <v>1287115200</v>
      </c>
      <c r="J781">
        <v>1284567905</v>
      </c>
      <c r="K781" s="15">
        <f t="shared" si="48"/>
        <v>40436.475752314815</v>
      </c>
      <c r="L781" s="15">
        <f t="shared" si="49"/>
        <v>40465.958333333328</v>
      </c>
      <c r="M781" t="b">
        <v>0</v>
      </c>
      <c r="N781">
        <v>6</v>
      </c>
      <c r="O781" t="b">
        <v>0</v>
      </c>
      <c r="P781" t="s">
        <v>8269</v>
      </c>
      <c r="Q781" s="8">
        <f t="shared" si="50"/>
        <v>2.666666666666667</v>
      </c>
      <c r="R781" s="6">
        <f t="shared" si="51"/>
        <v>66.666666666666671</v>
      </c>
      <c r="S781" t="s">
        <v>8321</v>
      </c>
      <c r="T781" t="s">
        <v>8323</v>
      </c>
    </row>
    <row r="782" spans="1:20" ht="30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8218</v>
      </c>
      <c r="H782" t="s">
        <v>8240</v>
      </c>
      <c r="I782">
        <v>1304439025</v>
      </c>
      <c r="J782">
        <v>1301847025</v>
      </c>
      <c r="K782" s="15">
        <f t="shared" si="48"/>
        <v>40636.465567129628</v>
      </c>
      <c r="L782" s="15">
        <f t="shared" si="49"/>
        <v>40666.465567129628</v>
      </c>
      <c r="M782" t="b">
        <v>0</v>
      </c>
      <c r="N782">
        <v>27</v>
      </c>
      <c r="O782" t="b">
        <v>1</v>
      </c>
      <c r="P782" t="s">
        <v>8270</v>
      </c>
      <c r="Q782" s="8">
        <f t="shared" si="50"/>
        <v>104</v>
      </c>
      <c r="R782" s="6">
        <f t="shared" si="51"/>
        <v>38.518518518518519</v>
      </c>
      <c r="S782" t="s">
        <v>8324</v>
      </c>
      <c r="T782" t="s">
        <v>8325</v>
      </c>
    </row>
    <row r="783" spans="1:20" ht="45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8218</v>
      </c>
      <c r="H783" t="s">
        <v>8240</v>
      </c>
      <c r="I783">
        <v>1370649674</v>
      </c>
      <c r="J783">
        <v>1368057674</v>
      </c>
      <c r="K783" s="15">
        <f t="shared" si="48"/>
        <v>41402.792523148149</v>
      </c>
      <c r="L783" s="15">
        <f t="shared" si="49"/>
        <v>41432.792523148149</v>
      </c>
      <c r="M783" t="b">
        <v>0</v>
      </c>
      <c r="N783">
        <v>25</v>
      </c>
      <c r="O783" t="b">
        <v>1</v>
      </c>
      <c r="P783" t="s">
        <v>8270</v>
      </c>
      <c r="Q783" s="8">
        <f t="shared" si="50"/>
        <v>133.15375</v>
      </c>
      <c r="R783" s="6">
        <f t="shared" si="51"/>
        <v>42.609200000000001</v>
      </c>
      <c r="S783" t="s">
        <v>8324</v>
      </c>
      <c r="T783" t="s">
        <v>8325</v>
      </c>
    </row>
    <row r="784" spans="1:20" ht="45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8218</v>
      </c>
      <c r="H784" t="s">
        <v>8240</v>
      </c>
      <c r="I784">
        <v>1345918302</v>
      </c>
      <c r="J784">
        <v>1343326302</v>
      </c>
      <c r="K784" s="15">
        <f t="shared" si="48"/>
        <v>41116.549791666665</v>
      </c>
      <c r="L784" s="15">
        <f t="shared" si="49"/>
        <v>41146.549791666665</v>
      </c>
      <c r="M784" t="b">
        <v>0</v>
      </c>
      <c r="N784">
        <v>14</v>
      </c>
      <c r="O784" t="b">
        <v>1</v>
      </c>
      <c r="P784" t="s">
        <v>8270</v>
      </c>
      <c r="Q784" s="8">
        <f t="shared" si="50"/>
        <v>100</v>
      </c>
      <c r="R784" s="6">
        <f t="shared" si="51"/>
        <v>50</v>
      </c>
      <c r="S784" t="s">
        <v>8324</v>
      </c>
      <c r="T784" t="s">
        <v>8325</v>
      </c>
    </row>
    <row r="785" spans="1:20" ht="45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8218</v>
      </c>
      <c r="H785" t="s">
        <v>8240</v>
      </c>
      <c r="I785">
        <v>1335564000</v>
      </c>
      <c r="J785">
        <v>1332182049</v>
      </c>
      <c r="K785" s="15">
        <f t="shared" si="48"/>
        <v>40987.565381944441</v>
      </c>
      <c r="L785" s="15">
        <f t="shared" si="49"/>
        <v>41026.708333333328</v>
      </c>
      <c r="M785" t="b">
        <v>0</v>
      </c>
      <c r="N785">
        <v>35</v>
      </c>
      <c r="O785" t="b">
        <v>1</v>
      </c>
      <c r="P785" t="s">
        <v>8270</v>
      </c>
      <c r="Q785" s="8">
        <f t="shared" si="50"/>
        <v>148.13333333333333</v>
      </c>
      <c r="R785" s="6">
        <f t="shared" si="51"/>
        <v>63.485714285714288</v>
      </c>
      <c r="S785" t="s">
        <v>8324</v>
      </c>
      <c r="T785" t="s">
        <v>8325</v>
      </c>
    </row>
    <row r="786" spans="1:20" ht="45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8218</v>
      </c>
      <c r="H786" t="s">
        <v>8240</v>
      </c>
      <c r="I786">
        <v>1395023719</v>
      </c>
      <c r="J786">
        <v>1391571319</v>
      </c>
      <c r="K786" s="15">
        <f t="shared" si="48"/>
        <v>41674.941192129627</v>
      </c>
      <c r="L786" s="15">
        <f t="shared" si="49"/>
        <v>41714.899525462963</v>
      </c>
      <c r="M786" t="b">
        <v>0</v>
      </c>
      <c r="N786">
        <v>10</v>
      </c>
      <c r="O786" t="b">
        <v>1</v>
      </c>
      <c r="P786" t="s">
        <v>8270</v>
      </c>
      <c r="Q786" s="8">
        <f t="shared" si="50"/>
        <v>102.49999999999999</v>
      </c>
      <c r="R786" s="6">
        <f t="shared" si="51"/>
        <v>102.5</v>
      </c>
      <c r="S786" t="s">
        <v>8324</v>
      </c>
      <c r="T786" t="s">
        <v>8325</v>
      </c>
    </row>
    <row r="787" spans="1:20" ht="45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8218</v>
      </c>
      <c r="H787" t="s">
        <v>8240</v>
      </c>
      <c r="I787">
        <v>1362060915</v>
      </c>
      <c r="J787">
        <v>1359468915</v>
      </c>
      <c r="K787" s="15">
        <f t="shared" si="48"/>
        <v>41303.385590277772</v>
      </c>
      <c r="L787" s="15">
        <f t="shared" si="49"/>
        <v>41333.385590277772</v>
      </c>
      <c r="M787" t="b">
        <v>0</v>
      </c>
      <c r="N787">
        <v>29</v>
      </c>
      <c r="O787" t="b">
        <v>1</v>
      </c>
      <c r="P787" t="s">
        <v>8270</v>
      </c>
      <c r="Q787" s="8">
        <f t="shared" si="50"/>
        <v>180.62799999999999</v>
      </c>
      <c r="R787" s="6">
        <f t="shared" si="51"/>
        <v>31.142758620689655</v>
      </c>
      <c r="S787" t="s">
        <v>8324</v>
      </c>
      <c r="T787" t="s">
        <v>8325</v>
      </c>
    </row>
    <row r="788" spans="1:20" ht="45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8218</v>
      </c>
      <c r="H788" t="s">
        <v>8240</v>
      </c>
      <c r="I788">
        <v>1336751220</v>
      </c>
      <c r="J788">
        <v>1331774434</v>
      </c>
      <c r="K788" s="15">
        <f t="shared" si="48"/>
        <v>40982.847615740735</v>
      </c>
      <c r="L788" s="15">
        <f t="shared" si="49"/>
        <v>41040.44930555555</v>
      </c>
      <c r="M788" t="b">
        <v>0</v>
      </c>
      <c r="N788">
        <v>44</v>
      </c>
      <c r="O788" t="b">
        <v>1</v>
      </c>
      <c r="P788" t="s">
        <v>8270</v>
      </c>
      <c r="Q788" s="8">
        <f t="shared" si="50"/>
        <v>142.79999999999998</v>
      </c>
      <c r="R788" s="6">
        <f t="shared" si="51"/>
        <v>162.27272727272728</v>
      </c>
      <c r="S788" t="s">
        <v>8324</v>
      </c>
      <c r="T788" t="s">
        <v>8325</v>
      </c>
    </row>
    <row r="789" spans="1:20" ht="45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8218</v>
      </c>
      <c r="H789" t="s">
        <v>8240</v>
      </c>
      <c r="I789">
        <v>1383318226</v>
      </c>
      <c r="J789">
        <v>1380726226</v>
      </c>
      <c r="K789" s="15">
        <f t="shared" si="48"/>
        <v>41549.419282407405</v>
      </c>
      <c r="L789" s="15">
        <f t="shared" si="49"/>
        <v>41579.419282407405</v>
      </c>
      <c r="M789" t="b">
        <v>0</v>
      </c>
      <c r="N789">
        <v>17</v>
      </c>
      <c r="O789" t="b">
        <v>1</v>
      </c>
      <c r="P789" t="s">
        <v>8270</v>
      </c>
      <c r="Q789" s="8">
        <f t="shared" si="50"/>
        <v>114.16666666666666</v>
      </c>
      <c r="R789" s="6">
        <f t="shared" si="51"/>
        <v>80.588235294117652</v>
      </c>
      <c r="S789" t="s">
        <v>8324</v>
      </c>
      <c r="T789" t="s">
        <v>8325</v>
      </c>
    </row>
    <row r="790" spans="1:20" ht="45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8218</v>
      </c>
      <c r="H790" t="s">
        <v>8240</v>
      </c>
      <c r="I790">
        <v>1341633540</v>
      </c>
      <c r="J790">
        <v>1338336588</v>
      </c>
      <c r="K790" s="15">
        <f t="shared" si="48"/>
        <v>41058.798472222217</v>
      </c>
      <c r="L790" s="15">
        <f t="shared" si="49"/>
        <v>41096.957638888889</v>
      </c>
      <c r="M790" t="b">
        <v>0</v>
      </c>
      <c r="N790">
        <v>34</v>
      </c>
      <c r="O790" t="b">
        <v>1</v>
      </c>
      <c r="P790" t="s">
        <v>8270</v>
      </c>
      <c r="Q790" s="8">
        <f t="shared" si="50"/>
        <v>203.505</v>
      </c>
      <c r="R790" s="6">
        <f t="shared" si="51"/>
        <v>59.85441176470588</v>
      </c>
      <c r="S790" t="s">
        <v>8324</v>
      </c>
      <c r="T790" t="s">
        <v>8325</v>
      </c>
    </row>
    <row r="791" spans="1:20" ht="45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8218</v>
      </c>
      <c r="H791" t="s">
        <v>8240</v>
      </c>
      <c r="I791">
        <v>1358755140</v>
      </c>
      <c r="J791">
        <v>1357187280</v>
      </c>
      <c r="K791" s="15">
        <f t="shared" si="48"/>
        <v>41276.977777777778</v>
      </c>
      <c r="L791" s="15">
        <f t="shared" si="49"/>
        <v>41295.124305555553</v>
      </c>
      <c r="M791" t="b">
        <v>0</v>
      </c>
      <c r="N791">
        <v>14</v>
      </c>
      <c r="O791" t="b">
        <v>1</v>
      </c>
      <c r="P791" t="s">
        <v>8270</v>
      </c>
      <c r="Q791" s="8">
        <f t="shared" si="50"/>
        <v>109.41176470588236</v>
      </c>
      <c r="R791" s="6">
        <f t="shared" si="51"/>
        <v>132.85714285714286</v>
      </c>
      <c r="S791" t="s">
        <v>8324</v>
      </c>
      <c r="T791" t="s">
        <v>8325</v>
      </c>
    </row>
    <row r="792" spans="1:20" ht="45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8218</v>
      </c>
      <c r="H792" t="s">
        <v>8240</v>
      </c>
      <c r="I792">
        <v>1359680939</v>
      </c>
      <c r="J792">
        <v>1357088939</v>
      </c>
      <c r="K792" s="15">
        <f t="shared" si="48"/>
        <v>41275.839571759258</v>
      </c>
      <c r="L792" s="15">
        <f t="shared" si="49"/>
        <v>41305.839571759258</v>
      </c>
      <c r="M792" t="b">
        <v>0</v>
      </c>
      <c r="N792">
        <v>156</v>
      </c>
      <c r="O792" t="b">
        <v>1</v>
      </c>
      <c r="P792" t="s">
        <v>8270</v>
      </c>
      <c r="Q792" s="8">
        <f t="shared" si="50"/>
        <v>144.37459999999999</v>
      </c>
      <c r="R792" s="6">
        <f t="shared" si="51"/>
        <v>92.547820512820508</v>
      </c>
      <c r="S792" t="s">
        <v>8324</v>
      </c>
      <c r="T792" t="s">
        <v>8325</v>
      </c>
    </row>
    <row r="793" spans="1:20" ht="45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8218</v>
      </c>
      <c r="H793" t="s">
        <v>8240</v>
      </c>
      <c r="I793">
        <v>1384322340</v>
      </c>
      <c r="J793">
        <v>1381430646</v>
      </c>
      <c r="K793" s="15">
        <f t="shared" si="48"/>
        <v>41557.572291666664</v>
      </c>
      <c r="L793" s="15">
        <f t="shared" si="49"/>
        <v>41591.040972222218</v>
      </c>
      <c r="M793" t="b">
        <v>0</v>
      </c>
      <c r="N793">
        <v>128</v>
      </c>
      <c r="O793" t="b">
        <v>1</v>
      </c>
      <c r="P793" t="s">
        <v>8270</v>
      </c>
      <c r="Q793" s="8">
        <f t="shared" si="50"/>
        <v>103.86666666666666</v>
      </c>
      <c r="R793" s="6">
        <f t="shared" si="51"/>
        <v>60.859375</v>
      </c>
      <c r="S793" t="s">
        <v>8324</v>
      </c>
      <c r="T793" t="s">
        <v>8325</v>
      </c>
    </row>
    <row r="794" spans="1:20" ht="30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8218</v>
      </c>
      <c r="H794" t="s">
        <v>8240</v>
      </c>
      <c r="I794">
        <v>1383861483</v>
      </c>
      <c r="J794">
        <v>1381265883</v>
      </c>
      <c r="K794" s="15">
        <f t="shared" si="48"/>
        <v>41555.665312500001</v>
      </c>
      <c r="L794" s="15">
        <f t="shared" si="49"/>
        <v>41585.706979166665</v>
      </c>
      <c r="M794" t="b">
        <v>0</v>
      </c>
      <c r="N794">
        <v>60</v>
      </c>
      <c r="O794" t="b">
        <v>1</v>
      </c>
      <c r="P794" t="s">
        <v>8270</v>
      </c>
      <c r="Q794" s="8">
        <f t="shared" si="50"/>
        <v>100.44440000000002</v>
      </c>
      <c r="R794" s="6">
        <f t="shared" si="51"/>
        <v>41.851833333333339</v>
      </c>
      <c r="S794" t="s">
        <v>8324</v>
      </c>
      <c r="T794" t="s">
        <v>8325</v>
      </c>
    </row>
    <row r="795" spans="1:20" ht="45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8218</v>
      </c>
      <c r="H795" t="s">
        <v>8240</v>
      </c>
      <c r="I795">
        <v>1372827540</v>
      </c>
      <c r="J795">
        <v>1371491244</v>
      </c>
      <c r="K795" s="15">
        <f t="shared" si="48"/>
        <v>41442.532916666663</v>
      </c>
      <c r="L795" s="15">
        <f t="shared" si="49"/>
        <v>41457.999305555553</v>
      </c>
      <c r="M795" t="b">
        <v>0</v>
      </c>
      <c r="N795">
        <v>32</v>
      </c>
      <c r="O795" t="b">
        <v>1</v>
      </c>
      <c r="P795" t="s">
        <v>8270</v>
      </c>
      <c r="Q795" s="8">
        <f t="shared" si="50"/>
        <v>102.77927272727271</v>
      </c>
      <c r="R795" s="6">
        <f t="shared" si="51"/>
        <v>88.325937499999995</v>
      </c>
      <c r="S795" t="s">
        <v>8324</v>
      </c>
      <c r="T795" t="s">
        <v>8325</v>
      </c>
    </row>
    <row r="796" spans="1:20" ht="45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8218</v>
      </c>
      <c r="H796" t="s">
        <v>8240</v>
      </c>
      <c r="I796">
        <v>1315242360</v>
      </c>
      <c r="J796">
        <v>1310438737</v>
      </c>
      <c r="K796" s="15">
        <f t="shared" si="48"/>
        <v>40735.906678240739</v>
      </c>
      <c r="L796" s="15">
        <f t="shared" si="49"/>
        <v>40791.504166666666</v>
      </c>
      <c r="M796" t="b">
        <v>0</v>
      </c>
      <c r="N796">
        <v>53</v>
      </c>
      <c r="O796" t="b">
        <v>1</v>
      </c>
      <c r="P796" t="s">
        <v>8270</v>
      </c>
      <c r="Q796" s="8">
        <f t="shared" si="50"/>
        <v>105.31250000000001</v>
      </c>
      <c r="R796" s="6">
        <f t="shared" si="51"/>
        <v>158.96226415094338</v>
      </c>
      <c r="S796" t="s">
        <v>8324</v>
      </c>
      <c r="T796" t="s">
        <v>8325</v>
      </c>
    </row>
    <row r="797" spans="1:20" ht="45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8218</v>
      </c>
      <c r="H797" t="s">
        <v>8240</v>
      </c>
      <c r="I797">
        <v>1333774740</v>
      </c>
      <c r="J797">
        <v>1330094566</v>
      </c>
      <c r="K797" s="15">
        <f t="shared" si="48"/>
        <v>40963.404699074068</v>
      </c>
      <c r="L797" s="15">
        <f t="shared" si="49"/>
        <v>41005.999305555553</v>
      </c>
      <c r="M797" t="b">
        <v>0</v>
      </c>
      <c r="N797">
        <v>184</v>
      </c>
      <c r="O797" t="b">
        <v>1</v>
      </c>
      <c r="P797" t="s">
        <v>8270</v>
      </c>
      <c r="Q797" s="8">
        <f t="shared" si="50"/>
        <v>111.78571428571429</v>
      </c>
      <c r="R797" s="6">
        <f t="shared" si="51"/>
        <v>85.054347826086953</v>
      </c>
      <c r="S797" t="s">
        <v>8324</v>
      </c>
      <c r="T797" t="s">
        <v>8325</v>
      </c>
    </row>
    <row r="798" spans="1:20" ht="60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8218</v>
      </c>
      <c r="H798" t="s">
        <v>8240</v>
      </c>
      <c r="I798">
        <v>1379279400</v>
      </c>
      <c r="J798">
        <v>1376687485</v>
      </c>
      <c r="K798" s="15">
        <f t="shared" si="48"/>
        <v>41502.674594907403</v>
      </c>
      <c r="L798" s="15">
        <f t="shared" si="49"/>
        <v>41532.673611111109</v>
      </c>
      <c r="M798" t="b">
        <v>0</v>
      </c>
      <c r="N798">
        <v>90</v>
      </c>
      <c r="O798" t="b">
        <v>1</v>
      </c>
      <c r="P798" t="s">
        <v>8270</v>
      </c>
      <c r="Q798" s="8">
        <f t="shared" si="50"/>
        <v>101.35000000000001</v>
      </c>
      <c r="R798" s="6">
        <f t="shared" si="51"/>
        <v>112.61111111111111</v>
      </c>
      <c r="S798" t="s">
        <v>8324</v>
      </c>
      <c r="T798" t="s">
        <v>8325</v>
      </c>
    </row>
    <row r="799" spans="1:20" ht="45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8218</v>
      </c>
      <c r="H799" t="s">
        <v>8240</v>
      </c>
      <c r="I799">
        <v>1335672000</v>
      </c>
      <c r="J799">
        <v>1332978688</v>
      </c>
      <c r="K799" s="15">
        <f t="shared" si="48"/>
        <v>40996.785740740735</v>
      </c>
      <c r="L799" s="15">
        <f t="shared" si="49"/>
        <v>41027.958333333328</v>
      </c>
      <c r="M799" t="b">
        <v>0</v>
      </c>
      <c r="N799">
        <v>71</v>
      </c>
      <c r="O799" t="b">
        <v>1</v>
      </c>
      <c r="P799" t="s">
        <v>8270</v>
      </c>
      <c r="Q799" s="8">
        <f t="shared" si="50"/>
        <v>107.53333333333333</v>
      </c>
      <c r="R799" s="6">
        <f t="shared" si="51"/>
        <v>45.436619718309856</v>
      </c>
      <c r="S799" t="s">
        <v>8324</v>
      </c>
      <c r="T799" t="s">
        <v>8325</v>
      </c>
    </row>
    <row r="800" spans="1:20" ht="45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8218</v>
      </c>
      <c r="H800" t="s">
        <v>8240</v>
      </c>
      <c r="I800">
        <v>1412086187</v>
      </c>
      <c r="J800">
        <v>1409494187</v>
      </c>
      <c r="K800" s="15">
        <f t="shared" si="48"/>
        <v>41882.381793981483</v>
      </c>
      <c r="L800" s="15">
        <f t="shared" si="49"/>
        <v>41912.381793981483</v>
      </c>
      <c r="M800" t="b">
        <v>0</v>
      </c>
      <c r="N800">
        <v>87</v>
      </c>
      <c r="O800" t="b">
        <v>1</v>
      </c>
      <c r="P800" t="s">
        <v>8270</v>
      </c>
      <c r="Q800" s="8">
        <f t="shared" si="50"/>
        <v>114.88571428571429</v>
      </c>
      <c r="R800" s="6">
        <f t="shared" si="51"/>
        <v>46.218390804597703</v>
      </c>
      <c r="S800" t="s">
        <v>8324</v>
      </c>
      <c r="T800" t="s">
        <v>8325</v>
      </c>
    </row>
    <row r="801" spans="1:20" ht="45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8218</v>
      </c>
      <c r="H801" t="s">
        <v>8240</v>
      </c>
      <c r="I801">
        <v>1335542446</v>
      </c>
      <c r="J801">
        <v>1332950446</v>
      </c>
      <c r="K801" s="15">
        <f t="shared" si="48"/>
        <v>40996.458865740737</v>
      </c>
      <c r="L801" s="15">
        <f t="shared" si="49"/>
        <v>41026.458865740737</v>
      </c>
      <c r="M801" t="b">
        <v>0</v>
      </c>
      <c r="N801">
        <v>28</v>
      </c>
      <c r="O801" t="b">
        <v>1</v>
      </c>
      <c r="P801" t="s">
        <v>8270</v>
      </c>
      <c r="Q801" s="8">
        <f t="shared" si="50"/>
        <v>100.02</v>
      </c>
      <c r="R801" s="6">
        <f t="shared" si="51"/>
        <v>178.60714285714286</v>
      </c>
      <c r="S801" t="s">
        <v>8324</v>
      </c>
      <c r="T801" t="s">
        <v>8325</v>
      </c>
    </row>
    <row r="802" spans="1:20" ht="45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8219</v>
      </c>
      <c r="H802" t="s">
        <v>8241</v>
      </c>
      <c r="I802">
        <v>1410431054</v>
      </c>
      <c r="J802">
        <v>1407839054</v>
      </c>
      <c r="K802" s="15">
        <f t="shared" si="48"/>
        <v>41863.225162037037</v>
      </c>
      <c r="L802" s="15">
        <f t="shared" si="49"/>
        <v>41893.225162037037</v>
      </c>
      <c r="M802" t="b">
        <v>0</v>
      </c>
      <c r="N802">
        <v>56</v>
      </c>
      <c r="O802" t="b">
        <v>1</v>
      </c>
      <c r="P802" t="s">
        <v>8270</v>
      </c>
      <c r="Q802" s="8">
        <f t="shared" si="50"/>
        <v>152.13333333333335</v>
      </c>
      <c r="R802" s="6">
        <f t="shared" si="51"/>
        <v>40.75</v>
      </c>
      <c r="S802" t="s">
        <v>8324</v>
      </c>
      <c r="T802" t="s">
        <v>8325</v>
      </c>
    </row>
    <row r="803" spans="1:20" ht="45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8218</v>
      </c>
      <c r="H803" t="s">
        <v>8240</v>
      </c>
      <c r="I803">
        <v>1309547120</v>
      </c>
      <c r="J803">
        <v>1306955120</v>
      </c>
      <c r="K803" s="15">
        <f t="shared" si="48"/>
        <v>40695.587037037032</v>
      </c>
      <c r="L803" s="15">
        <f t="shared" si="49"/>
        <v>40725.587037037032</v>
      </c>
      <c r="M803" t="b">
        <v>0</v>
      </c>
      <c r="N803">
        <v>51</v>
      </c>
      <c r="O803" t="b">
        <v>1</v>
      </c>
      <c r="P803" t="s">
        <v>8270</v>
      </c>
      <c r="Q803" s="8">
        <f t="shared" si="50"/>
        <v>111.52149999999999</v>
      </c>
      <c r="R803" s="6">
        <f t="shared" si="51"/>
        <v>43.733921568627444</v>
      </c>
      <c r="S803" t="s">
        <v>8324</v>
      </c>
      <c r="T803" t="s">
        <v>8325</v>
      </c>
    </row>
    <row r="804" spans="1:20" ht="45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8218</v>
      </c>
      <c r="H804" t="s">
        <v>8240</v>
      </c>
      <c r="I804">
        <v>1347854700</v>
      </c>
      <c r="J804">
        <v>1343867524</v>
      </c>
      <c r="K804" s="15">
        <f t="shared" si="48"/>
        <v>41122.813935185186</v>
      </c>
      <c r="L804" s="15">
        <f t="shared" si="49"/>
        <v>41168.961805555555</v>
      </c>
      <c r="M804" t="b">
        <v>0</v>
      </c>
      <c r="N804">
        <v>75</v>
      </c>
      <c r="O804" t="b">
        <v>1</v>
      </c>
      <c r="P804" t="s">
        <v>8270</v>
      </c>
      <c r="Q804" s="8">
        <f t="shared" si="50"/>
        <v>101.33333333333334</v>
      </c>
      <c r="R804" s="6">
        <f t="shared" si="51"/>
        <v>81.066666666666663</v>
      </c>
      <c r="S804" t="s">
        <v>8324</v>
      </c>
      <c r="T804" t="s">
        <v>8325</v>
      </c>
    </row>
    <row r="805" spans="1:20" ht="45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8218</v>
      </c>
      <c r="H805" t="s">
        <v>8240</v>
      </c>
      <c r="I805">
        <v>1306630800</v>
      </c>
      <c r="J805">
        <v>1304376478</v>
      </c>
      <c r="K805" s="15">
        <f t="shared" si="48"/>
        <v>40665.741643518515</v>
      </c>
      <c r="L805" s="15">
        <f t="shared" si="49"/>
        <v>40691.833333333328</v>
      </c>
      <c r="M805" t="b">
        <v>0</v>
      </c>
      <c r="N805">
        <v>38</v>
      </c>
      <c r="O805" t="b">
        <v>1</v>
      </c>
      <c r="P805" t="s">
        <v>8270</v>
      </c>
      <c r="Q805" s="8">
        <f t="shared" si="50"/>
        <v>123.2608695652174</v>
      </c>
      <c r="R805" s="6">
        <f t="shared" si="51"/>
        <v>74.60526315789474</v>
      </c>
      <c r="S805" t="s">
        <v>8324</v>
      </c>
      <c r="T805" t="s">
        <v>8325</v>
      </c>
    </row>
    <row r="806" spans="1:20" ht="45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8218</v>
      </c>
      <c r="H806" t="s">
        <v>8240</v>
      </c>
      <c r="I806">
        <v>1311393540</v>
      </c>
      <c r="J806">
        <v>1309919526</v>
      </c>
      <c r="K806" s="15">
        <f t="shared" si="48"/>
        <v>40729.897291666668</v>
      </c>
      <c r="L806" s="15">
        <f t="shared" si="49"/>
        <v>40746.957638888889</v>
      </c>
      <c r="M806" t="b">
        <v>0</v>
      </c>
      <c r="N806">
        <v>18</v>
      </c>
      <c r="O806" t="b">
        <v>1</v>
      </c>
      <c r="P806" t="s">
        <v>8270</v>
      </c>
      <c r="Q806" s="8">
        <f t="shared" si="50"/>
        <v>100</v>
      </c>
      <c r="R806" s="6">
        <f t="shared" si="51"/>
        <v>305.55555555555554</v>
      </c>
      <c r="S806" t="s">
        <v>8324</v>
      </c>
      <c r="T806" t="s">
        <v>8325</v>
      </c>
    </row>
    <row r="807" spans="1:20" ht="45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8218</v>
      </c>
      <c r="H807" t="s">
        <v>8240</v>
      </c>
      <c r="I807">
        <v>1310857200</v>
      </c>
      <c r="J807">
        <v>1306525512</v>
      </c>
      <c r="K807" s="15">
        <f t="shared" si="48"/>
        <v>40690.614722222221</v>
      </c>
      <c r="L807" s="15">
        <f t="shared" si="49"/>
        <v>40740.75</v>
      </c>
      <c r="M807" t="b">
        <v>0</v>
      </c>
      <c r="N807">
        <v>54</v>
      </c>
      <c r="O807" t="b">
        <v>1</v>
      </c>
      <c r="P807" t="s">
        <v>8270</v>
      </c>
      <c r="Q807" s="8">
        <f t="shared" si="50"/>
        <v>105</v>
      </c>
      <c r="R807" s="6">
        <f t="shared" si="51"/>
        <v>58.333333333333336</v>
      </c>
      <c r="S807" t="s">
        <v>8324</v>
      </c>
      <c r="T807" t="s">
        <v>8325</v>
      </c>
    </row>
    <row r="808" spans="1:20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8218</v>
      </c>
      <c r="H808" t="s">
        <v>8240</v>
      </c>
      <c r="I808">
        <v>1315413339</v>
      </c>
      <c r="J808">
        <v>1312821339</v>
      </c>
      <c r="K808" s="15">
        <f t="shared" si="48"/>
        <v>40763.483090277776</v>
      </c>
      <c r="L808" s="15">
        <f t="shared" si="49"/>
        <v>40793.483090277776</v>
      </c>
      <c r="M808" t="b">
        <v>0</v>
      </c>
      <c r="N808">
        <v>71</v>
      </c>
      <c r="O808" t="b">
        <v>1</v>
      </c>
      <c r="P808" t="s">
        <v>8270</v>
      </c>
      <c r="Q808" s="8">
        <f t="shared" si="50"/>
        <v>104.4375</v>
      </c>
      <c r="R808" s="6">
        <f t="shared" si="51"/>
        <v>117.67605633802818</v>
      </c>
      <c r="S808" t="s">
        <v>8324</v>
      </c>
      <c r="T808" t="s">
        <v>8325</v>
      </c>
    </row>
    <row r="809" spans="1:20" ht="30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8218</v>
      </c>
      <c r="H809" t="s">
        <v>8240</v>
      </c>
      <c r="I809">
        <v>1488333600</v>
      </c>
      <c r="J809">
        <v>1485270311</v>
      </c>
      <c r="K809" s="15">
        <f t="shared" si="48"/>
        <v>42759.420266203706</v>
      </c>
      <c r="L809" s="15">
        <f t="shared" si="49"/>
        <v>42794.874999999993</v>
      </c>
      <c r="M809" t="b">
        <v>0</v>
      </c>
      <c r="N809">
        <v>57</v>
      </c>
      <c r="O809" t="b">
        <v>1</v>
      </c>
      <c r="P809" t="s">
        <v>8270</v>
      </c>
      <c r="Q809" s="8">
        <f t="shared" si="50"/>
        <v>105.125</v>
      </c>
      <c r="R809" s="6">
        <f t="shared" si="51"/>
        <v>73.771929824561397</v>
      </c>
      <c r="S809" t="s">
        <v>8324</v>
      </c>
      <c r="T809" t="s">
        <v>8325</v>
      </c>
    </row>
    <row r="810" spans="1:20" ht="45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8223</v>
      </c>
      <c r="H810" t="s">
        <v>8245</v>
      </c>
      <c r="I810">
        <v>1419224340</v>
      </c>
      <c r="J810">
        <v>1416363886</v>
      </c>
      <c r="K810" s="15">
        <f t="shared" si="48"/>
        <v>41961.892199074071</v>
      </c>
      <c r="L810" s="15">
        <f t="shared" si="49"/>
        <v>41994.999305555553</v>
      </c>
      <c r="M810" t="b">
        <v>0</v>
      </c>
      <c r="N810">
        <v>43</v>
      </c>
      <c r="O810" t="b">
        <v>1</v>
      </c>
      <c r="P810" t="s">
        <v>8270</v>
      </c>
      <c r="Q810" s="8">
        <f t="shared" si="50"/>
        <v>100</v>
      </c>
      <c r="R810" s="6">
        <f t="shared" si="51"/>
        <v>104.65116279069767</v>
      </c>
      <c r="S810" t="s">
        <v>8324</v>
      </c>
      <c r="T810" t="s">
        <v>8325</v>
      </c>
    </row>
    <row r="811" spans="1:20" ht="30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8218</v>
      </c>
      <c r="H811" t="s">
        <v>8240</v>
      </c>
      <c r="I811">
        <v>1390161630</v>
      </c>
      <c r="J811">
        <v>1387569630</v>
      </c>
      <c r="K811" s="15">
        <f t="shared" si="48"/>
        <v>41628.625347222223</v>
      </c>
      <c r="L811" s="15">
        <f t="shared" si="49"/>
        <v>41658.625347222223</v>
      </c>
      <c r="M811" t="b">
        <v>0</v>
      </c>
      <c r="N811">
        <v>52</v>
      </c>
      <c r="O811" t="b">
        <v>1</v>
      </c>
      <c r="P811" t="s">
        <v>8270</v>
      </c>
      <c r="Q811" s="8">
        <f t="shared" si="50"/>
        <v>103.77499999999999</v>
      </c>
      <c r="R811" s="6">
        <f t="shared" si="51"/>
        <v>79.82692307692308</v>
      </c>
      <c r="S811" t="s">
        <v>8324</v>
      </c>
      <c r="T811" t="s">
        <v>8325</v>
      </c>
    </row>
    <row r="812" spans="1:20" ht="45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8218</v>
      </c>
      <c r="H812" t="s">
        <v>8240</v>
      </c>
      <c r="I812">
        <v>1346462462</v>
      </c>
      <c r="J812">
        <v>1343870462</v>
      </c>
      <c r="K812" s="15">
        <f t="shared" si="48"/>
        <v>41122.847939814812</v>
      </c>
      <c r="L812" s="15">
        <f t="shared" si="49"/>
        <v>41152.847939814812</v>
      </c>
      <c r="M812" t="b">
        <v>0</v>
      </c>
      <c r="N812">
        <v>27</v>
      </c>
      <c r="O812" t="b">
        <v>1</v>
      </c>
      <c r="P812" t="s">
        <v>8270</v>
      </c>
      <c r="Q812" s="8">
        <f t="shared" si="50"/>
        <v>105</v>
      </c>
      <c r="R812" s="6">
        <f t="shared" si="51"/>
        <v>58.333333333333336</v>
      </c>
      <c r="S812" t="s">
        <v>8324</v>
      </c>
      <c r="T812" t="s">
        <v>8325</v>
      </c>
    </row>
    <row r="813" spans="1:20" ht="30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8218</v>
      </c>
      <c r="H813" t="s">
        <v>8240</v>
      </c>
      <c r="I813">
        <v>1373475120</v>
      </c>
      <c r="J813">
        <v>1371569202</v>
      </c>
      <c r="K813" s="15">
        <f t="shared" si="48"/>
        <v>41443.435208333329</v>
      </c>
      <c r="L813" s="15">
        <f t="shared" si="49"/>
        <v>41465.494444444441</v>
      </c>
      <c r="M813" t="b">
        <v>0</v>
      </c>
      <c r="N813">
        <v>12</v>
      </c>
      <c r="O813" t="b">
        <v>1</v>
      </c>
      <c r="P813" t="s">
        <v>8270</v>
      </c>
      <c r="Q813" s="8">
        <f t="shared" si="50"/>
        <v>104</v>
      </c>
      <c r="R813" s="6">
        <f t="shared" si="51"/>
        <v>86.666666666666671</v>
      </c>
      <c r="S813" t="s">
        <v>8324</v>
      </c>
      <c r="T813" t="s">
        <v>8325</v>
      </c>
    </row>
    <row r="814" spans="1:20" ht="45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8218</v>
      </c>
      <c r="H814" t="s">
        <v>8240</v>
      </c>
      <c r="I814">
        <v>1362146280</v>
      </c>
      <c r="J814">
        <v>1357604752</v>
      </c>
      <c r="K814" s="15">
        <f t="shared" si="48"/>
        <v>41281.809629629628</v>
      </c>
      <c r="L814" s="15">
        <f t="shared" si="49"/>
        <v>41334.373611111107</v>
      </c>
      <c r="M814" t="b">
        <v>0</v>
      </c>
      <c r="N814">
        <v>33</v>
      </c>
      <c r="O814" t="b">
        <v>1</v>
      </c>
      <c r="P814" t="s">
        <v>8270</v>
      </c>
      <c r="Q814" s="8">
        <f t="shared" si="50"/>
        <v>151.83333333333334</v>
      </c>
      <c r="R814" s="6">
        <f t="shared" si="51"/>
        <v>27.606060606060606</v>
      </c>
      <c r="S814" t="s">
        <v>8324</v>
      </c>
      <c r="T814" t="s">
        <v>8325</v>
      </c>
    </row>
    <row r="815" spans="1:20" ht="30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8218</v>
      </c>
      <c r="H815" t="s">
        <v>8240</v>
      </c>
      <c r="I815">
        <v>1342825365</v>
      </c>
      <c r="J815">
        <v>1340233365</v>
      </c>
      <c r="K815" s="15">
        <f t="shared" si="48"/>
        <v>41080.751909722218</v>
      </c>
      <c r="L815" s="15">
        <f t="shared" si="49"/>
        <v>41110.751909722218</v>
      </c>
      <c r="M815" t="b">
        <v>0</v>
      </c>
      <c r="N815">
        <v>96</v>
      </c>
      <c r="O815" t="b">
        <v>1</v>
      </c>
      <c r="P815" t="s">
        <v>8270</v>
      </c>
      <c r="Q815" s="8">
        <f t="shared" si="50"/>
        <v>159.99600000000001</v>
      </c>
      <c r="R815" s="6">
        <f t="shared" si="51"/>
        <v>24.999375000000001</v>
      </c>
      <c r="S815" t="s">
        <v>8324</v>
      </c>
      <c r="T815" t="s">
        <v>8325</v>
      </c>
    </row>
    <row r="816" spans="1:20" ht="45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8218</v>
      </c>
      <c r="H816" t="s">
        <v>8240</v>
      </c>
      <c r="I816">
        <v>1306865040</v>
      </c>
      <c r="J816">
        <v>1305568201</v>
      </c>
      <c r="K816" s="15">
        <f t="shared" si="48"/>
        <v>40679.534733796296</v>
      </c>
      <c r="L816" s="15">
        <f t="shared" si="49"/>
        <v>40694.544444444444</v>
      </c>
      <c r="M816" t="b">
        <v>0</v>
      </c>
      <c r="N816">
        <v>28</v>
      </c>
      <c r="O816" t="b">
        <v>1</v>
      </c>
      <c r="P816" t="s">
        <v>8270</v>
      </c>
      <c r="Q816" s="8">
        <f t="shared" si="50"/>
        <v>127.3</v>
      </c>
      <c r="R816" s="6">
        <f t="shared" si="51"/>
        <v>45.464285714285715</v>
      </c>
      <c r="S816" t="s">
        <v>8324</v>
      </c>
      <c r="T816" t="s">
        <v>8325</v>
      </c>
    </row>
    <row r="817" spans="1:20" ht="30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8218</v>
      </c>
      <c r="H817" t="s">
        <v>8240</v>
      </c>
      <c r="I817">
        <v>1414879303</v>
      </c>
      <c r="J817">
        <v>1412287303</v>
      </c>
      <c r="K817" s="15">
        <f t="shared" si="48"/>
        <v>41914.70952546296</v>
      </c>
      <c r="L817" s="15">
        <f t="shared" si="49"/>
        <v>41944.70952546296</v>
      </c>
      <c r="M817" t="b">
        <v>0</v>
      </c>
      <c r="N817">
        <v>43</v>
      </c>
      <c r="O817" t="b">
        <v>1</v>
      </c>
      <c r="P817" t="s">
        <v>8270</v>
      </c>
      <c r="Q817" s="8">
        <f t="shared" si="50"/>
        <v>107</v>
      </c>
      <c r="R817" s="6">
        <f t="shared" si="51"/>
        <v>99.534883720930239</v>
      </c>
      <c r="S817" t="s">
        <v>8324</v>
      </c>
      <c r="T817" t="s">
        <v>8325</v>
      </c>
    </row>
    <row r="818" spans="1:20" ht="30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8218</v>
      </c>
      <c r="H818" t="s">
        <v>8240</v>
      </c>
      <c r="I818">
        <v>1365489000</v>
      </c>
      <c r="J818">
        <v>1362776043</v>
      </c>
      <c r="K818" s="15">
        <f t="shared" si="48"/>
        <v>41341.662534722222</v>
      </c>
      <c r="L818" s="15">
        <f t="shared" si="49"/>
        <v>41373.0625</v>
      </c>
      <c r="M818" t="b">
        <v>0</v>
      </c>
      <c r="N818">
        <v>205</v>
      </c>
      <c r="O818" t="b">
        <v>1</v>
      </c>
      <c r="P818" t="s">
        <v>8270</v>
      </c>
      <c r="Q818" s="8">
        <f t="shared" si="50"/>
        <v>115.12214285714286</v>
      </c>
      <c r="R818" s="6">
        <f t="shared" si="51"/>
        <v>39.31</v>
      </c>
      <c r="S818" t="s">
        <v>8324</v>
      </c>
      <c r="T818" t="s">
        <v>8325</v>
      </c>
    </row>
    <row r="819" spans="1:20" ht="45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8218</v>
      </c>
      <c r="H819" t="s">
        <v>8240</v>
      </c>
      <c r="I819">
        <v>1331441940</v>
      </c>
      <c r="J819">
        <v>1326810211</v>
      </c>
      <c r="K819" s="15">
        <f t="shared" si="48"/>
        <v>40925.391331018516</v>
      </c>
      <c r="L819" s="15">
        <f t="shared" si="49"/>
        <v>40978.999305555553</v>
      </c>
      <c r="M819" t="b">
        <v>0</v>
      </c>
      <c r="N819">
        <v>23</v>
      </c>
      <c r="O819" t="b">
        <v>1</v>
      </c>
      <c r="P819" t="s">
        <v>8270</v>
      </c>
      <c r="Q819" s="8">
        <f t="shared" si="50"/>
        <v>137.11066666666665</v>
      </c>
      <c r="R819" s="6">
        <f t="shared" si="51"/>
        <v>89.419999999999987</v>
      </c>
      <c r="S819" t="s">
        <v>8324</v>
      </c>
      <c r="T819" t="s">
        <v>8325</v>
      </c>
    </row>
    <row r="820" spans="1:20" ht="45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8218</v>
      </c>
      <c r="H820" t="s">
        <v>8240</v>
      </c>
      <c r="I820">
        <v>1344358860</v>
      </c>
      <c r="J820">
        <v>1343682681</v>
      </c>
      <c r="K820" s="15">
        <f t="shared" si="48"/>
        <v>41120.67454861111</v>
      </c>
      <c r="L820" s="15">
        <f t="shared" si="49"/>
        <v>41128.500694444439</v>
      </c>
      <c r="M820" t="b">
        <v>0</v>
      </c>
      <c r="N820">
        <v>19</v>
      </c>
      <c r="O820" t="b">
        <v>1</v>
      </c>
      <c r="P820" t="s">
        <v>8270</v>
      </c>
      <c r="Q820" s="8">
        <f t="shared" si="50"/>
        <v>155.71428571428572</v>
      </c>
      <c r="R820" s="6">
        <f t="shared" si="51"/>
        <v>28.684210526315791</v>
      </c>
      <c r="S820" t="s">
        <v>8324</v>
      </c>
      <c r="T820" t="s">
        <v>8325</v>
      </c>
    </row>
    <row r="821" spans="1:20" ht="30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8218</v>
      </c>
      <c r="H821" t="s">
        <v>8240</v>
      </c>
      <c r="I821">
        <v>1387601040</v>
      </c>
      <c r="J821">
        <v>1386806254</v>
      </c>
      <c r="K821" s="15">
        <f t="shared" si="48"/>
        <v>41619.789976851847</v>
      </c>
      <c r="L821" s="15">
        <f t="shared" si="49"/>
        <v>41628.988888888889</v>
      </c>
      <c r="M821" t="b">
        <v>0</v>
      </c>
      <c r="N821">
        <v>14</v>
      </c>
      <c r="O821" t="b">
        <v>1</v>
      </c>
      <c r="P821" t="s">
        <v>8270</v>
      </c>
      <c r="Q821" s="8">
        <f t="shared" si="50"/>
        <v>108.74999999999999</v>
      </c>
      <c r="R821" s="6">
        <f t="shared" si="51"/>
        <v>31.071428571428573</v>
      </c>
      <c r="S821" t="s">
        <v>8324</v>
      </c>
      <c r="T821" t="s">
        <v>8325</v>
      </c>
    </row>
    <row r="822" spans="1:20" ht="45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8218</v>
      </c>
      <c r="H822" t="s">
        <v>8240</v>
      </c>
      <c r="I822">
        <v>1402290000</v>
      </c>
      <c r="J822">
        <v>1399666342</v>
      </c>
      <c r="K822" s="15">
        <f t="shared" si="48"/>
        <v>41768.633587962962</v>
      </c>
      <c r="L822" s="15">
        <f t="shared" si="49"/>
        <v>41799</v>
      </c>
      <c r="M822" t="b">
        <v>0</v>
      </c>
      <c r="N822">
        <v>38</v>
      </c>
      <c r="O822" t="b">
        <v>1</v>
      </c>
      <c r="P822" t="s">
        <v>8270</v>
      </c>
      <c r="Q822" s="8">
        <f t="shared" si="50"/>
        <v>134.05000000000001</v>
      </c>
      <c r="R822" s="6">
        <f t="shared" si="51"/>
        <v>70.55263157894737</v>
      </c>
      <c r="S822" t="s">
        <v>8324</v>
      </c>
      <c r="T822" t="s">
        <v>8325</v>
      </c>
    </row>
    <row r="823" spans="1:20" ht="45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8218</v>
      </c>
      <c r="H823" t="s">
        <v>8240</v>
      </c>
      <c r="I823">
        <v>1430712060</v>
      </c>
      <c r="J823">
        <v>1427753265</v>
      </c>
      <c r="K823" s="15">
        <f t="shared" si="48"/>
        <v>42093.71371527778</v>
      </c>
      <c r="L823" s="15">
        <f t="shared" si="49"/>
        <v>42127.959027777775</v>
      </c>
      <c r="M823" t="b">
        <v>0</v>
      </c>
      <c r="N823">
        <v>78</v>
      </c>
      <c r="O823" t="b">
        <v>1</v>
      </c>
      <c r="P823" t="s">
        <v>8270</v>
      </c>
      <c r="Q823" s="8">
        <f t="shared" si="50"/>
        <v>100</v>
      </c>
      <c r="R823" s="6">
        <f t="shared" si="51"/>
        <v>224.12820512820514</v>
      </c>
      <c r="S823" t="s">
        <v>8324</v>
      </c>
      <c r="T823" t="s">
        <v>8325</v>
      </c>
    </row>
    <row r="824" spans="1:20" ht="30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8218</v>
      </c>
      <c r="H824" t="s">
        <v>8240</v>
      </c>
      <c r="I824">
        <v>1349477050</v>
      </c>
      <c r="J824">
        <v>1346885050</v>
      </c>
      <c r="K824" s="15">
        <f t="shared" si="48"/>
        <v>41157.739004629628</v>
      </c>
      <c r="L824" s="15">
        <f t="shared" si="49"/>
        <v>41187.739004629628</v>
      </c>
      <c r="M824" t="b">
        <v>0</v>
      </c>
      <c r="N824">
        <v>69</v>
      </c>
      <c r="O824" t="b">
        <v>1</v>
      </c>
      <c r="P824" t="s">
        <v>8270</v>
      </c>
      <c r="Q824" s="8">
        <f t="shared" si="50"/>
        <v>119.16666666666667</v>
      </c>
      <c r="R824" s="6">
        <f t="shared" si="51"/>
        <v>51.811594202898547</v>
      </c>
      <c r="S824" t="s">
        <v>8324</v>
      </c>
      <c r="T824" t="s">
        <v>8325</v>
      </c>
    </row>
    <row r="825" spans="1:20" ht="45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8218</v>
      </c>
      <c r="H825" t="s">
        <v>8240</v>
      </c>
      <c r="I825">
        <v>1427062852</v>
      </c>
      <c r="J825">
        <v>1424474452</v>
      </c>
      <c r="K825" s="15">
        <f t="shared" si="48"/>
        <v>42055.764490740738</v>
      </c>
      <c r="L825" s="15">
        <f t="shared" si="49"/>
        <v>42085.722824074073</v>
      </c>
      <c r="M825" t="b">
        <v>0</v>
      </c>
      <c r="N825">
        <v>33</v>
      </c>
      <c r="O825" t="b">
        <v>1</v>
      </c>
      <c r="P825" t="s">
        <v>8270</v>
      </c>
      <c r="Q825" s="8">
        <f t="shared" si="50"/>
        <v>179.5</v>
      </c>
      <c r="R825" s="6">
        <f t="shared" si="51"/>
        <v>43.515151515151516</v>
      </c>
      <c r="S825" t="s">
        <v>8324</v>
      </c>
      <c r="T825" t="s">
        <v>8325</v>
      </c>
    </row>
    <row r="826" spans="1:20" ht="45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8218</v>
      </c>
      <c r="H826" t="s">
        <v>8240</v>
      </c>
      <c r="I826">
        <v>1271573940</v>
      </c>
      <c r="J826">
        <v>1268459318</v>
      </c>
      <c r="K826" s="15">
        <f t="shared" si="48"/>
        <v>40250.033773148149</v>
      </c>
      <c r="L826" s="15">
        <f t="shared" si="49"/>
        <v>40286.082638888889</v>
      </c>
      <c r="M826" t="b">
        <v>0</v>
      </c>
      <c r="N826">
        <v>54</v>
      </c>
      <c r="O826" t="b">
        <v>1</v>
      </c>
      <c r="P826" t="s">
        <v>8270</v>
      </c>
      <c r="Q826" s="8">
        <f t="shared" si="50"/>
        <v>134.38124999999999</v>
      </c>
      <c r="R826" s="6">
        <f t="shared" si="51"/>
        <v>39.816666666666663</v>
      </c>
      <c r="S826" t="s">
        <v>8324</v>
      </c>
      <c r="T826" t="s">
        <v>8325</v>
      </c>
    </row>
    <row r="827" spans="1:20" ht="30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8218</v>
      </c>
      <c r="H827" t="s">
        <v>8240</v>
      </c>
      <c r="I827">
        <v>1351495284</v>
      </c>
      <c r="J827">
        <v>1349335284</v>
      </c>
      <c r="K827" s="15">
        <f t="shared" si="48"/>
        <v>41186.098194444443</v>
      </c>
      <c r="L827" s="15">
        <f t="shared" si="49"/>
        <v>41211.098194444443</v>
      </c>
      <c r="M827" t="b">
        <v>0</v>
      </c>
      <c r="N827">
        <v>99</v>
      </c>
      <c r="O827" t="b">
        <v>1</v>
      </c>
      <c r="P827" t="s">
        <v>8270</v>
      </c>
      <c r="Q827" s="8">
        <f t="shared" si="50"/>
        <v>100.43200000000002</v>
      </c>
      <c r="R827" s="6">
        <f t="shared" si="51"/>
        <v>126.8080808080808</v>
      </c>
      <c r="S827" t="s">
        <v>8324</v>
      </c>
      <c r="T827" t="s">
        <v>8325</v>
      </c>
    </row>
    <row r="828" spans="1:20" ht="45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8218</v>
      </c>
      <c r="H828" t="s">
        <v>8240</v>
      </c>
      <c r="I828">
        <v>1332719730</v>
      </c>
      <c r="J828">
        <v>1330908930</v>
      </c>
      <c r="K828" s="15">
        <f t="shared" si="48"/>
        <v>40972.830208333333</v>
      </c>
      <c r="L828" s="15">
        <f t="shared" si="49"/>
        <v>40993.788541666661</v>
      </c>
      <c r="M828" t="b">
        <v>0</v>
      </c>
      <c r="N828">
        <v>49</v>
      </c>
      <c r="O828" t="b">
        <v>1</v>
      </c>
      <c r="P828" t="s">
        <v>8270</v>
      </c>
      <c r="Q828" s="8">
        <f t="shared" si="50"/>
        <v>101.45454545454547</v>
      </c>
      <c r="R828" s="6">
        <f t="shared" si="51"/>
        <v>113.87755102040816</v>
      </c>
      <c r="S828" t="s">
        <v>8324</v>
      </c>
      <c r="T828" t="s">
        <v>8325</v>
      </c>
    </row>
    <row r="829" spans="1:20" ht="45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8218</v>
      </c>
      <c r="H829" t="s">
        <v>8240</v>
      </c>
      <c r="I829">
        <v>1329248940</v>
      </c>
      <c r="J829">
        <v>1326972107</v>
      </c>
      <c r="K829" s="15">
        <f t="shared" si="48"/>
        <v>40927.265127314815</v>
      </c>
      <c r="L829" s="15">
        <f t="shared" si="49"/>
        <v>40953.617361111108</v>
      </c>
      <c r="M829" t="b">
        <v>0</v>
      </c>
      <c r="N829">
        <v>11</v>
      </c>
      <c r="O829" t="b">
        <v>1</v>
      </c>
      <c r="P829" t="s">
        <v>8270</v>
      </c>
      <c r="Q829" s="8">
        <f t="shared" si="50"/>
        <v>103.33333333333334</v>
      </c>
      <c r="R829" s="6">
        <f t="shared" si="51"/>
        <v>28.181818181818183</v>
      </c>
      <c r="S829" t="s">
        <v>8324</v>
      </c>
      <c r="T829" t="s">
        <v>8325</v>
      </c>
    </row>
    <row r="830" spans="1:20" ht="45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8218</v>
      </c>
      <c r="H830" t="s">
        <v>8240</v>
      </c>
      <c r="I830">
        <v>1340641440</v>
      </c>
      <c r="J830">
        <v>1339549982</v>
      </c>
      <c r="K830" s="15">
        <f t="shared" si="48"/>
        <v>41072.84238425926</v>
      </c>
      <c r="L830" s="15">
        <f t="shared" si="49"/>
        <v>41085.474999999999</v>
      </c>
      <c r="M830" t="b">
        <v>0</v>
      </c>
      <c r="N830">
        <v>38</v>
      </c>
      <c r="O830" t="b">
        <v>1</v>
      </c>
      <c r="P830" t="s">
        <v>8270</v>
      </c>
      <c r="Q830" s="8">
        <f t="shared" si="50"/>
        <v>107</v>
      </c>
      <c r="R830" s="6">
        <f t="shared" si="51"/>
        <v>36.60526315789474</v>
      </c>
      <c r="S830" t="s">
        <v>8324</v>
      </c>
      <c r="T830" t="s">
        <v>8325</v>
      </c>
    </row>
    <row r="831" spans="1:20" ht="45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8219</v>
      </c>
      <c r="H831" t="s">
        <v>8241</v>
      </c>
      <c r="I831">
        <v>1468437240</v>
      </c>
      <c r="J831">
        <v>1463253240</v>
      </c>
      <c r="K831" s="15">
        <f t="shared" si="48"/>
        <v>42504.593055555553</v>
      </c>
      <c r="L831" s="15">
        <f t="shared" si="49"/>
        <v>42564.593055555553</v>
      </c>
      <c r="M831" t="b">
        <v>0</v>
      </c>
      <c r="N831">
        <v>16</v>
      </c>
      <c r="O831" t="b">
        <v>1</v>
      </c>
      <c r="P831" t="s">
        <v>8270</v>
      </c>
      <c r="Q831" s="8">
        <f t="shared" si="50"/>
        <v>104</v>
      </c>
      <c r="R831" s="6">
        <f t="shared" si="51"/>
        <v>32.5</v>
      </c>
      <c r="S831" t="s">
        <v>8324</v>
      </c>
      <c r="T831" t="s">
        <v>8325</v>
      </c>
    </row>
    <row r="832" spans="1:20" ht="45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8218</v>
      </c>
      <c r="H832" t="s">
        <v>8240</v>
      </c>
      <c r="I832">
        <v>1363952225</v>
      </c>
      <c r="J832">
        <v>1361363825</v>
      </c>
      <c r="K832" s="15">
        <f t="shared" si="48"/>
        <v>41325.317418981482</v>
      </c>
      <c r="L832" s="15">
        <f t="shared" si="49"/>
        <v>41355.27575231481</v>
      </c>
      <c r="M832" t="b">
        <v>0</v>
      </c>
      <c r="N832">
        <v>32</v>
      </c>
      <c r="O832" t="b">
        <v>1</v>
      </c>
      <c r="P832" t="s">
        <v>8270</v>
      </c>
      <c r="Q832" s="8">
        <f t="shared" si="50"/>
        <v>107.83333333333334</v>
      </c>
      <c r="R832" s="6">
        <f t="shared" si="51"/>
        <v>60.65625</v>
      </c>
      <c r="S832" t="s">
        <v>8324</v>
      </c>
      <c r="T832" t="s">
        <v>8325</v>
      </c>
    </row>
    <row r="833" spans="1:20" ht="30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8218</v>
      </c>
      <c r="H833" t="s">
        <v>8240</v>
      </c>
      <c r="I833">
        <v>1335540694</v>
      </c>
      <c r="J833">
        <v>1332948694</v>
      </c>
      <c r="K833" s="15">
        <f t="shared" si="48"/>
        <v>40996.438587962963</v>
      </c>
      <c r="L833" s="15">
        <f t="shared" si="49"/>
        <v>41026.438587962963</v>
      </c>
      <c r="M833" t="b">
        <v>0</v>
      </c>
      <c r="N833">
        <v>20</v>
      </c>
      <c r="O833" t="b">
        <v>1</v>
      </c>
      <c r="P833" t="s">
        <v>8270</v>
      </c>
      <c r="Q833" s="8">
        <f t="shared" si="50"/>
        <v>233.33333333333334</v>
      </c>
      <c r="R833" s="6">
        <f t="shared" si="51"/>
        <v>175</v>
      </c>
      <c r="S833" t="s">
        <v>8324</v>
      </c>
      <c r="T833" t="s">
        <v>8325</v>
      </c>
    </row>
    <row r="834" spans="1:20" ht="45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8218</v>
      </c>
      <c r="H834" t="s">
        <v>8240</v>
      </c>
      <c r="I834">
        <v>1327133580</v>
      </c>
      <c r="J834">
        <v>1321978335</v>
      </c>
      <c r="K834" s="15">
        <f t="shared" si="48"/>
        <v>40869.466840277775</v>
      </c>
      <c r="L834" s="15">
        <f t="shared" si="49"/>
        <v>40929.134027777778</v>
      </c>
      <c r="M834" t="b">
        <v>0</v>
      </c>
      <c r="N834">
        <v>154</v>
      </c>
      <c r="O834" t="b">
        <v>1</v>
      </c>
      <c r="P834" t="s">
        <v>8270</v>
      </c>
      <c r="Q834" s="8">
        <f t="shared" si="50"/>
        <v>100.60706666666665</v>
      </c>
      <c r="R834" s="6">
        <f t="shared" si="51"/>
        <v>97.993896103896105</v>
      </c>
      <c r="S834" t="s">
        <v>8324</v>
      </c>
      <c r="T834" t="s">
        <v>8325</v>
      </c>
    </row>
    <row r="835" spans="1:20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8218</v>
      </c>
      <c r="H835" t="s">
        <v>8240</v>
      </c>
      <c r="I835">
        <v>1397941475</v>
      </c>
      <c r="J835">
        <v>1395349475</v>
      </c>
      <c r="K835" s="15">
        <f t="shared" ref="K835:K898" si="52">(((J835/60)/60)/24)+DATE(1970,1,1)+(-5/24)</f>
        <v>41718.669849537036</v>
      </c>
      <c r="L835" s="15">
        <f t="shared" ref="L835:L898" si="53">(((I835/60)/60)/24)+DATE(1970,1,1)+(-5/24)</f>
        <v>41748.669849537036</v>
      </c>
      <c r="M835" t="b">
        <v>0</v>
      </c>
      <c r="N835">
        <v>41</v>
      </c>
      <c r="O835" t="b">
        <v>1</v>
      </c>
      <c r="P835" t="s">
        <v>8270</v>
      </c>
      <c r="Q835" s="8">
        <f t="shared" ref="Q835:Q898" si="54">(E835/D835)*100</f>
        <v>101.66666666666666</v>
      </c>
      <c r="R835" s="6">
        <f t="shared" ref="R835:R898" si="55">IFERROR(AVERAGE(E835/N835),0)</f>
        <v>148.78048780487805</v>
      </c>
      <c r="S835" t="s">
        <v>8324</v>
      </c>
      <c r="T835" t="s">
        <v>8325</v>
      </c>
    </row>
    <row r="836" spans="1:20" ht="45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8218</v>
      </c>
      <c r="H836" t="s">
        <v>8240</v>
      </c>
      <c r="I836">
        <v>1372651140</v>
      </c>
      <c r="J836">
        <v>1369770292</v>
      </c>
      <c r="K836" s="15">
        <f t="shared" si="52"/>
        <v>41422.614490740736</v>
      </c>
      <c r="L836" s="15">
        <f t="shared" si="53"/>
        <v>41455.957638888889</v>
      </c>
      <c r="M836" t="b">
        <v>0</v>
      </c>
      <c r="N836">
        <v>75</v>
      </c>
      <c r="O836" t="b">
        <v>1</v>
      </c>
      <c r="P836" t="s">
        <v>8270</v>
      </c>
      <c r="Q836" s="8">
        <f t="shared" si="54"/>
        <v>131.0181818181818</v>
      </c>
      <c r="R836" s="6">
        <f t="shared" si="55"/>
        <v>96.08</v>
      </c>
      <c r="S836" t="s">
        <v>8324</v>
      </c>
      <c r="T836" t="s">
        <v>8325</v>
      </c>
    </row>
    <row r="837" spans="1:20" ht="45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8218</v>
      </c>
      <c r="H837" t="s">
        <v>8240</v>
      </c>
      <c r="I837">
        <v>1337396400</v>
      </c>
      <c r="J837">
        <v>1333709958</v>
      </c>
      <c r="K837" s="15">
        <f t="shared" si="52"/>
        <v>41005.249513888884</v>
      </c>
      <c r="L837" s="15">
        <f t="shared" si="53"/>
        <v>41047.916666666664</v>
      </c>
      <c r="M837" t="b">
        <v>0</v>
      </c>
      <c r="N837">
        <v>40</v>
      </c>
      <c r="O837" t="b">
        <v>1</v>
      </c>
      <c r="P837" t="s">
        <v>8270</v>
      </c>
      <c r="Q837" s="8">
        <f t="shared" si="54"/>
        <v>117.25000000000001</v>
      </c>
      <c r="R837" s="6">
        <f t="shared" si="55"/>
        <v>58.625</v>
      </c>
      <c r="S837" t="s">
        <v>8324</v>
      </c>
      <c r="T837" t="s">
        <v>8325</v>
      </c>
    </row>
    <row r="838" spans="1:20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8218</v>
      </c>
      <c r="H838" t="s">
        <v>8240</v>
      </c>
      <c r="I838">
        <v>1381108918</v>
      </c>
      <c r="J838">
        <v>1378516918</v>
      </c>
      <c r="K838" s="15">
        <f t="shared" si="52"/>
        <v>41523.848587962959</v>
      </c>
      <c r="L838" s="15">
        <f t="shared" si="53"/>
        <v>41553.848587962959</v>
      </c>
      <c r="M838" t="b">
        <v>0</v>
      </c>
      <c r="N838">
        <v>46</v>
      </c>
      <c r="O838" t="b">
        <v>1</v>
      </c>
      <c r="P838" t="s">
        <v>8270</v>
      </c>
      <c r="Q838" s="8">
        <f t="shared" si="54"/>
        <v>100.93039999999999</v>
      </c>
      <c r="R838" s="6">
        <f t="shared" si="55"/>
        <v>109.70695652173914</v>
      </c>
      <c r="S838" t="s">
        <v>8324</v>
      </c>
      <c r="T838" t="s">
        <v>8325</v>
      </c>
    </row>
    <row r="839" spans="1:20" ht="30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8218</v>
      </c>
      <c r="H839" t="s">
        <v>8240</v>
      </c>
      <c r="I839">
        <v>1398988662</v>
      </c>
      <c r="J839">
        <v>1396396662</v>
      </c>
      <c r="K839" s="15">
        <f t="shared" si="52"/>
        <v>41730.79006944444</v>
      </c>
      <c r="L839" s="15">
        <f t="shared" si="53"/>
        <v>41760.79006944444</v>
      </c>
      <c r="M839" t="b">
        <v>0</v>
      </c>
      <c r="N839">
        <v>62</v>
      </c>
      <c r="O839" t="b">
        <v>1</v>
      </c>
      <c r="P839" t="s">
        <v>8270</v>
      </c>
      <c r="Q839" s="8">
        <f t="shared" si="54"/>
        <v>121.8</v>
      </c>
      <c r="R839" s="6">
        <f t="shared" si="55"/>
        <v>49.112903225806448</v>
      </c>
      <c r="S839" t="s">
        <v>8324</v>
      </c>
      <c r="T839" t="s">
        <v>8325</v>
      </c>
    </row>
    <row r="840" spans="1:20" ht="45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8218</v>
      </c>
      <c r="H840" t="s">
        <v>8240</v>
      </c>
      <c r="I840">
        <v>1326835985</v>
      </c>
      <c r="J840">
        <v>1324243985</v>
      </c>
      <c r="K840" s="15">
        <f t="shared" si="52"/>
        <v>40895.689641203702</v>
      </c>
      <c r="L840" s="15">
        <f t="shared" si="53"/>
        <v>40925.689641203702</v>
      </c>
      <c r="M840" t="b">
        <v>0</v>
      </c>
      <c r="N840">
        <v>61</v>
      </c>
      <c r="O840" t="b">
        <v>1</v>
      </c>
      <c r="P840" t="s">
        <v>8270</v>
      </c>
      <c r="Q840" s="8">
        <f t="shared" si="54"/>
        <v>145.4</v>
      </c>
      <c r="R840" s="6">
        <f t="shared" si="55"/>
        <v>47.672131147540981</v>
      </c>
      <c r="S840" t="s">
        <v>8324</v>
      </c>
      <c r="T840" t="s">
        <v>8325</v>
      </c>
    </row>
    <row r="841" spans="1:20" ht="45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8218</v>
      </c>
      <c r="H841" t="s">
        <v>8240</v>
      </c>
      <c r="I841">
        <v>1348337956</v>
      </c>
      <c r="J841">
        <v>1345745956</v>
      </c>
      <c r="K841" s="15">
        <f t="shared" si="52"/>
        <v>41144.555046296293</v>
      </c>
      <c r="L841" s="15">
        <f t="shared" si="53"/>
        <v>41174.555046296293</v>
      </c>
      <c r="M841" t="b">
        <v>0</v>
      </c>
      <c r="N841">
        <v>96</v>
      </c>
      <c r="O841" t="b">
        <v>1</v>
      </c>
      <c r="P841" t="s">
        <v>8270</v>
      </c>
      <c r="Q841" s="8">
        <f t="shared" si="54"/>
        <v>116.61660000000001</v>
      </c>
      <c r="R841" s="6">
        <f t="shared" si="55"/>
        <v>60.737812499999997</v>
      </c>
      <c r="S841" t="s">
        <v>8324</v>
      </c>
      <c r="T841" t="s">
        <v>8325</v>
      </c>
    </row>
    <row r="842" spans="1:20" ht="30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8218</v>
      </c>
      <c r="H842" t="s">
        <v>8240</v>
      </c>
      <c r="I842">
        <v>1474694787</v>
      </c>
      <c r="J842">
        <v>1472102787</v>
      </c>
      <c r="K842" s="15">
        <f t="shared" si="52"/>
        <v>42607.018368055556</v>
      </c>
      <c r="L842" s="15">
        <f t="shared" si="53"/>
        <v>42637.018368055556</v>
      </c>
      <c r="M842" t="b">
        <v>0</v>
      </c>
      <c r="N842">
        <v>190</v>
      </c>
      <c r="O842" t="b">
        <v>1</v>
      </c>
      <c r="P842" t="s">
        <v>8271</v>
      </c>
      <c r="Q842" s="8">
        <f t="shared" si="54"/>
        <v>120.4166</v>
      </c>
      <c r="R842" s="6">
        <f t="shared" si="55"/>
        <v>63.37715789473684</v>
      </c>
      <c r="S842" t="s">
        <v>8324</v>
      </c>
      <c r="T842" t="s">
        <v>8326</v>
      </c>
    </row>
    <row r="843" spans="1:20" ht="45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8218</v>
      </c>
      <c r="H843" t="s">
        <v>8240</v>
      </c>
      <c r="I843">
        <v>1415653663</v>
      </c>
      <c r="J843">
        <v>1413058063</v>
      </c>
      <c r="K843" s="15">
        <f t="shared" si="52"/>
        <v>41923.63035879629</v>
      </c>
      <c r="L843" s="15">
        <f t="shared" si="53"/>
        <v>41953.672025462954</v>
      </c>
      <c r="M843" t="b">
        <v>1</v>
      </c>
      <c r="N843">
        <v>94</v>
      </c>
      <c r="O843" t="b">
        <v>1</v>
      </c>
      <c r="P843" t="s">
        <v>8271</v>
      </c>
      <c r="Q843" s="8">
        <f t="shared" si="54"/>
        <v>101.32000000000001</v>
      </c>
      <c r="R843" s="6">
        <f t="shared" si="55"/>
        <v>53.893617021276597</v>
      </c>
      <c r="S843" t="s">
        <v>8324</v>
      </c>
      <c r="T843" t="s">
        <v>8326</v>
      </c>
    </row>
    <row r="844" spans="1:20" ht="45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8223</v>
      </c>
      <c r="H844" t="s">
        <v>8245</v>
      </c>
      <c r="I844">
        <v>1381723140</v>
      </c>
      <c r="J844">
        <v>1378735983</v>
      </c>
      <c r="K844" s="15">
        <f t="shared" si="52"/>
        <v>41526.384062500001</v>
      </c>
      <c r="L844" s="15">
        <f t="shared" si="53"/>
        <v>41560.957638888889</v>
      </c>
      <c r="M844" t="b">
        <v>1</v>
      </c>
      <c r="N844">
        <v>39</v>
      </c>
      <c r="O844" t="b">
        <v>1</v>
      </c>
      <c r="P844" t="s">
        <v>8271</v>
      </c>
      <c r="Q844" s="8">
        <f t="shared" si="54"/>
        <v>104.32</v>
      </c>
      <c r="R844" s="6">
        <f t="shared" si="55"/>
        <v>66.871794871794876</v>
      </c>
      <c r="S844" t="s">
        <v>8324</v>
      </c>
      <c r="T844" t="s">
        <v>8326</v>
      </c>
    </row>
    <row r="845" spans="1:20" ht="45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8218</v>
      </c>
      <c r="H845" t="s">
        <v>8240</v>
      </c>
      <c r="I845">
        <v>1481184000</v>
      </c>
      <c r="J845">
        <v>1479708680</v>
      </c>
      <c r="K845" s="15">
        <f t="shared" si="52"/>
        <v>42695.049537037034</v>
      </c>
      <c r="L845" s="15">
        <f t="shared" si="53"/>
        <v>42712.124999999993</v>
      </c>
      <c r="M845" t="b">
        <v>0</v>
      </c>
      <c r="N845">
        <v>127</v>
      </c>
      <c r="O845" t="b">
        <v>1</v>
      </c>
      <c r="P845" t="s">
        <v>8271</v>
      </c>
      <c r="Q845" s="8">
        <f t="shared" si="54"/>
        <v>267.13333333333333</v>
      </c>
      <c r="R845" s="6">
        <f t="shared" si="55"/>
        <v>63.102362204724407</v>
      </c>
      <c r="S845" t="s">
        <v>8324</v>
      </c>
      <c r="T845" t="s">
        <v>8326</v>
      </c>
    </row>
    <row r="846" spans="1:20" ht="45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8218</v>
      </c>
      <c r="H846" t="s">
        <v>8240</v>
      </c>
      <c r="I846">
        <v>1414817940</v>
      </c>
      <c r="J846">
        <v>1411489552</v>
      </c>
      <c r="K846" s="15">
        <f t="shared" si="52"/>
        <v>41905.476296296292</v>
      </c>
      <c r="L846" s="15">
        <f t="shared" si="53"/>
        <v>41943.999305555553</v>
      </c>
      <c r="M846" t="b">
        <v>1</v>
      </c>
      <c r="N846">
        <v>159</v>
      </c>
      <c r="O846" t="b">
        <v>1</v>
      </c>
      <c r="P846" t="s">
        <v>8271</v>
      </c>
      <c r="Q846" s="8">
        <f t="shared" si="54"/>
        <v>194.13333333333333</v>
      </c>
      <c r="R846" s="6">
        <f t="shared" si="55"/>
        <v>36.628930817610062</v>
      </c>
      <c r="S846" t="s">
        <v>8324</v>
      </c>
      <c r="T846" t="s">
        <v>8326</v>
      </c>
    </row>
    <row r="847" spans="1:20" ht="45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8218</v>
      </c>
      <c r="H847" t="s">
        <v>8240</v>
      </c>
      <c r="I847">
        <v>1473047940</v>
      </c>
      <c r="J847">
        <v>1469595396</v>
      </c>
      <c r="K847" s="15">
        <f t="shared" si="52"/>
        <v>42577.997638888883</v>
      </c>
      <c r="L847" s="15">
        <f t="shared" si="53"/>
        <v>42617.957638888889</v>
      </c>
      <c r="M847" t="b">
        <v>0</v>
      </c>
      <c r="N847">
        <v>177</v>
      </c>
      <c r="O847" t="b">
        <v>1</v>
      </c>
      <c r="P847" t="s">
        <v>8271</v>
      </c>
      <c r="Q847" s="8">
        <f t="shared" si="54"/>
        <v>120.3802</v>
      </c>
      <c r="R847" s="6">
        <f t="shared" si="55"/>
        <v>34.005706214689269</v>
      </c>
      <c r="S847" t="s">
        <v>8324</v>
      </c>
      <c r="T847" t="s">
        <v>8326</v>
      </c>
    </row>
    <row r="848" spans="1:20" ht="30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8219</v>
      </c>
      <c r="H848" t="s">
        <v>8241</v>
      </c>
      <c r="I848">
        <v>1394460000</v>
      </c>
      <c r="J848">
        <v>1393233855</v>
      </c>
      <c r="K848" s="15">
        <f t="shared" si="52"/>
        <v>41694.183506944442</v>
      </c>
      <c r="L848" s="15">
        <f t="shared" si="53"/>
        <v>41708.375</v>
      </c>
      <c r="M848" t="b">
        <v>0</v>
      </c>
      <c r="N848">
        <v>47</v>
      </c>
      <c r="O848" t="b">
        <v>1</v>
      </c>
      <c r="P848" t="s">
        <v>8271</v>
      </c>
      <c r="Q848" s="8">
        <f t="shared" si="54"/>
        <v>122.00090909090908</v>
      </c>
      <c r="R848" s="6">
        <f t="shared" si="55"/>
        <v>28.553404255319148</v>
      </c>
      <c r="S848" t="s">
        <v>8324</v>
      </c>
      <c r="T848" t="s">
        <v>8326</v>
      </c>
    </row>
    <row r="849" spans="1:20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8218</v>
      </c>
      <c r="H849" t="s">
        <v>8240</v>
      </c>
      <c r="I849">
        <v>1436555376</v>
      </c>
      <c r="J849">
        <v>1433963376</v>
      </c>
      <c r="K849" s="15">
        <f t="shared" si="52"/>
        <v>42165.590000000004</v>
      </c>
      <c r="L849" s="15">
        <f t="shared" si="53"/>
        <v>42195.590000000004</v>
      </c>
      <c r="M849" t="b">
        <v>0</v>
      </c>
      <c r="N849">
        <v>1</v>
      </c>
      <c r="O849" t="b">
        <v>1</v>
      </c>
      <c r="P849" t="s">
        <v>8271</v>
      </c>
      <c r="Q849" s="8">
        <f t="shared" si="54"/>
        <v>100</v>
      </c>
      <c r="R849" s="6">
        <f t="shared" si="55"/>
        <v>10</v>
      </c>
      <c r="S849" t="s">
        <v>8324</v>
      </c>
      <c r="T849" t="s">
        <v>8326</v>
      </c>
    </row>
    <row r="850" spans="1:20" ht="45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8218</v>
      </c>
      <c r="H850" t="s">
        <v>8240</v>
      </c>
      <c r="I850">
        <v>1429038033</v>
      </c>
      <c r="J850">
        <v>1426446033</v>
      </c>
      <c r="K850" s="15">
        <f t="shared" si="52"/>
        <v>42078.583715277775</v>
      </c>
      <c r="L850" s="15">
        <f t="shared" si="53"/>
        <v>42108.583715277775</v>
      </c>
      <c r="M850" t="b">
        <v>0</v>
      </c>
      <c r="N850">
        <v>16</v>
      </c>
      <c r="O850" t="b">
        <v>1</v>
      </c>
      <c r="P850" t="s">
        <v>8271</v>
      </c>
      <c r="Q850" s="8">
        <f t="shared" si="54"/>
        <v>100</v>
      </c>
      <c r="R850" s="6">
        <f t="shared" si="55"/>
        <v>18.75</v>
      </c>
      <c r="S850" t="s">
        <v>8324</v>
      </c>
      <c r="T850" t="s">
        <v>8326</v>
      </c>
    </row>
    <row r="851" spans="1:20" ht="60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8218</v>
      </c>
      <c r="H851" t="s">
        <v>8240</v>
      </c>
      <c r="I851">
        <v>1426473264</v>
      </c>
      <c r="J851">
        <v>1424057664</v>
      </c>
      <c r="K851" s="15">
        <f t="shared" si="52"/>
        <v>42050.94055555555</v>
      </c>
      <c r="L851" s="15">
        <f t="shared" si="53"/>
        <v>42078.898888888885</v>
      </c>
      <c r="M851" t="b">
        <v>0</v>
      </c>
      <c r="N851">
        <v>115</v>
      </c>
      <c r="O851" t="b">
        <v>1</v>
      </c>
      <c r="P851" t="s">
        <v>8271</v>
      </c>
      <c r="Q851" s="8">
        <f t="shared" si="54"/>
        <v>119.9</v>
      </c>
      <c r="R851" s="6">
        <f t="shared" si="55"/>
        <v>41.704347826086959</v>
      </c>
      <c r="S851" t="s">
        <v>8324</v>
      </c>
      <c r="T851" t="s">
        <v>8326</v>
      </c>
    </row>
    <row r="852" spans="1:20" ht="45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8218</v>
      </c>
      <c r="H852" t="s">
        <v>8240</v>
      </c>
      <c r="I852">
        <v>1461560340</v>
      </c>
      <c r="J852">
        <v>1458762717</v>
      </c>
      <c r="K852" s="15">
        <f t="shared" si="52"/>
        <v>42452.619409722225</v>
      </c>
      <c r="L852" s="15">
        <f t="shared" si="53"/>
        <v>42484.999305555553</v>
      </c>
      <c r="M852" t="b">
        <v>0</v>
      </c>
      <c r="N852">
        <v>133</v>
      </c>
      <c r="O852" t="b">
        <v>1</v>
      </c>
      <c r="P852" t="s">
        <v>8271</v>
      </c>
      <c r="Q852" s="8">
        <f t="shared" si="54"/>
        <v>155.17499999999998</v>
      </c>
      <c r="R852" s="6">
        <f t="shared" si="55"/>
        <v>46.669172932330824</v>
      </c>
      <c r="S852" t="s">
        <v>8324</v>
      </c>
      <c r="T852" t="s">
        <v>8326</v>
      </c>
    </row>
    <row r="853" spans="1:20" ht="30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8224</v>
      </c>
      <c r="H853" t="s">
        <v>8243</v>
      </c>
      <c r="I853">
        <v>1469994300</v>
      </c>
      <c r="J853">
        <v>1464815253</v>
      </c>
      <c r="K853" s="15">
        <f t="shared" si="52"/>
        <v>42522.671909722216</v>
      </c>
      <c r="L853" s="15">
        <f t="shared" si="53"/>
        <v>42582.614583333336</v>
      </c>
      <c r="M853" t="b">
        <v>0</v>
      </c>
      <c r="N853">
        <v>70</v>
      </c>
      <c r="O853" t="b">
        <v>1</v>
      </c>
      <c r="P853" t="s">
        <v>8271</v>
      </c>
      <c r="Q853" s="8">
        <f t="shared" si="54"/>
        <v>130.44999999999999</v>
      </c>
      <c r="R853" s="6">
        <f t="shared" si="55"/>
        <v>37.271428571428572</v>
      </c>
      <c r="S853" t="s">
        <v>8324</v>
      </c>
      <c r="T853" t="s">
        <v>8326</v>
      </c>
    </row>
    <row r="854" spans="1:20" ht="30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8218</v>
      </c>
      <c r="H854" t="s">
        <v>8240</v>
      </c>
      <c r="I854">
        <v>1477342800</v>
      </c>
      <c r="J854">
        <v>1476386395</v>
      </c>
      <c r="K854" s="15">
        <f t="shared" si="52"/>
        <v>42656.59716435185</v>
      </c>
      <c r="L854" s="15">
        <f t="shared" si="53"/>
        <v>42667.666666666664</v>
      </c>
      <c r="M854" t="b">
        <v>0</v>
      </c>
      <c r="N854">
        <v>62</v>
      </c>
      <c r="O854" t="b">
        <v>1</v>
      </c>
      <c r="P854" t="s">
        <v>8271</v>
      </c>
      <c r="Q854" s="8">
        <f t="shared" si="54"/>
        <v>104.97142857142859</v>
      </c>
      <c r="R854" s="6">
        <f t="shared" si="55"/>
        <v>59.258064516129032</v>
      </c>
      <c r="S854" t="s">
        <v>8324</v>
      </c>
      <c r="T854" t="s">
        <v>8326</v>
      </c>
    </row>
    <row r="855" spans="1:20" ht="45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8218</v>
      </c>
      <c r="H855" t="s">
        <v>8240</v>
      </c>
      <c r="I855">
        <v>1424116709</v>
      </c>
      <c r="J855">
        <v>1421524709</v>
      </c>
      <c r="K855" s="15">
        <f t="shared" si="52"/>
        <v>42021.62394675926</v>
      </c>
      <c r="L855" s="15">
        <f t="shared" si="53"/>
        <v>42051.62394675926</v>
      </c>
      <c r="M855" t="b">
        <v>0</v>
      </c>
      <c r="N855">
        <v>10</v>
      </c>
      <c r="O855" t="b">
        <v>1</v>
      </c>
      <c r="P855" t="s">
        <v>8271</v>
      </c>
      <c r="Q855" s="8">
        <f t="shared" si="54"/>
        <v>100</v>
      </c>
      <c r="R855" s="6">
        <f t="shared" si="55"/>
        <v>30</v>
      </c>
      <c r="S855" t="s">
        <v>8324</v>
      </c>
      <c r="T855" t="s">
        <v>8326</v>
      </c>
    </row>
    <row r="856" spans="1:20" ht="45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8218</v>
      </c>
      <c r="H856" t="s">
        <v>8240</v>
      </c>
      <c r="I856">
        <v>1482901546</v>
      </c>
      <c r="J856">
        <v>1480309546</v>
      </c>
      <c r="K856" s="15">
        <f t="shared" si="52"/>
        <v>42702.004004629627</v>
      </c>
      <c r="L856" s="15">
        <f t="shared" si="53"/>
        <v>42732.004004629627</v>
      </c>
      <c r="M856" t="b">
        <v>0</v>
      </c>
      <c r="N856">
        <v>499</v>
      </c>
      <c r="O856" t="b">
        <v>1</v>
      </c>
      <c r="P856" t="s">
        <v>8271</v>
      </c>
      <c r="Q856" s="8">
        <f t="shared" si="54"/>
        <v>118.2205035971223</v>
      </c>
      <c r="R856" s="6">
        <f t="shared" si="55"/>
        <v>65.8623246492986</v>
      </c>
      <c r="S856" t="s">
        <v>8324</v>
      </c>
      <c r="T856" t="s">
        <v>8326</v>
      </c>
    </row>
    <row r="857" spans="1:20" ht="30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8218</v>
      </c>
      <c r="H857" t="s">
        <v>8240</v>
      </c>
      <c r="I857">
        <v>1469329217</v>
      </c>
      <c r="J857">
        <v>1466737217</v>
      </c>
      <c r="K857" s="15">
        <f t="shared" si="52"/>
        <v>42544.916863425926</v>
      </c>
      <c r="L857" s="15">
        <f t="shared" si="53"/>
        <v>42574.916863425926</v>
      </c>
      <c r="M857" t="b">
        <v>0</v>
      </c>
      <c r="N857">
        <v>47</v>
      </c>
      <c r="O857" t="b">
        <v>1</v>
      </c>
      <c r="P857" t="s">
        <v>8271</v>
      </c>
      <c r="Q857" s="8">
        <f t="shared" si="54"/>
        <v>103.44827586206897</v>
      </c>
      <c r="R857" s="6">
        <f t="shared" si="55"/>
        <v>31.914893617021278</v>
      </c>
      <c r="S857" t="s">
        <v>8324</v>
      </c>
      <c r="T857" t="s">
        <v>8326</v>
      </c>
    </row>
    <row r="858" spans="1:20" ht="45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8230</v>
      </c>
      <c r="H858" t="s">
        <v>8243</v>
      </c>
      <c r="I858">
        <v>1477422000</v>
      </c>
      <c r="J858">
        <v>1472282956</v>
      </c>
      <c r="K858" s="15">
        <f t="shared" si="52"/>
        <v>42609.103657407402</v>
      </c>
      <c r="L858" s="15">
        <f t="shared" si="53"/>
        <v>42668.583333333336</v>
      </c>
      <c r="M858" t="b">
        <v>0</v>
      </c>
      <c r="N858">
        <v>28</v>
      </c>
      <c r="O858" t="b">
        <v>1</v>
      </c>
      <c r="P858" t="s">
        <v>8271</v>
      </c>
      <c r="Q858" s="8">
        <f t="shared" si="54"/>
        <v>218.00000000000003</v>
      </c>
      <c r="R858" s="6">
        <f t="shared" si="55"/>
        <v>19.464285714285715</v>
      </c>
      <c r="S858" t="s">
        <v>8324</v>
      </c>
      <c r="T858" t="s">
        <v>8326</v>
      </c>
    </row>
    <row r="859" spans="1:20" ht="30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8221</v>
      </c>
      <c r="H859" t="s">
        <v>8243</v>
      </c>
      <c r="I859">
        <v>1448463431</v>
      </c>
      <c r="J859">
        <v>1444831031</v>
      </c>
      <c r="K859" s="15">
        <f t="shared" si="52"/>
        <v>42291.373043981475</v>
      </c>
      <c r="L859" s="15">
        <f t="shared" si="53"/>
        <v>42333.414710648147</v>
      </c>
      <c r="M859" t="b">
        <v>0</v>
      </c>
      <c r="N859">
        <v>24</v>
      </c>
      <c r="O859" t="b">
        <v>1</v>
      </c>
      <c r="P859" t="s">
        <v>8271</v>
      </c>
      <c r="Q859" s="8">
        <f t="shared" si="54"/>
        <v>100</v>
      </c>
      <c r="R859" s="6">
        <f t="shared" si="55"/>
        <v>50</v>
      </c>
      <c r="S859" t="s">
        <v>8324</v>
      </c>
      <c r="T859" t="s">
        <v>8326</v>
      </c>
    </row>
    <row r="860" spans="1:20" ht="45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8219</v>
      </c>
      <c r="H860" t="s">
        <v>8241</v>
      </c>
      <c r="I860">
        <v>1429138740</v>
      </c>
      <c r="J860">
        <v>1426528418</v>
      </c>
      <c r="K860" s="15">
        <f t="shared" si="52"/>
        <v>42079.537245370368</v>
      </c>
      <c r="L860" s="15">
        <f t="shared" si="53"/>
        <v>42109.749305555553</v>
      </c>
      <c r="M860" t="b">
        <v>0</v>
      </c>
      <c r="N860">
        <v>76</v>
      </c>
      <c r="O860" t="b">
        <v>1</v>
      </c>
      <c r="P860" t="s">
        <v>8271</v>
      </c>
      <c r="Q860" s="8">
        <f t="shared" si="54"/>
        <v>144.00583333333333</v>
      </c>
      <c r="R860" s="6">
        <f t="shared" si="55"/>
        <v>22.737763157894737</v>
      </c>
      <c r="S860" t="s">
        <v>8324</v>
      </c>
      <c r="T860" t="s">
        <v>8326</v>
      </c>
    </row>
    <row r="861" spans="1:20" ht="30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8218</v>
      </c>
      <c r="H861" t="s">
        <v>8240</v>
      </c>
      <c r="I861">
        <v>1433376000</v>
      </c>
      <c r="J861">
        <v>1430768468</v>
      </c>
      <c r="K861" s="15">
        <f t="shared" si="52"/>
        <v>42128.611898148149</v>
      </c>
      <c r="L861" s="15">
        <f t="shared" si="53"/>
        <v>42158.791666666664</v>
      </c>
      <c r="M861" t="b">
        <v>0</v>
      </c>
      <c r="N861">
        <v>98</v>
      </c>
      <c r="O861" t="b">
        <v>1</v>
      </c>
      <c r="P861" t="s">
        <v>8271</v>
      </c>
      <c r="Q861" s="8">
        <f t="shared" si="54"/>
        <v>104.67500000000001</v>
      </c>
      <c r="R861" s="6">
        <f t="shared" si="55"/>
        <v>42.724489795918366</v>
      </c>
      <c r="S861" t="s">
        <v>8324</v>
      </c>
      <c r="T861" t="s">
        <v>8326</v>
      </c>
    </row>
    <row r="862" spans="1:20" ht="45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8218</v>
      </c>
      <c r="H862" t="s">
        <v>8240</v>
      </c>
      <c r="I862">
        <v>1385123713</v>
      </c>
      <c r="J862">
        <v>1382528113</v>
      </c>
      <c r="K862" s="15">
        <f t="shared" si="52"/>
        <v>41570.274456018517</v>
      </c>
      <c r="L862" s="15">
        <f t="shared" si="53"/>
        <v>41600.316122685181</v>
      </c>
      <c r="M862" t="b">
        <v>0</v>
      </c>
      <c r="N862">
        <v>48</v>
      </c>
      <c r="O862" t="b">
        <v>0</v>
      </c>
      <c r="P862" t="s">
        <v>8272</v>
      </c>
      <c r="Q862" s="8">
        <f t="shared" si="54"/>
        <v>18.142857142857142</v>
      </c>
      <c r="R862" s="6">
        <f t="shared" si="55"/>
        <v>52.916666666666664</v>
      </c>
      <c r="S862" t="s">
        <v>8324</v>
      </c>
      <c r="T862" t="s">
        <v>8327</v>
      </c>
    </row>
    <row r="863" spans="1:20" ht="45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8218</v>
      </c>
      <c r="H863" t="s">
        <v>8240</v>
      </c>
      <c r="I863">
        <v>1474067404</v>
      </c>
      <c r="J863">
        <v>1471475404</v>
      </c>
      <c r="K863" s="15">
        <f t="shared" si="52"/>
        <v>42599.756990740738</v>
      </c>
      <c r="L863" s="15">
        <f t="shared" si="53"/>
        <v>42629.756990740738</v>
      </c>
      <c r="M863" t="b">
        <v>0</v>
      </c>
      <c r="N863">
        <v>2</v>
      </c>
      <c r="O863" t="b">
        <v>0</v>
      </c>
      <c r="P863" t="s">
        <v>8272</v>
      </c>
      <c r="Q863" s="8">
        <f t="shared" si="54"/>
        <v>2.2444444444444445</v>
      </c>
      <c r="R863" s="6">
        <f t="shared" si="55"/>
        <v>50.5</v>
      </c>
      <c r="S863" t="s">
        <v>8324</v>
      </c>
      <c r="T863" t="s">
        <v>8327</v>
      </c>
    </row>
    <row r="864" spans="1:20" ht="45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8219</v>
      </c>
      <c r="H864" t="s">
        <v>8241</v>
      </c>
      <c r="I864">
        <v>1384179548</v>
      </c>
      <c r="J864">
        <v>1381583948</v>
      </c>
      <c r="K864" s="15">
        <f t="shared" si="52"/>
        <v>41559.346620370365</v>
      </c>
      <c r="L864" s="15">
        <f t="shared" si="53"/>
        <v>41589.388287037036</v>
      </c>
      <c r="M864" t="b">
        <v>0</v>
      </c>
      <c r="N864">
        <v>4</v>
      </c>
      <c r="O864" t="b">
        <v>0</v>
      </c>
      <c r="P864" t="s">
        <v>8272</v>
      </c>
      <c r="Q864" s="8">
        <f t="shared" si="54"/>
        <v>0.33999999999999997</v>
      </c>
      <c r="R864" s="6">
        <f t="shared" si="55"/>
        <v>42.5</v>
      </c>
      <c r="S864" t="s">
        <v>8324</v>
      </c>
      <c r="T864" t="s">
        <v>8327</v>
      </c>
    </row>
    <row r="865" spans="1:20" ht="45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8218</v>
      </c>
      <c r="H865" t="s">
        <v>8240</v>
      </c>
      <c r="I865">
        <v>1329014966</v>
      </c>
      <c r="J865">
        <v>1326422966</v>
      </c>
      <c r="K865" s="15">
        <f t="shared" si="52"/>
        <v>40920.909328703703</v>
      </c>
      <c r="L865" s="15">
        <f t="shared" si="53"/>
        <v>40950.909328703703</v>
      </c>
      <c r="M865" t="b">
        <v>0</v>
      </c>
      <c r="N865">
        <v>5</v>
      </c>
      <c r="O865" t="b">
        <v>0</v>
      </c>
      <c r="P865" t="s">
        <v>8272</v>
      </c>
      <c r="Q865" s="8">
        <f t="shared" si="54"/>
        <v>4.5</v>
      </c>
      <c r="R865" s="6">
        <f t="shared" si="55"/>
        <v>18</v>
      </c>
      <c r="S865" t="s">
        <v>8324</v>
      </c>
      <c r="T865" t="s">
        <v>8327</v>
      </c>
    </row>
    <row r="866" spans="1:20" ht="45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8218</v>
      </c>
      <c r="H866" t="s">
        <v>8240</v>
      </c>
      <c r="I866">
        <v>1381917540</v>
      </c>
      <c r="J866">
        <v>1379990038</v>
      </c>
      <c r="K866" s="15">
        <f t="shared" si="52"/>
        <v>41540.898587962962</v>
      </c>
      <c r="L866" s="15">
        <f t="shared" si="53"/>
        <v>41563.207638888889</v>
      </c>
      <c r="M866" t="b">
        <v>0</v>
      </c>
      <c r="N866">
        <v>79</v>
      </c>
      <c r="O866" t="b">
        <v>0</v>
      </c>
      <c r="P866" t="s">
        <v>8272</v>
      </c>
      <c r="Q866" s="8">
        <f t="shared" si="54"/>
        <v>41.53846153846154</v>
      </c>
      <c r="R866" s="6">
        <f t="shared" si="55"/>
        <v>34.177215189873415</v>
      </c>
      <c r="S866" t="s">
        <v>8324</v>
      </c>
      <c r="T866" t="s">
        <v>8327</v>
      </c>
    </row>
    <row r="867" spans="1:20" ht="45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8218</v>
      </c>
      <c r="H867" t="s">
        <v>8240</v>
      </c>
      <c r="I867">
        <v>1358361197</v>
      </c>
      <c r="J867">
        <v>1353177197</v>
      </c>
      <c r="K867" s="15">
        <f t="shared" si="52"/>
        <v>41230.564780092594</v>
      </c>
      <c r="L867" s="15">
        <f t="shared" si="53"/>
        <v>41290.564780092594</v>
      </c>
      <c r="M867" t="b">
        <v>0</v>
      </c>
      <c r="N867">
        <v>2</v>
      </c>
      <c r="O867" t="b">
        <v>0</v>
      </c>
      <c r="P867" t="s">
        <v>8272</v>
      </c>
      <c r="Q867" s="8">
        <f t="shared" si="54"/>
        <v>2.0454545454545454</v>
      </c>
      <c r="R867" s="6">
        <f t="shared" si="55"/>
        <v>22.5</v>
      </c>
      <c r="S867" t="s">
        <v>8324</v>
      </c>
      <c r="T867" t="s">
        <v>8327</v>
      </c>
    </row>
    <row r="868" spans="1:20" ht="45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8218</v>
      </c>
      <c r="H868" t="s">
        <v>8240</v>
      </c>
      <c r="I868">
        <v>1425136200</v>
      </c>
      <c r="J868">
        <v>1421853518</v>
      </c>
      <c r="K868" s="15">
        <f t="shared" si="52"/>
        <v>42025.429606481477</v>
      </c>
      <c r="L868" s="15">
        <f t="shared" si="53"/>
        <v>42063.423611111109</v>
      </c>
      <c r="M868" t="b">
        <v>0</v>
      </c>
      <c r="N868">
        <v>11</v>
      </c>
      <c r="O868" t="b">
        <v>0</v>
      </c>
      <c r="P868" t="s">
        <v>8272</v>
      </c>
      <c r="Q868" s="8">
        <f t="shared" si="54"/>
        <v>18.285714285714285</v>
      </c>
      <c r="R868" s="6">
        <f t="shared" si="55"/>
        <v>58.18181818181818</v>
      </c>
      <c r="S868" t="s">
        <v>8324</v>
      </c>
      <c r="T868" t="s">
        <v>8327</v>
      </c>
    </row>
    <row r="869" spans="1:20" ht="45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8218</v>
      </c>
      <c r="H869" t="s">
        <v>8240</v>
      </c>
      <c r="I869">
        <v>1259643540</v>
      </c>
      <c r="J869">
        <v>1254450706</v>
      </c>
      <c r="K869" s="15">
        <f t="shared" si="52"/>
        <v>40087.897060185183</v>
      </c>
      <c r="L869" s="15">
        <f t="shared" si="53"/>
        <v>40147.999305555553</v>
      </c>
      <c r="M869" t="b">
        <v>0</v>
      </c>
      <c r="N869">
        <v>11</v>
      </c>
      <c r="O869" t="b">
        <v>0</v>
      </c>
      <c r="P869" t="s">
        <v>8272</v>
      </c>
      <c r="Q869" s="8">
        <f t="shared" si="54"/>
        <v>24.02</v>
      </c>
      <c r="R869" s="6">
        <f t="shared" si="55"/>
        <v>109.18181818181819</v>
      </c>
      <c r="S869" t="s">
        <v>8324</v>
      </c>
      <c r="T869" t="s">
        <v>8327</v>
      </c>
    </row>
    <row r="870" spans="1:20" ht="60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8218</v>
      </c>
      <c r="H870" t="s">
        <v>8240</v>
      </c>
      <c r="I870">
        <v>1389055198</v>
      </c>
      <c r="J870">
        <v>1386463198</v>
      </c>
      <c r="K870" s="15">
        <f t="shared" si="52"/>
        <v>41615.819421296292</v>
      </c>
      <c r="L870" s="15">
        <f t="shared" si="53"/>
        <v>41645.819421296292</v>
      </c>
      <c r="M870" t="b">
        <v>0</v>
      </c>
      <c r="N870">
        <v>1</v>
      </c>
      <c r="O870" t="b">
        <v>0</v>
      </c>
      <c r="P870" t="s">
        <v>8272</v>
      </c>
      <c r="Q870" s="8">
        <f t="shared" si="54"/>
        <v>0.1111111111111111</v>
      </c>
      <c r="R870" s="6">
        <f t="shared" si="55"/>
        <v>50</v>
      </c>
      <c r="S870" t="s">
        <v>8324</v>
      </c>
      <c r="T870" t="s">
        <v>8327</v>
      </c>
    </row>
    <row r="871" spans="1:20" ht="45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8218</v>
      </c>
      <c r="H871" t="s">
        <v>8240</v>
      </c>
      <c r="I871">
        <v>1365448657</v>
      </c>
      <c r="J871">
        <v>1362860257</v>
      </c>
      <c r="K871" s="15">
        <f t="shared" si="52"/>
        <v>41342.637233796297</v>
      </c>
      <c r="L871" s="15">
        <f t="shared" si="53"/>
        <v>41372.595567129625</v>
      </c>
      <c r="M871" t="b">
        <v>0</v>
      </c>
      <c r="N871">
        <v>3</v>
      </c>
      <c r="O871" t="b">
        <v>0</v>
      </c>
      <c r="P871" t="s">
        <v>8272</v>
      </c>
      <c r="Q871" s="8">
        <f t="shared" si="54"/>
        <v>11.818181818181818</v>
      </c>
      <c r="R871" s="6">
        <f t="shared" si="55"/>
        <v>346.66666666666669</v>
      </c>
      <c r="S871" t="s">
        <v>8324</v>
      </c>
      <c r="T871" t="s">
        <v>8327</v>
      </c>
    </row>
    <row r="872" spans="1:20" ht="45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8219</v>
      </c>
      <c r="H872" t="s">
        <v>8241</v>
      </c>
      <c r="I872">
        <v>1377995523</v>
      </c>
      <c r="J872">
        <v>1375403523</v>
      </c>
      <c r="K872" s="15">
        <f t="shared" si="52"/>
        <v>41487.813923611109</v>
      </c>
      <c r="L872" s="15">
        <f t="shared" si="53"/>
        <v>41517.813923611109</v>
      </c>
      <c r="M872" t="b">
        <v>0</v>
      </c>
      <c r="N872">
        <v>5</v>
      </c>
      <c r="O872" t="b">
        <v>0</v>
      </c>
      <c r="P872" t="s">
        <v>8272</v>
      </c>
      <c r="Q872" s="8">
        <f t="shared" si="54"/>
        <v>0.31</v>
      </c>
      <c r="R872" s="6">
        <f t="shared" si="55"/>
        <v>12.4</v>
      </c>
      <c r="S872" t="s">
        <v>8324</v>
      </c>
      <c r="T872" t="s">
        <v>8327</v>
      </c>
    </row>
    <row r="873" spans="1:20" ht="45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8218</v>
      </c>
      <c r="H873" t="s">
        <v>8240</v>
      </c>
      <c r="I873">
        <v>1385735295</v>
      </c>
      <c r="J873">
        <v>1383139695</v>
      </c>
      <c r="K873" s="15">
        <f t="shared" si="52"/>
        <v>41577.352951388886</v>
      </c>
      <c r="L873" s="15">
        <f t="shared" si="53"/>
        <v>41607.39461805555</v>
      </c>
      <c r="M873" t="b">
        <v>0</v>
      </c>
      <c r="N873">
        <v>12</v>
      </c>
      <c r="O873" t="b">
        <v>0</v>
      </c>
      <c r="P873" t="s">
        <v>8272</v>
      </c>
      <c r="Q873" s="8">
        <f t="shared" si="54"/>
        <v>5.416666666666667</v>
      </c>
      <c r="R873" s="6">
        <f t="shared" si="55"/>
        <v>27.083333333333332</v>
      </c>
      <c r="S873" t="s">
        <v>8324</v>
      </c>
      <c r="T873" t="s">
        <v>8327</v>
      </c>
    </row>
    <row r="874" spans="1:20" ht="45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8218</v>
      </c>
      <c r="H874" t="s">
        <v>8240</v>
      </c>
      <c r="I874">
        <v>1299786527</v>
      </c>
      <c r="J874">
        <v>1295898527</v>
      </c>
      <c r="K874" s="15">
        <f t="shared" si="52"/>
        <v>40567.617210648146</v>
      </c>
      <c r="L874" s="15">
        <f t="shared" si="53"/>
        <v>40612.617210648146</v>
      </c>
      <c r="M874" t="b">
        <v>0</v>
      </c>
      <c r="N874">
        <v>2</v>
      </c>
      <c r="O874" t="b">
        <v>0</v>
      </c>
      <c r="P874" t="s">
        <v>8272</v>
      </c>
      <c r="Q874" s="8">
        <f t="shared" si="54"/>
        <v>0.8125</v>
      </c>
      <c r="R874" s="6">
        <f t="shared" si="55"/>
        <v>32.5</v>
      </c>
      <c r="S874" t="s">
        <v>8324</v>
      </c>
      <c r="T874" t="s">
        <v>8327</v>
      </c>
    </row>
    <row r="875" spans="1:20" ht="30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8218</v>
      </c>
      <c r="H875" t="s">
        <v>8240</v>
      </c>
      <c r="I875">
        <v>1352610040</v>
      </c>
      <c r="J875">
        <v>1349150440</v>
      </c>
      <c r="K875" s="15">
        <f t="shared" si="52"/>
        <v>41183.958796296298</v>
      </c>
      <c r="L875" s="15">
        <f t="shared" si="53"/>
        <v>41224.000462962962</v>
      </c>
      <c r="M875" t="b">
        <v>0</v>
      </c>
      <c r="N875">
        <v>5</v>
      </c>
      <c r="O875" t="b">
        <v>0</v>
      </c>
      <c r="P875" t="s">
        <v>8272</v>
      </c>
      <c r="Q875" s="8">
        <f t="shared" si="54"/>
        <v>1.2857142857142856</v>
      </c>
      <c r="R875" s="6">
        <f t="shared" si="55"/>
        <v>9</v>
      </c>
      <c r="S875" t="s">
        <v>8324</v>
      </c>
      <c r="T875" t="s">
        <v>8327</v>
      </c>
    </row>
    <row r="876" spans="1:20" ht="45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8218</v>
      </c>
      <c r="H876" t="s">
        <v>8240</v>
      </c>
      <c r="I876">
        <v>1367676034</v>
      </c>
      <c r="J876">
        <v>1365084034</v>
      </c>
      <c r="K876" s="15">
        <f t="shared" si="52"/>
        <v>41368.375393518516</v>
      </c>
      <c r="L876" s="15">
        <f t="shared" si="53"/>
        <v>41398.375393518516</v>
      </c>
      <c r="M876" t="b">
        <v>0</v>
      </c>
      <c r="N876">
        <v>21</v>
      </c>
      <c r="O876" t="b">
        <v>0</v>
      </c>
      <c r="P876" t="s">
        <v>8272</v>
      </c>
      <c r="Q876" s="8">
        <f t="shared" si="54"/>
        <v>24.333333333333336</v>
      </c>
      <c r="R876" s="6">
        <f t="shared" si="55"/>
        <v>34.761904761904759</v>
      </c>
      <c r="S876" t="s">
        <v>8324</v>
      </c>
      <c r="T876" t="s">
        <v>8327</v>
      </c>
    </row>
    <row r="877" spans="1:20" ht="60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8218</v>
      </c>
      <c r="H877" t="s">
        <v>8240</v>
      </c>
      <c r="I877">
        <v>1442856131</v>
      </c>
      <c r="J877">
        <v>1441128131</v>
      </c>
      <c r="K877" s="15">
        <f t="shared" si="52"/>
        <v>42248.515405092585</v>
      </c>
      <c r="L877" s="15">
        <f t="shared" si="53"/>
        <v>42268.515405092585</v>
      </c>
      <c r="M877" t="b">
        <v>0</v>
      </c>
      <c r="N877">
        <v>0</v>
      </c>
      <c r="O877" t="b">
        <v>0</v>
      </c>
      <c r="P877" t="s">
        <v>8272</v>
      </c>
      <c r="Q877" s="8">
        <f t="shared" si="54"/>
        <v>0</v>
      </c>
      <c r="R877" s="6">
        <f t="shared" si="55"/>
        <v>0</v>
      </c>
      <c r="S877" t="s">
        <v>8324</v>
      </c>
      <c r="T877" t="s">
        <v>8327</v>
      </c>
    </row>
    <row r="878" spans="1:20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8219</v>
      </c>
      <c r="H878" t="s">
        <v>8241</v>
      </c>
      <c r="I878">
        <v>1359978927</v>
      </c>
      <c r="J878">
        <v>1357127727</v>
      </c>
      <c r="K878" s="15">
        <f t="shared" si="52"/>
        <v>41276.288506944438</v>
      </c>
      <c r="L878" s="15">
        <f t="shared" si="53"/>
        <v>41309.288506944438</v>
      </c>
      <c r="M878" t="b">
        <v>0</v>
      </c>
      <c r="N878">
        <v>45</v>
      </c>
      <c r="O878" t="b">
        <v>0</v>
      </c>
      <c r="P878" t="s">
        <v>8272</v>
      </c>
      <c r="Q878" s="8">
        <f t="shared" si="54"/>
        <v>40.799492385786799</v>
      </c>
      <c r="R878" s="6">
        <f t="shared" si="55"/>
        <v>28.577777777777779</v>
      </c>
      <c r="S878" t="s">
        <v>8324</v>
      </c>
      <c r="T878" t="s">
        <v>8327</v>
      </c>
    </row>
    <row r="879" spans="1:20" ht="45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8218</v>
      </c>
      <c r="H879" t="s">
        <v>8240</v>
      </c>
      <c r="I879">
        <v>1387479360</v>
      </c>
      <c r="J879">
        <v>1384887360</v>
      </c>
      <c r="K879" s="15">
        <f t="shared" si="52"/>
        <v>41597.580555555556</v>
      </c>
      <c r="L879" s="15">
        <f t="shared" si="53"/>
        <v>41627.580555555556</v>
      </c>
      <c r="M879" t="b">
        <v>0</v>
      </c>
      <c r="N879">
        <v>29</v>
      </c>
      <c r="O879" t="b">
        <v>0</v>
      </c>
      <c r="P879" t="s">
        <v>8272</v>
      </c>
      <c r="Q879" s="8">
        <f t="shared" si="54"/>
        <v>67.55</v>
      </c>
      <c r="R879" s="6">
        <f t="shared" si="55"/>
        <v>46.586206896551722</v>
      </c>
      <c r="S879" t="s">
        <v>8324</v>
      </c>
      <c r="T879" t="s">
        <v>8327</v>
      </c>
    </row>
    <row r="880" spans="1:20" ht="45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8218</v>
      </c>
      <c r="H880" t="s">
        <v>8240</v>
      </c>
      <c r="I880">
        <v>1293082524</v>
      </c>
      <c r="J880">
        <v>1290490524</v>
      </c>
      <c r="K880" s="15">
        <f t="shared" si="52"/>
        <v>40505.024583333332</v>
      </c>
      <c r="L880" s="15">
        <f t="shared" si="53"/>
        <v>40535.024583333332</v>
      </c>
      <c r="M880" t="b">
        <v>0</v>
      </c>
      <c r="N880">
        <v>2</v>
      </c>
      <c r="O880" t="b">
        <v>0</v>
      </c>
      <c r="P880" t="s">
        <v>8272</v>
      </c>
      <c r="Q880" s="8">
        <f t="shared" si="54"/>
        <v>1.3</v>
      </c>
      <c r="R880" s="6">
        <f t="shared" si="55"/>
        <v>32.5</v>
      </c>
      <c r="S880" t="s">
        <v>8324</v>
      </c>
      <c r="T880" t="s">
        <v>8327</v>
      </c>
    </row>
    <row r="881" spans="1:20" ht="45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8218</v>
      </c>
      <c r="H881" t="s">
        <v>8240</v>
      </c>
      <c r="I881">
        <v>1338321305</v>
      </c>
      <c r="J881">
        <v>1336506905</v>
      </c>
      <c r="K881" s="15">
        <f t="shared" si="52"/>
        <v>41037.621585648143</v>
      </c>
      <c r="L881" s="15">
        <f t="shared" si="53"/>
        <v>41058.621585648143</v>
      </c>
      <c r="M881" t="b">
        <v>0</v>
      </c>
      <c r="N881">
        <v>30</v>
      </c>
      <c r="O881" t="b">
        <v>0</v>
      </c>
      <c r="P881" t="s">
        <v>8272</v>
      </c>
      <c r="Q881" s="8">
        <f t="shared" si="54"/>
        <v>30.666666666666664</v>
      </c>
      <c r="R881" s="6">
        <f t="shared" si="55"/>
        <v>21.466666666666665</v>
      </c>
      <c r="S881" t="s">
        <v>8324</v>
      </c>
      <c r="T881" t="s">
        <v>8327</v>
      </c>
    </row>
    <row r="882" spans="1:20" ht="45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8218</v>
      </c>
      <c r="H882" t="s">
        <v>8240</v>
      </c>
      <c r="I882">
        <v>1351582938</v>
      </c>
      <c r="J882">
        <v>1348731738</v>
      </c>
      <c r="K882" s="15">
        <f t="shared" si="52"/>
        <v>41179.112708333334</v>
      </c>
      <c r="L882" s="15">
        <f t="shared" si="53"/>
        <v>41212.112708333334</v>
      </c>
      <c r="M882" t="b">
        <v>0</v>
      </c>
      <c r="N882">
        <v>8</v>
      </c>
      <c r="O882" t="b">
        <v>0</v>
      </c>
      <c r="P882" t="s">
        <v>8273</v>
      </c>
      <c r="Q882" s="8">
        <f t="shared" si="54"/>
        <v>2.9894179894179893</v>
      </c>
      <c r="R882" s="6">
        <f t="shared" si="55"/>
        <v>14.125</v>
      </c>
      <c r="S882" t="s">
        <v>8324</v>
      </c>
      <c r="T882" t="s">
        <v>8328</v>
      </c>
    </row>
    <row r="883" spans="1:20" ht="45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8218</v>
      </c>
      <c r="H883" t="s">
        <v>8240</v>
      </c>
      <c r="I883">
        <v>1326520886</v>
      </c>
      <c r="J883">
        <v>1322632886</v>
      </c>
      <c r="K883" s="15">
        <f t="shared" si="52"/>
        <v>40877.042662037034</v>
      </c>
      <c r="L883" s="15">
        <f t="shared" si="53"/>
        <v>40922.042662037034</v>
      </c>
      <c r="M883" t="b">
        <v>0</v>
      </c>
      <c r="N883">
        <v>1</v>
      </c>
      <c r="O883" t="b">
        <v>0</v>
      </c>
      <c r="P883" t="s">
        <v>8273</v>
      </c>
      <c r="Q883" s="8">
        <f t="shared" si="54"/>
        <v>0.8</v>
      </c>
      <c r="R883" s="6">
        <f t="shared" si="55"/>
        <v>30</v>
      </c>
      <c r="S883" t="s">
        <v>8324</v>
      </c>
      <c r="T883" t="s">
        <v>8328</v>
      </c>
    </row>
    <row r="884" spans="1:20" ht="45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8218</v>
      </c>
      <c r="H884" t="s">
        <v>8240</v>
      </c>
      <c r="I884">
        <v>1315341550</v>
      </c>
      <c r="J884">
        <v>1312490350</v>
      </c>
      <c r="K884" s="15">
        <f t="shared" si="52"/>
        <v>40759.652199074073</v>
      </c>
      <c r="L884" s="15">
        <f t="shared" si="53"/>
        <v>40792.652199074073</v>
      </c>
      <c r="M884" t="b">
        <v>0</v>
      </c>
      <c r="N884">
        <v>14</v>
      </c>
      <c r="O884" t="b">
        <v>0</v>
      </c>
      <c r="P884" t="s">
        <v>8273</v>
      </c>
      <c r="Q884" s="8">
        <f t="shared" si="54"/>
        <v>20.133333333333333</v>
      </c>
      <c r="R884" s="6">
        <f t="shared" si="55"/>
        <v>21.571428571428573</v>
      </c>
      <c r="S884" t="s">
        <v>8324</v>
      </c>
      <c r="T884" t="s">
        <v>8328</v>
      </c>
    </row>
    <row r="885" spans="1:20" ht="45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8218</v>
      </c>
      <c r="H885" t="s">
        <v>8240</v>
      </c>
      <c r="I885">
        <v>1456957635</v>
      </c>
      <c r="J885">
        <v>1451773635</v>
      </c>
      <c r="K885" s="15">
        <f t="shared" si="52"/>
        <v>42371.727256944439</v>
      </c>
      <c r="L885" s="15">
        <f t="shared" si="53"/>
        <v>42431.727256944439</v>
      </c>
      <c r="M885" t="b">
        <v>0</v>
      </c>
      <c r="N885">
        <v>24</v>
      </c>
      <c r="O885" t="b">
        <v>0</v>
      </c>
      <c r="P885" t="s">
        <v>8273</v>
      </c>
      <c r="Q885" s="8">
        <f t="shared" si="54"/>
        <v>40.020000000000003</v>
      </c>
      <c r="R885" s="6">
        <f t="shared" si="55"/>
        <v>83.375</v>
      </c>
      <c r="S885" t="s">
        <v>8324</v>
      </c>
      <c r="T885" t="s">
        <v>8328</v>
      </c>
    </row>
    <row r="886" spans="1:20" ht="45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8218</v>
      </c>
      <c r="H886" t="s">
        <v>8240</v>
      </c>
      <c r="I886">
        <v>1336789860</v>
      </c>
      <c r="J886">
        <v>1331666146</v>
      </c>
      <c r="K886" s="15">
        <f t="shared" si="52"/>
        <v>40981.594282407401</v>
      </c>
      <c r="L886" s="15">
        <f t="shared" si="53"/>
        <v>41040.896527777775</v>
      </c>
      <c r="M886" t="b">
        <v>0</v>
      </c>
      <c r="N886">
        <v>2</v>
      </c>
      <c r="O886" t="b">
        <v>0</v>
      </c>
      <c r="P886" t="s">
        <v>8273</v>
      </c>
      <c r="Q886" s="8">
        <f t="shared" si="54"/>
        <v>1</v>
      </c>
      <c r="R886" s="6">
        <f t="shared" si="55"/>
        <v>10</v>
      </c>
      <c r="S886" t="s">
        <v>8324</v>
      </c>
      <c r="T886" t="s">
        <v>8328</v>
      </c>
    </row>
    <row r="887" spans="1:20" ht="45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8218</v>
      </c>
      <c r="H887" t="s">
        <v>8240</v>
      </c>
      <c r="I887">
        <v>1483137311</v>
      </c>
      <c r="J887">
        <v>1481322911</v>
      </c>
      <c r="K887" s="15">
        <f t="shared" si="52"/>
        <v>42713.732766203706</v>
      </c>
      <c r="L887" s="15">
        <f t="shared" si="53"/>
        <v>42734.732766203706</v>
      </c>
      <c r="M887" t="b">
        <v>0</v>
      </c>
      <c r="N887">
        <v>21</v>
      </c>
      <c r="O887" t="b">
        <v>0</v>
      </c>
      <c r="P887" t="s">
        <v>8273</v>
      </c>
      <c r="Q887" s="8">
        <f t="shared" si="54"/>
        <v>75</v>
      </c>
      <c r="R887" s="6">
        <f t="shared" si="55"/>
        <v>35.714285714285715</v>
      </c>
      <c r="S887" t="s">
        <v>8324</v>
      </c>
      <c r="T887" t="s">
        <v>8328</v>
      </c>
    </row>
    <row r="888" spans="1:20" ht="45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8218</v>
      </c>
      <c r="H888" t="s">
        <v>8240</v>
      </c>
      <c r="I888">
        <v>1473972813</v>
      </c>
      <c r="J888">
        <v>1471812813</v>
      </c>
      <c r="K888" s="15">
        <f t="shared" si="52"/>
        <v>42603.662187499998</v>
      </c>
      <c r="L888" s="15">
        <f t="shared" si="53"/>
        <v>42628.662187499998</v>
      </c>
      <c r="M888" t="b">
        <v>0</v>
      </c>
      <c r="N888">
        <v>7</v>
      </c>
      <c r="O888" t="b">
        <v>0</v>
      </c>
      <c r="P888" t="s">
        <v>8273</v>
      </c>
      <c r="Q888" s="8">
        <f t="shared" si="54"/>
        <v>41</v>
      </c>
      <c r="R888" s="6">
        <f t="shared" si="55"/>
        <v>29.285714285714285</v>
      </c>
      <c r="S888" t="s">
        <v>8324</v>
      </c>
      <c r="T888" t="s">
        <v>8328</v>
      </c>
    </row>
    <row r="889" spans="1:20" ht="45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8218</v>
      </c>
      <c r="H889" t="s">
        <v>8240</v>
      </c>
      <c r="I889">
        <v>1338159655</v>
      </c>
      <c r="J889">
        <v>1335567655</v>
      </c>
      <c r="K889" s="15">
        <f t="shared" si="52"/>
        <v>41026.75063657407</v>
      </c>
      <c r="L889" s="15">
        <f t="shared" si="53"/>
        <v>41056.75063657407</v>
      </c>
      <c r="M889" t="b">
        <v>0</v>
      </c>
      <c r="N889">
        <v>0</v>
      </c>
      <c r="O889" t="b">
        <v>0</v>
      </c>
      <c r="P889" t="s">
        <v>8273</v>
      </c>
      <c r="Q889" s="8">
        <f t="shared" si="54"/>
        <v>0</v>
      </c>
      <c r="R889" s="6">
        <f t="shared" si="55"/>
        <v>0</v>
      </c>
      <c r="S889" t="s">
        <v>8324</v>
      </c>
      <c r="T889" t="s">
        <v>8328</v>
      </c>
    </row>
    <row r="890" spans="1:20" ht="45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8218</v>
      </c>
      <c r="H890" t="s">
        <v>8240</v>
      </c>
      <c r="I890">
        <v>1314856800</v>
      </c>
      <c r="J890">
        <v>1311789885</v>
      </c>
      <c r="K890" s="15">
        <f t="shared" si="52"/>
        <v>40751.544965277775</v>
      </c>
      <c r="L890" s="15">
        <f t="shared" si="53"/>
        <v>40787.041666666664</v>
      </c>
      <c r="M890" t="b">
        <v>0</v>
      </c>
      <c r="N890">
        <v>4</v>
      </c>
      <c r="O890" t="b">
        <v>0</v>
      </c>
      <c r="P890" t="s">
        <v>8273</v>
      </c>
      <c r="Q890" s="8">
        <f t="shared" si="54"/>
        <v>7.1999999999999993</v>
      </c>
      <c r="R890" s="6">
        <f t="shared" si="55"/>
        <v>18</v>
      </c>
      <c r="S890" t="s">
        <v>8324</v>
      </c>
      <c r="T890" t="s">
        <v>8328</v>
      </c>
    </row>
    <row r="891" spans="1:20" ht="45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8218</v>
      </c>
      <c r="H891" t="s">
        <v>8240</v>
      </c>
      <c r="I891">
        <v>1412534943</v>
      </c>
      <c r="J891">
        <v>1409942943</v>
      </c>
      <c r="K891" s="15">
        <f t="shared" si="52"/>
        <v>41887.575729166667</v>
      </c>
      <c r="L891" s="15">
        <f t="shared" si="53"/>
        <v>41917.575729166667</v>
      </c>
      <c r="M891" t="b">
        <v>0</v>
      </c>
      <c r="N891">
        <v>32</v>
      </c>
      <c r="O891" t="b">
        <v>0</v>
      </c>
      <c r="P891" t="s">
        <v>8273</v>
      </c>
      <c r="Q891" s="8">
        <f t="shared" si="54"/>
        <v>9.4412800000000008</v>
      </c>
      <c r="R891" s="6">
        <f t="shared" si="55"/>
        <v>73.760000000000005</v>
      </c>
      <c r="S891" t="s">
        <v>8324</v>
      </c>
      <c r="T891" t="s">
        <v>8328</v>
      </c>
    </row>
    <row r="892" spans="1:20" ht="45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8218</v>
      </c>
      <c r="H892" t="s">
        <v>8240</v>
      </c>
      <c r="I892">
        <v>1385055979</v>
      </c>
      <c r="J892">
        <v>1382460379</v>
      </c>
      <c r="K892" s="15">
        <f t="shared" si="52"/>
        <v>41569.490497685183</v>
      </c>
      <c r="L892" s="15">
        <f t="shared" si="53"/>
        <v>41599.532164351847</v>
      </c>
      <c r="M892" t="b">
        <v>0</v>
      </c>
      <c r="N892">
        <v>4</v>
      </c>
      <c r="O892" t="b">
        <v>0</v>
      </c>
      <c r="P892" t="s">
        <v>8273</v>
      </c>
      <c r="Q892" s="8">
        <f t="shared" si="54"/>
        <v>4.1666666666666661</v>
      </c>
      <c r="R892" s="6">
        <f t="shared" si="55"/>
        <v>31.25</v>
      </c>
      <c r="S892" t="s">
        <v>8324</v>
      </c>
      <c r="T892" t="s">
        <v>8328</v>
      </c>
    </row>
    <row r="893" spans="1:20" ht="45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8218</v>
      </c>
      <c r="H893" t="s">
        <v>8240</v>
      </c>
      <c r="I893">
        <v>1408581930</v>
      </c>
      <c r="J893">
        <v>1405989930</v>
      </c>
      <c r="K893" s="15">
        <f t="shared" si="52"/>
        <v>41841.823263888888</v>
      </c>
      <c r="L893" s="15">
        <f t="shared" si="53"/>
        <v>41871.823263888888</v>
      </c>
      <c r="M893" t="b">
        <v>0</v>
      </c>
      <c r="N893">
        <v>9</v>
      </c>
      <c r="O893" t="b">
        <v>0</v>
      </c>
      <c r="P893" t="s">
        <v>8273</v>
      </c>
      <c r="Q893" s="8">
        <f t="shared" si="54"/>
        <v>3.25</v>
      </c>
      <c r="R893" s="6">
        <f t="shared" si="55"/>
        <v>28.888888888888889</v>
      </c>
      <c r="S893" t="s">
        <v>8324</v>
      </c>
      <c r="T893" t="s">
        <v>8328</v>
      </c>
    </row>
    <row r="894" spans="1:20" ht="45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8218</v>
      </c>
      <c r="H894" t="s">
        <v>8240</v>
      </c>
      <c r="I894">
        <v>1280635200</v>
      </c>
      <c r="J894">
        <v>1273121283</v>
      </c>
      <c r="K894" s="15">
        <f t="shared" si="52"/>
        <v>40303.991701388884</v>
      </c>
      <c r="L894" s="15">
        <f t="shared" si="53"/>
        <v>40390.958333333328</v>
      </c>
      <c r="M894" t="b">
        <v>0</v>
      </c>
      <c r="N894">
        <v>17</v>
      </c>
      <c r="O894" t="b">
        <v>0</v>
      </c>
      <c r="P894" t="s">
        <v>8273</v>
      </c>
      <c r="Q894" s="8">
        <f t="shared" si="54"/>
        <v>40.75</v>
      </c>
      <c r="R894" s="6">
        <f t="shared" si="55"/>
        <v>143.8235294117647</v>
      </c>
      <c r="S894" t="s">
        <v>8324</v>
      </c>
      <c r="T894" t="s">
        <v>8328</v>
      </c>
    </row>
    <row r="895" spans="1:20" ht="45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8218</v>
      </c>
      <c r="H895" t="s">
        <v>8240</v>
      </c>
      <c r="I895">
        <v>1427920363</v>
      </c>
      <c r="J895">
        <v>1425331963</v>
      </c>
      <c r="K895" s="15">
        <f t="shared" si="52"/>
        <v>42065.689386574071</v>
      </c>
      <c r="L895" s="15">
        <f t="shared" si="53"/>
        <v>42095.647719907407</v>
      </c>
      <c r="M895" t="b">
        <v>0</v>
      </c>
      <c r="N895">
        <v>5</v>
      </c>
      <c r="O895" t="b">
        <v>0</v>
      </c>
      <c r="P895" t="s">
        <v>8273</v>
      </c>
      <c r="Q895" s="8">
        <f t="shared" si="54"/>
        <v>10</v>
      </c>
      <c r="R895" s="6">
        <f t="shared" si="55"/>
        <v>40</v>
      </c>
      <c r="S895" t="s">
        <v>8324</v>
      </c>
      <c r="T895" t="s">
        <v>8328</v>
      </c>
    </row>
    <row r="896" spans="1:20" ht="45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8218</v>
      </c>
      <c r="H896" t="s">
        <v>8240</v>
      </c>
      <c r="I896">
        <v>1465169610</v>
      </c>
      <c r="J896">
        <v>1462577610</v>
      </c>
      <c r="K896" s="15">
        <f t="shared" si="52"/>
        <v>42496.773263888892</v>
      </c>
      <c r="L896" s="15">
        <f t="shared" si="53"/>
        <v>42526.773263888892</v>
      </c>
      <c r="M896" t="b">
        <v>0</v>
      </c>
      <c r="N896">
        <v>53</v>
      </c>
      <c r="O896" t="b">
        <v>0</v>
      </c>
      <c r="P896" t="s">
        <v>8273</v>
      </c>
      <c r="Q896" s="8">
        <f t="shared" si="54"/>
        <v>39.17</v>
      </c>
      <c r="R896" s="6">
        <f t="shared" si="55"/>
        <v>147.81132075471697</v>
      </c>
      <c r="S896" t="s">
        <v>8324</v>
      </c>
      <c r="T896" t="s">
        <v>8328</v>
      </c>
    </row>
    <row r="897" spans="1:20" ht="45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8218</v>
      </c>
      <c r="H897" t="s">
        <v>8240</v>
      </c>
      <c r="I897">
        <v>1287975829</v>
      </c>
      <c r="J897">
        <v>1284087829</v>
      </c>
      <c r="K897" s="15">
        <f t="shared" si="52"/>
        <v>40430.919317129628</v>
      </c>
      <c r="L897" s="15">
        <f t="shared" si="53"/>
        <v>40475.919317129628</v>
      </c>
      <c r="M897" t="b">
        <v>0</v>
      </c>
      <c r="N897">
        <v>7</v>
      </c>
      <c r="O897" t="b">
        <v>0</v>
      </c>
      <c r="P897" t="s">
        <v>8273</v>
      </c>
      <c r="Q897" s="8">
        <f t="shared" si="54"/>
        <v>2.4375</v>
      </c>
      <c r="R897" s="6">
        <f t="shared" si="55"/>
        <v>27.857142857142858</v>
      </c>
      <c r="S897" t="s">
        <v>8324</v>
      </c>
      <c r="T897" t="s">
        <v>8328</v>
      </c>
    </row>
    <row r="898" spans="1:20" ht="45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8218</v>
      </c>
      <c r="H898" t="s">
        <v>8240</v>
      </c>
      <c r="I898">
        <v>1440734400</v>
      </c>
      <c r="J898">
        <v>1438549026</v>
      </c>
      <c r="K898" s="15">
        <f t="shared" si="52"/>
        <v>42218.664652777778</v>
      </c>
      <c r="L898" s="15">
        <f t="shared" si="53"/>
        <v>42243.958333333336</v>
      </c>
      <c r="M898" t="b">
        <v>0</v>
      </c>
      <c r="N898">
        <v>72</v>
      </c>
      <c r="O898" t="b">
        <v>0</v>
      </c>
      <c r="P898" t="s">
        <v>8273</v>
      </c>
      <c r="Q898" s="8">
        <f t="shared" si="54"/>
        <v>40</v>
      </c>
      <c r="R898" s="6">
        <f t="shared" si="55"/>
        <v>44.444444444444443</v>
      </c>
      <c r="S898" t="s">
        <v>8324</v>
      </c>
      <c r="T898" t="s">
        <v>8328</v>
      </c>
    </row>
    <row r="899" spans="1:20" ht="45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8218</v>
      </c>
      <c r="H899" t="s">
        <v>8240</v>
      </c>
      <c r="I899">
        <v>1354123908</v>
      </c>
      <c r="J899">
        <v>1351528308</v>
      </c>
      <c r="K899" s="15">
        <f t="shared" ref="K899:K962" si="56">(((J899/60)/60)/24)+DATE(1970,1,1)+(-5/24)</f>
        <v>41211.480416666665</v>
      </c>
      <c r="L899" s="15">
        <f t="shared" ref="L899:L962" si="57">(((I899/60)/60)/24)+DATE(1970,1,1)+(-5/24)</f>
        <v>41241.52208333333</v>
      </c>
      <c r="M899" t="b">
        <v>0</v>
      </c>
      <c r="N899">
        <v>0</v>
      </c>
      <c r="O899" t="b">
        <v>0</v>
      </c>
      <c r="P899" t="s">
        <v>8273</v>
      </c>
      <c r="Q899" s="8">
        <f t="shared" ref="Q899:Q962" si="58">(E899/D899)*100</f>
        <v>0</v>
      </c>
      <c r="R899" s="6">
        <f t="shared" ref="R899:R962" si="59">IFERROR(AVERAGE(E899/N899),0)</f>
        <v>0</v>
      </c>
      <c r="S899" t="s">
        <v>8324</v>
      </c>
      <c r="T899" t="s">
        <v>8328</v>
      </c>
    </row>
    <row r="900" spans="1:20" ht="45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8218</v>
      </c>
      <c r="H900" t="s">
        <v>8240</v>
      </c>
      <c r="I900">
        <v>1326651110</v>
      </c>
      <c r="J900">
        <v>1322763110</v>
      </c>
      <c r="K900" s="15">
        <f t="shared" si="56"/>
        <v>40878.549884259257</v>
      </c>
      <c r="L900" s="15">
        <f t="shared" si="57"/>
        <v>40923.549884259257</v>
      </c>
      <c r="M900" t="b">
        <v>0</v>
      </c>
      <c r="N900">
        <v>2</v>
      </c>
      <c r="O900" t="b">
        <v>0</v>
      </c>
      <c r="P900" t="s">
        <v>8273</v>
      </c>
      <c r="Q900" s="8">
        <f t="shared" si="58"/>
        <v>2.8000000000000003</v>
      </c>
      <c r="R900" s="6">
        <f t="shared" si="59"/>
        <v>35</v>
      </c>
      <c r="S900" t="s">
        <v>8324</v>
      </c>
      <c r="T900" t="s">
        <v>8328</v>
      </c>
    </row>
    <row r="901" spans="1:20" ht="45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8218</v>
      </c>
      <c r="H901" t="s">
        <v>8240</v>
      </c>
      <c r="I901">
        <v>1306549362</v>
      </c>
      <c r="J901">
        <v>1302661362</v>
      </c>
      <c r="K901" s="15">
        <f t="shared" si="56"/>
        <v>40645.890763888885</v>
      </c>
      <c r="L901" s="15">
        <f t="shared" si="57"/>
        <v>40690.890763888885</v>
      </c>
      <c r="M901" t="b">
        <v>0</v>
      </c>
      <c r="N901">
        <v>8</v>
      </c>
      <c r="O901" t="b">
        <v>0</v>
      </c>
      <c r="P901" t="s">
        <v>8273</v>
      </c>
      <c r="Q901" s="8">
        <f t="shared" si="58"/>
        <v>37.333333333333336</v>
      </c>
      <c r="R901" s="6">
        <f t="shared" si="59"/>
        <v>35</v>
      </c>
      <c r="S901" t="s">
        <v>8324</v>
      </c>
      <c r="T901" t="s">
        <v>8328</v>
      </c>
    </row>
    <row r="902" spans="1:20" ht="30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8218</v>
      </c>
      <c r="H902" t="s">
        <v>8240</v>
      </c>
      <c r="I902">
        <v>1459365802</v>
      </c>
      <c r="J902">
        <v>1456777402</v>
      </c>
      <c r="K902" s="15">
        <f t="shared" si="56"/>
        <v>42429.641226851854</v>
      </c>
      <c r="L902" s="15">
        <f t="shared" si="57"/>
        <v>42459.599560185183</v>
      </c>
      <c r="M902" t="b">
        <v>0</v>
      </c>
      <c r="N902">
        <v>2</v>
      </c>
      <c r="O902" t="b">
        <v>0</v>
      </c>
      <c r="P902" t="s">
        <v>8272</v>
      </c>
      <c r="Q902" s="8">
        <f t="shared" si="58"/>
        <v>0.42</v>
      </c>
      <c r="R902" s="6">
        <f t="shared" si="59"/>
        <v>10.5</v>
      </c>
      <c r="S902" t="s">
        <v>8324</v>
      </c>
      <c r="T902" t="s">
        <v>8327</v>
      </c>
    </row>
    <row r="903" spans="1:20" ht="60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8218</v>
      </c>
      <c r="H903" t="s">
        <v>8240</v>
      </c>
      <c r="I903">
        <v>1276024260</v>
      </c>
      <c r="J903">
        <v>1272050914</v>
      </c>
      <c r="K903" s="15">
        <f t="shared" si="56"/>
        <v>40291.603171296294</v>
      </c>
      <c r="L903" s="15">
        <f t="shared" si="57"/>
        <v>40337.59097222222</v>
      </c>
      <c r="M903" t="b">
        <v>0</v>
      </c>
      <c r="N903">
        <v>0</v>
      </c>
      <c r="O903" t="b">
        <v>0</v>
      </c>
      <c r="P903" t="s">
        <v>8272</v>
      </c>
      <c r="Q903" s="8">
        <f t="shared" si="58"/>
        <v>0</v>
      </c>
      <c r="R903" s="6">
        <f t="shared" si="59"/>
        <v>0</v>
      </c>
      <c r="S903" t="s">
        <v>8324</v>
      </c>
      <c r="T903" t="s">
        <v>8327</v>
      </c>
    </row>
    <row r="904" spans="1:20" ht="45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8218</v>
      </c>
      <c r="H904" t="s">
        <v>8240</v>
      </c>
      <c r="I904">
        <v>1409412600</v>
      </c>
      <c r="J904">
        <v>1404947422</v>
      </c>
      <c r="K904" s="15">
        <f t="shared" si="56"/>
        <v>41829.757199074069</v>
      </c>
      <c r="L904" s="15">
        <f t="shared" si="57"/>
        <v>41881.4375</v>
      </c>
      <c r="M904" t="b">
        <v>0</v>
      </c>
      <c r="N904">
        <v>3</v>
      </c>
      <c r="O904" t="b">
        <v>0</v>
      </c>
      <c r="P904" t="s">
        <v>8272</v>
      </c>
      <c r="Q904" s="8">
        <f t="shared" si="58"/>
        <v>0.3</v>
      </c>
      <c r="R904" s="6">
        <f t="shared" si="59"/>
        <v>30</v>
      </c>
      <c r="S904" t="s">
        <v>8324</v>
      </c>
      <c r="T904" t="s">
        <v>8327</v>
      </c>
    </row>
    <row r="905" spans="1:20" ht="45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8218</v>
      </c>
      <c r="H905" t="s">
        <v>8240</v>
      </c>
      <c r="I905">
        <v>1348367100</v>
      </c>
      <c r="J905">
        <v>1346180780</v>
      </c>
      <c r="K905" s="15">
        <f t="shared" si="56"/>
        <v>41149.587731481479</v>
      </c>
      <c r="L905" s="15">
        <f t="shared" si="57"/>
        <v>41174.892361111109</v>
      </c>
      <c r="M905" t="b">
        <v>0</v>
      </c>
      <c r="N905">
        <v>4</v>
      </c>
      <c r="O905" t="b">
        <v>0</v>
      </c>
      <c r="P905" t="s">
        <v>8272</v>
      </c>
      <c r="Q905" s="8">
        <f t="shared" si="58"/>
        <v>3.2</v>
      </c>
      <c r="R905" s="6">
        <f t="shared" si="59"/>
        <v>40</v>
      </c>
      <c r="S905" t="s">
        <v>8324</v>
      </c>
      <c r="T905" t="s">
        <v>8327</v>
      </c>
    </row>
    <row r="906" spans="1:20" ht="45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8218</v>
      </c>
      <c r="H906" t="s">
        <v>8240</v>
      </c>
      <c r="I906">
        <v>1451786137</v>
      </c>
      <c r="J906">
        <v>1449194137</v>
      </c>
      <c r="K906" s="15">
        <f t="shared" si="56"/>
        <v>42341.87195601852</v>
      </c>
      <c r="L906" s="15">
        <f t="shared" si="57"/>
        <v>42371.87195601852</v>
      </c>
      <c r="M906" t="b">
        <v>0</v>
      </c>
      <c r="N906">
        <v>3</v>
      </c>
      <c r="O906" t="b">
        <v>0</v>
      </c>
      <c r="P906" t="s">
        <v>8272</v>
      </c>
      <c r="Q906" s="8">
        <f t="shared" si="58"/>
        <v>0.30199999999999999</v>
      </c>
      <c r="R906" s="6">
        <f t="shared" si="59"/>
        <v>50.333333333333336</v>
      </c>
      <c r="S906" t="s">
        <v>8324</v>
      </c>
      <c r="T906" t="s">
        <v>8327</v>
      </c>
    </row>
    <row r="907" spans="1:20" ht="45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8218</v>
      </c>
      <c r="H907" t="s">
        <v>8240</v>
      </c>
      <c r="I907">
        <v>1295847926</v>
      </c>
      <c r="J907">
        <v>1290663926</v>
      </c>
      <c r="K907" s="15">
        <f t="shared" si="56"/>
        <v>40507.031550925924</v>
      </c>
      <c r="L907" s="15">
        <f t="shared" si="57"/>
        <v>40567.031550925924</v>
      </c>
      <c r="M907" t="b">
        <v>0</v>
      </c>
      <c r="N907">
        <v>6</v>
      </c>
      <c r="O907" t="b">
        <v>0</v>
      </c>
      <c r="P907" t="s">
        <v>8272</v>
      </c>
      <c r="Q907" s="8">
        <f t="shared" si="58"/>
        <v>3.0153846153846153</v>
      </c>
      <c r="R907" s="6">
        <f t="shared" si="59"/>
        <v>32.666666666666664</v>
      </c>
      <c r="S907" t="s">
        <v>8324</v>
      </c>
      <c r="T907" t="s">
        <v>8327</v>
      </c>
    </row>
    <row r="908" spans="1:20" ht="30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8218</v>
      </c>
      <c r="H908" t="s">
        <v>8240</v>
      </c>
      <c r="I908">
        <v>1394681590</v>
      </c>
      <c r="J908">
        <v>1392093190</v>
      </c>
      <c r="K908" s="15">
        <f t="shared" si="56"/>
        <v>41680.981365740736</v>
      </c>
      <c r="L908" s="15">
        <f t="shared" si="57"/>
        <v>41710.939699074072</v>
      </c>
      <c r="M908" t="b">
        <v>0</v>
      </c>
      <c r="N908">
        <v>0</v>
      </c>
      <c r="O908" t="b">
        <v>0</v>
      </c>
      <c r="P908" t="s">
        <v>8272</v>
      </c>
      <c r="Q908" s="8">
        <f t="shared" si="58"/>
        <v>0</v>
      </c>
      <c r="R908" s="6">
        <f t="shared" si="59"/>
        <v>0</v>
      </c>
      <c r="S908" t="s">
        <v>8324</v>
      </c>
      <c r="T908" t="s">
        <v>8327</v>
      </c>
    </row>
    <row r="909" spans="1:20" ht="30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8218</v>
      </c>
      <c r="H909" t="s">
        <v>8240</v>
      </c>
      <c r="I909">
        <v>1315715823</v>
      </c>
      <c r="J909">
        <v>1313123823</v>
      </c>
      <c r="K909" s="15">
        <f t="shared" si="56"/>
        <v>40766.9840625</v>
      </c>
      <c r="L909" s="15">
        <f t="shared" si="57"/>
        <v>40796.9840625</v>
      </c>
      <c r="M909" t="b">
        <v>0</v>
      </c>
      <c r="N909">
        <v>0</v>
      </c>
      <c r="O909" t="b">
        <v>0</v>
      </c>
      <c r="P909" t="s">
        <v>8272</v>
      </c>
      <c r="Q909" s="8">
        <f t="shared" si="58"/>
        <v>0</v>
      </c>
      <c r="R909" s="6">
        <f t="shared" si="59"/>
        <v>0</v>
      </c>
      <c r="S909" t="s">
        <v>8324</v>
      </c>
      <c r="T909" t="s">
        <v>8327</v>
      </c>
    </row>
    <row r="910" spans="1:20" ht="45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8218</v>
      </c>
      <c r="H910" t="s">
        <v>8240</v>
      </c>
      <c r="I910">
        <v>1280206740</v>
      </c>
      <c r="J910">
        <v>1276283655</v>
      </c>
      <c r="K910" s="15">
        <f t="shared" si="56"/>
        <v>40340.593229166661</v>
      </c>
      <c r="L910" s="15">
        <f t="shared" si="57"/>
        <v>40385.999305555553</v>
      </c>
      <c r="M910" t="b">
        <v>0</v>
      </c>
      <c r="N910">
        <v>0</v>
      </c>
      <c r="O910" t="b">
        <v>0</v>
      </c>
      <c r="P910" t="s">
        <v>8272</v>
      </c>
      <c r="Q910" s="8">
        <f t="shared" si="58"/>
        <v>0</v>
      </c>
      <c r="R910" s="6">
        <f t="shared" si="59"/>
        <v>0</v>
      </c>
      <c r="S910" t="s">
        <v>8324</v>
      </c>
      <c r="T910" t="s">
        <v>8327</v>
      </c>
    </row>
    <row r="911" spans="1:20" ht="45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8218</v>
      </c>
      <c r="H911" t="s">
        <v>8240</v>
      </c>
      <c r="I911">
        <v>1343016000</v>
      </c>
      <c r="J911">
        <v>1340296440</v>
      </c>
      <c r="K911" s="15">
        <f t="shared" si="56"/>
        <v>41081.481944444444</v>
      </c>
      <c r="L911" s="15">
        <f t="shared" si="57"/>
        <v>41112.958333333328</v>
      </c>
      <c r="M911" t="b">
        <v>0</v>
      </c>
      <c r="N911">
        <v>8</v>
      </c>
      <c r="O911" t="b">
        <v>0</v>
      </c>
      <c r="P911" t="s">
        <v>8272</v>
      </c>
      <c r="Q911" s="8">
        <f t="shared" si="58"/>
        <v>3.25</v>
      </c>
      <c r="R911" s="6">
        <f t="shared" si="59"/>
        <v>65</v>
      </c>
      <c r="S911" t="s">
        <v>8324</v>
      </c>
      <c r="T911" t="s">
        <v>8327</v>
      </c>
    </row>
    <row r="912" spans="1:20" ht="45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8219</v>
      </c>
      <c r="H912" t="s">
        <v>8241</v>
      </c>
      <c r="I912">
        <v>1488546319</v>
      </c>
      <c r="J912">
        <v>1483362319</v>
      </c>
      <c r="K912" s="15">
        <f t="shared" si="56"/>
        <v>42737.337025462963</v>
      </c>
      <c r="L912" s="15">
        <f t="shared" si="57"/>
        <v>42797.337025462963</v>
      </c>
      <c r="M912" t="b">
        <v>0</v>
      </c>
      <c r="N912">
        <v>5</v>
      </c>
      <c r="O912" t="b">
        <v>0</v>
      </c>
      <c r="P912" t="s">
        <v>8272</v>
      </c>
      <c r="Q912" s="8">
        <f t="shared" si="58"/>
        <v>22.363636363636363</v>
      </c>
      <c r="R912" s="6">
        <f t="shared" si="59"/>
        <v>24.6</v>
      </c>
      <c r="S912" t="s">
        <v>8324</v>
      </c>
      <c r="T912" t="s">
        <v>8327</v>
      </c>
    </row>
    <row r="913" spans="1:20" ht="45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8218</v>
      </c>
      <c r="H913" t="s">
        <v>8240</v>
      </c>
      <c r="I913">
        <v>1390522045</v>
      </c>
      <c r="J913">
        <v>1388707645</v>
      </c>
      <c r="K913" s="15">
        <f t="shared" si="56"/>
        <v>41641.796817129631</v>
      </c>
      <c r="L913" s="15">
        <f t="shared" si="57"/>
        <v>41662.796817129631</v>
      </c>
      <c r="M913" t="b">
        <v>0</v>
      </c>
      <c r="N913">
        <v>0</v>
      </c>
      <c r="O913" t="b">
        <v>0</v>
      </c>
      <c r="P913" t="s">
        <v>8272</v>
      </c>
      <c r="Q913" s="8">
        <f t="shared" si="58"/>
        <v>0</v>
      </c>
      <c r="R913" s="6">
        <f t="shared" si="59"/>
        <v>0</v>
      </c>
      <c r="S913" t="s">
        <v>8324</v>
      </c>
      <c r="T913" t="s">
        <v>8327</v>
      </c>
    </row>
    <row r="914" spans="1:20" ht="45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8218</v>
      </c>
      <c r="H914" t="s">
        <v>8240</v>
      </c>
      <c r="I914">
        <v>1355197047</v>
      </c>
      <c r="J914">
        <v>1350009447</v>
      </c>
      <c r="K914" s="15">
        <f t="shared" si="56"/>
        <v>41193.901006944441</v>
      </c>
      <c r="L914" s="15">
        <f t="shared" si="57"/>
        <v>41253.942673611105</v>
      </c>
      <c r="M914" t="b">
        <v>0</v>
      </c>
      <c r="N914">
        <v>2</v>
      </c>
      <c r="O914" t="b">
        <v>0</v>
      </c>
      <c r="P914" t="s">
        <v>8272</v>
      </c>
      <c r="Q914" s="8">
        <f t="shared" si="58"/>
        <v>0.85714285714285721</v>
      </c>
      <c r="R914" s="6">
        <f t="shared" si="59"/>
        <v>15</v>
      </c>
      <c r="S914" t="s">
        <v>8324</v>
      </c>
      <c r="T914" t="s">
        <v>8327</v>
      </c>
    </row>
    <row r="915" spans="1:20" ht="45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8218</v>
      </c>
      <c r="H915" t="s">
        <v>8240</v>
      </c>
      <c r="I915">
        <v>1336188019</v>
      </c>
      <c r="J915">
        <v>1333596019</v>
      </c>
      <c r="K915" s="15">
        <f t="shared" si="56"/>
        <v>41003.930775462963</v>
      </c>
      <c r="L915" s="15">
        <f t="shared" si="57"/>
        <v>41033.930775462963</v>
      </c>
      <c r="M915" t="b">
        <v>0</v>
      </c>
      <c r="N915">
        <v>24</v>
      </c>
      <c r="O915" t="b">
        <v>0</v>
      </c>
      <c r="P915" t="s">
        <v>8272</v>
      </c>
      <c r="Q915" s="8">
        <f t="shared" si="58"/>
        <v>6.6066666666666665</v>
      </c>
      <c r="R915" s="6">
        <f t="shared" si="59"/>
        <v>82.583333333333329</v>
      </c>
      <c r="S915" t="s">
        <v>8324</v>
      </c>
      <c r="T915" t="s">
        <v>8327</v>
      </c>
    </row>
    <row r="916" spans="1:20" ht="45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8218</v>
      </c>
      <c r="H916" t="s">
        <v>8240</v>
      </c>
      <c r="I916">
        <v>1345918747</v>
      </c>
      <c r="J916">
        <v>1343326747</v>
      </c>
      <c r="K916" s="15">
        <f t="shared" si="56"/>
        <v>41116.554942129631</v>
      </c>
      <c r="L916" s="15">
        <f t="shared" si="57"/>
        <v>41146.554942129631</v>
      </c>
      <c r="M916" t="b">
        <v>0</v>
      </c>
      <c r="N916">
        <v>0</v>
      </c>
      <c r="O916" t="b">
        <v>0</v>
      </c>
      <c r="P916" t="s">
        <v>8272</v>
      </c>
      <c r="Q916" s="8">
        <f t="shared" si="58"/>
        <v>0</v>
      </c>
      <c r="R916" s="6">
        <f t="shared" si="59"/>
        <v>0</v>
      </c>
      <c r="S916" t="s">
        <v>8324</v>
      </c>
      <c r="T916" t="s">
        <v>8327</v>
      </c>
    </row>
    <row r="917" spans="1:20" ht="45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8218</v>
      </c>
      <c r="H917" t="s">
        <v>8240</v>
      </c>
      <c r="I917">
        <v>1330577940</v>
      </c>
      <c r="J917">
        <v>1327853914</v>
      </c>
      <c r="K917" s="15">
        <f t="shared" si="56"/>
        <v>40937.471226851849</v>
      </c>
      <c r="L917" s="15">
        <f t="shared" si="57"/>
        <v>40968.999305555553</v>
      </c>
      <c r="M917" t="b">
        <v>0</v>
      </c>
      <c r="N917">
        <v>9</v>
      </c>
      <c r="O917" t="b">
        <v>0</v>
      </c>
      <c r="P917" t="s">
        <v>8272</v>
      </c>
      <c r="Q917" s="8">
        <f t="shared" si="58"/>
        <v>5.7692307692307692</v>
      </c>
      <c r="R917" s="6">
        <f t="shared" si="59"/>
        <v>41.666666666666664</v>
      </c>
      <c r="S917" t="s">
        <v>8324</v>
      </c>
      <c r="T917" t="s">
        <v>8327</v>
      </c>
    </row>
    <row r="918" spans="1:20" ht="45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8218</v>
      </c>
      <c r="H918" t="s">
        <v>8240</v>
      </c>
      <c r="I918">
        <v>1287723600</v>
      </c>
      <c r="J918">
        <v>1284409734</v>
      </c>
      <c r="K918" s="15">
        <f t="shared" si="56"/>
        <v>40434.645069444443</v>
      </c>
      <c r="L918" s="15">
        <f t="shared" si="57"/>
        <v>40473</v>
      </c>
      <c r="M918" t="b">
        <v>0</v>
      </c>
      <c r="N918">
        <v>0</v>
      </c>
      <c r="O918" t="b">
        <v>0</v>
      </c>
      <c r="P918" t="s">
        <v>8272</v>
      </c>
      <c r="Q918" s="8">
        <f t="shared" si="58"/>
        <v>0</v>
      </c>
      <c r="R918" s="6">
        <f t="shared" si="59"/>
        <v>0</v>
      </c>
      <c r="S918" t="s">
        <v>8324</v>
      </c>
      <c r="T918" t="s">
        <v>8327</v>
      </c>
    </row>
    <row r="919" spans="1:20" ht="45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8218</v>
      </c>
      <c r="H919" t="s">
        <v>8240</v>
      </c>
      <c r="I919">
        <v>1405305000</v>
      </c>
      <c r="J919">
        <v>1402612730</v>
      </c>
      <c r="K919" s="15">
        <f t="shared" si="56"/>
        <v>41802.735300925924</v>
      </c>
      <c r="L919" s="15">
        <f t="shared" si="57"/>
        <v>41833.895833333328</v>
      </c>
      <c r="M919" t="b">
        <v>0</v>
      </c>
      <c r="N919">
        <v>1</v>
      </c>
      <c r="O919" t="b">
        <v>0</v>
      </c>
      <c r="P919" t="s">
        <v>8272</v>
      </c>
      <c r="Q919" s="8">
        <f t="shared" si="58"/>
        <v>0.6</v>
      </c>
      <c r="R919" s="6">
        <f t="shared" si="59"/>
        <v>30</v>
      </c>
      <c r="S919" t="s">
        <v>8324</v>
      </c>
      <c r="T919" t="s">
        <v>8327</v>
      </c>
    </row>
    <row r="920" spans="1:20" ht="45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8219</v>
      </c>
      <c r="H920" t="s">
        <v>8241</v>
      </c>
      <c r="I920">
        <v>1417474761</v>
      </c>
      <c r="J920">
        <v>1414879161</v>
      </c>
      <c r="K920" s="15">
        <f t="shared" si="56"/>
        <v>41944.707881944443</v>
      </c>
      <c r="L920" s="15">
        <f t="shared" si="57"/>
        <v>41974.749548611107</v>
      </c>
      <c r="M920" t="b">
        <v>0</v>
      </c>
      <c r="N920">
        <v>10</v>
      </c>
      <c r="O920" t="b">
        <v>0</v>
      </c>
      <c r="P920" t="s">
        <v>8272</v>
      </c>
      <c r="Q920" s="8">
        <f t="shared" si="58"/>
        <v>5.0256410256410255</v>
      </c>
      <c r="R920" s="6">
        <f t="shared" si="59"/>
        <v>19.600000000000001</v>
      </c>
      <c r="S920" t="s">
        <v>8324</v>
      </c>
      <c r="T920" t="s">
        <v>8327</v>
      </c>
    </row>
    <row r="921" spans="1:20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8218</v>
      </c>
      <c r="H921" t="s">
        <v>8240</v>
      </c>
      <c r="I921">
        <v>1355930645</v>
      </c>
      <c r="J921">
        <v>1352906645</v>
      </c>
      <c r="K921" s="15">
        <f t="shared" si="56"/>
        <v>41227.433391203704</v>
      </c>
      <c r="L921" s="15">
        <f t="shared" si="57"/>
        <v>41262.433391203704</v>
      </c>
      <c r="M921" t="b">
        <v>0</v>
      </c>
      <c r="N921">
        <v>1</v>
      </c>
      <c r="O921" t="b">
        <v>0</v>
      </c>
      <c r="P921" t="s">
        <v>8272</v>
      </c>
      <c r="Q921" s="8">
        <f t="shared" si="58"/>
        <v>0.5</v>
      </c>
      <c r="R921" s="6">
        <f t="shared" si="59"/>
        <v>100</v>
      </c>
      <c r="S921" t="s">
        <v>8324</v>
      </c>
      <c r="T921" t="s">
        <v>8327</v>
      </c>
    </row>
    <row r="922" spans="1:20" ht="45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8218</v>
      </c>
      <c r="H922" t="s">
        <v>8240</v>
      </c>
      <c r="I922">
        <v>1384448822</v>
      </c>
      <c r="J922">
        <v>1381853222</v>
      </c>
      <c r="K922" s="15">
        <f t="shared" si="56"/>
        <v>41562.463217592594</v>
      </c>
      <c r="L922" s="15">
        <f t="shared" si="57"/>
        <v>41592.504884259259</v>
      </c>
      <c r="M922" t="b">
        <v>0</v>
      </c>
      <c r="N922">
        <v>0</v>
      </c>
      <c r="O922" t="b">
        <v>0</v>
      </c>
      <c r="P922" t="s">
        <v>8272</v>
      </c>
      <c r="Q922" s="8">
        <f t="shared" si="58"/>
        <v>0</v>
      </c>
      <c r="R922" s="6">
        <f t="shared" si="59"/>
        <v>0</v>
      </c>
      <c r="S922" t="s">
        <v>8324</v>
      </c>
      <c r="T922" t="s">
        <v>8327</v>
      </c>
    </row>
    <row r="923" spans="1:20" ht="45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8218</v>
      </c>
      <c r="H923" t="s">
        <v>8240</v>
      </c>
      <c r="I923">
        <v>1323666376</v>
      </c>
      <c r="J923">
        <v>1320033976</v>
      </c>
      <c r="K923" s="15">
        <f t="shared" si="56"/>
        <v>40846.962685185179</v>
      </c>
      <c r="L923" s="15">
        <f t="shared" si="57"/>
        <v>40889.004351851851</v>
      </c>
      <c r="M923" t="b">
        <v>0</v>
      </c>
      <c r="N923">
        <v>20</v>
      </c>
      <c r="O923" t="b">
        <v>0</v>
      </c>
      <c r="P923" t="s">
        <v>8272</v>
      </c>
      <c r="Q923" s="8">
        <f t="shared" si="58"/>
        <v>30.9</v>
      </c>
      <c r="R923" s="6">
        <f t="shared" si="59"/>
        <v>231.75</v>
      </c>
      <c r="S923" t="s">
        <v>8324</v>
      </c>
      <c r="T923" t="s">
        <v>8327</v>
      </c>
    </row>
    <row r="924" spans="1:20" ht="45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8218</v>
      </c>
      <c r="H924" t="s">
        <v>8240</v>
      </c>
      <c r="I924">
        <v>1412167393</v>
      </c>
      <c r="J924">
        <v>1409143393</v>
      </c>
      <c r="K924" s="15">
        <f t="shared" si="56"/>
        <v>41878.32167824074</v>
      </c>
      <c r="L924" s="15">
        <f t="shared" si="57"/>
        <v>41913.32167824074</v>
      </c>
      <c r="M924" t="b">
        <v>0</v>
      </c>
      <c r="N924">
        <v>30</v>
      </c>
      <c r="O924" t="b">
        <v>0</v>
      </c>
      <c r="P924" t="s">
        <v>8272</v>
      </c>
      <c r="Q924" s="8">
        <f t="shared" si="58"/>
        <v>21.037037037037038</v>
      </c>
      <c r="R924" s="6">
        <f t="shared" si="59"/>
        <v>189.33333333333334</v>
      </c>
      <c r="S924" t="s">
        <v>8324</v>
      </c>
      <c r="T924" t="s">
        <v>8327</v>
      </c>
    </row>
    <row r="925" spans="1:20" ht="45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8218</v>
      </c>
      <c r="H925" t="s">
        <v>8240</v>
      </c>
      <c r="I925">
        <v>1416614523</v>
      </c>
      <c r="J925">
        <v>1414018923</v>
      </c>
      <c r="K925" s="15">
        <f t="shared" si="56"/>
        <v>41934.751423611109</v>
      </c>
      <c r="L925" s="15">
        <f t="shared" si="57"/>
        <v>41964.793090277781</v>
      </c>
      <c r="M925" t="b">
        <v>0</v>
      </c>
      <c r="N925">
        <v>6</v>
      </c>
      <c r="O925" t="b">
        <v>0</v>
      </c>
      <c r="P925" t="s">
        <v>8272</v>
      </c>
      <c r="Q925" s="8">
        <f t="shared" si="58"/>
        <v>2.1999999999999997</v>
      </c>
      <c r="R925" s="6">
        <f t="shared" si="59"/>
        <v>55</v>
      </c>
      <c r="S925" t="s">
        <v>8324</v>
      </c>
      <c r="T925" t="s">
        <v>8327</v>
      </c>
    </row>
    <row r="926" spans="1:20" ht="45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8218</v>
      </c>
      <c r="H926" t="s">
        <v>8240</v>
      </c>
      <c r="I926">
        <v>1360795069</v>
      </c>
      <c r="J926">
        <v>1358203069</v>
      </c>
      <c r="K926" s="15">
        <f t="shared" si="56"/>
        <v>41288.734594907408</v>
      </c>
      <c r="L926" s="15">
        <f t="shared" si="57"/>
        <v>41318.734594907408</v>
      </c>
      <c r="M926" t="b">
        <v>0</v>
      </c>
      <c r="N926">
        <v>15</v>
      </c>
      <c r="O926" t="b">
        <v>0</v>
      </c>
      <c r="P926" t="s">
        <v>8272</v>
      </c>
      <c r="Q926" s="8">
        <f t="shared" si="58"/>
        <v>10.9</v>
      </c>
      <c r="R926" s="6">
        <f t="shared" si="59"/>
        <v>21.8</v>
      </c>
      <c r="S926" t="s">
        <v>8324</v>
      </c>
      <c r="T926" t="s">
        <v>8327</v>
      </c>
    </row>
    <row r="927" spans="1:20" ht="45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8218</v>
      </c>
      <c r="H927" t="s">
        <v>8240</v>
      </c>
      <c r="I927">
        <v>1385590111</v>
      </c>
      <c r="J927">
        <v>1382994511</v>
      </c>
      <c r="K927" s="15">
        <f t="shared" si="56"/>
        <v>41575.672581018516</v>
      </c>
      <c r="L927" s="15">
        <f t="shared" si="57"/>
        <v>41605.71424768518</v>
      </c>
      <c r="M927" t="b">
        <v>0</v>
      </c>
      <c r="N927">
        <v>5</v>
      </c>
      <c r="O927" t="b">
        <v>0</v>
      </c>
      <c r="P927" t="s">
        <v>8272</v>
      </c>
      <c r="Q927" s="8">
        <f t="shared" si="58"/>
        <v>2.666666666666667</v>
      </c>
      <c r="R927" s="6">
        <f t="shared" si="59"/>
        <v>32</v>
      </c>
      <c r="S927" t="s">
        <v>8324</v>
      </c>
      <c r="T927" t="s">
        <v>8327</v>
      </c>
    </row>
    <row r="928" spans="1:20" ht="60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8218</v>
      </c>
      <c r="H928" t="s">
        <v>8240</v>
      </c>
      <c r="I928">
        <v>1278628800</v>
      </c>
      <c r="J928">
        <v>1276043330</v>
      </c>
      <c r="K928" s="15">
        <f t="shared" si="56"/>
        <v>40337.811689814815</v>
      </c>
      <c r="L928" s="15">
        <f t="shared" si="57"/>
        <v>40367.736111111109</v>
      </c>
      <c r="M928" t="b">
        <v>0</v>
      </c>
      <c r="N928">
        <v>0</v>
      </c>
      <c r="O928" t="b">
        <v>0</v>
      </c>
      <c r="P928" t="s">
        <v>8272</v>
      </c>
      <c r="Q928" s="8">
        <f t="shared" si="58"/>
        <v>0</v>
      </c>
      <c r="R928" s="6">
        <f t="shared" si="59"/>
        <v>0</v>
      </c>
      <c r="S928" t="s">
        <v>8324</v>
      </c>
      <c r="T928" t="s">
        <v>8327</v>
      </c>
    </row>
    <row r="929" spans="1:20" ht="30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8218</v>
      </c>
      <c r="H929" t="s">
        <v>8240</v>
      </c>
      <c r="I929">
        <v>1337024695</v>
      </c>
      <c r="J929">
        <v>1334432695</v>
      </c>
      <c r="K929" s="15">
        <f t="shared" si="56"/>
        <v>41013.614525462959</v>
      </c>
      <c r="L929" s="15">
        <f t="shared" si="57"/>
        <v>41043.614525462959</v>
      </c>
      <c r="M929" t="b">
        <v>0</v>
      </c>
      <c r="N929">
        <v>0</v>
      </c>
      <c r="O929" t="b">
        <v>0</v>
      </c>
      <c r="P929" t="s">
        <v>8272</v>
      </c>
      <c r="Q929" s="8">
        <f t="shared" si="58"/>
        <v>0</v>
      </c>
      <c r="R929" s="6">
        <f t="shared" si="59"/>
        <v>0</v>
      </c>
      <c r="S929" t="s">
        <v>8324</v>
      </c>
      <c r="T929" t="s">
        <v>8327</v>
      </c>
    </row>
    <row r="930" spans="1:20" ht="45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8218</v>
      </c>
      <c r="H930" t="s">
        <v>8240</v>
      </c>
      <c r="I930">
        <v>1353196800</v>
      </c>
      <c r="J930">
        <v>1348864913</v>
      </c>
      <c r="K930" s="15">
        <f t="shared" si="56"/>
        <v>41180.654085648144</v>
      </c>
      <c r="L930" s="15">
        <f t="shared" si="57"/>
        <v>41230.791666666664</v>
      </c>
      <c r="M930" t="b">
        <v>0</v>
      </c>
      <c r="N930">
        <v>28</v>
      </c>
      <c r="O930" t="b">
        <v>0</v>
      </c>
      <c r="P930" t="s">
        <v>8272</v>
      </c>
      <c r="Q930" s="8">
        <f t="shared" si="58"/>
        <v>10.86206896551724</v>
      </c>
      <c r="R930" s="6">
        <f t="shared" si="59"/>
        <v>56.25</v>
      </c>
      <c r="S930" t="s">
        <v>8324</v>
      </c>
      <c r="T930" t="s">
        <v>8327</v>
      </c>
    </row>
    <row r="931" spans="1:20" ht="45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8218</v>
      </c>
      <c r="H931" t="s">
        <v>8240</v>
      </c>
      <c r="I931">
        <v>1333946569</v>
      </c>
      <c r="J931">
        <v>1331358169</v>
      </c>
      <c r="K931" s="15">
        <f t="shared" si="56"/>
        <v>40978.029733796291</v>
      </c>
      <c r="L931" s="15">
        <f t="shared" si="57"/>
        <v>41007.988067129627</v>
      </c>
      <c r="M931" t="b">
        <v>0</v>
      </c>
      <c r="N931">
        <v>0</v>
      </c>
      <c r="O931" t="b">
        <v>0</v>
      </c>
      <c r="P931" t="s">
        <v>8272</v>
      </c>
      <c r="Q931" s="8">
        <f t="shared" si="58"/>
        <v>0</v>
      </c>
      <c r="R931" s="6">
        <f t="shared" si="59"/>
        <v>0</v>
      </c>
      <c r="S931" t="s">
        <v>8324</v>
      </c>
      <c r="T931" t="s">
        <v>8327</v>
      </c>
    </row>
    <row r="932" spans="1:20" ht="45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8218</v>
      </c>
      <c r="H932" t="s">
        <v>8240</v>
      </c>
      <c r="I932">
        <v>1277501520</v>
      </c>
      <c r="J932">
        <v>1273874306</v>
      </c>
      <c r="K932" s="15">
        <f t="shared" si="56"/>
        <v>40312.707245370366</v>
      </c>
      <c r="L932" s="15">
        <f t="shared" si="57"/>
        <v>40354.688888888886</v>
      </c>
      <c r="M932" t="b">
        <v>0</v>
      </c>
      <c r="N932">
        <v>5</v>
      </c>
      <c r="O932" t="b">
        <v>0</v>
      </c>
      <c r="P932" t="s">
        <v>8272</v>
      </c>
      <c r="Q932" s="8">
        <f t="shared" si="58"/>
        <v>38.333333333333336</v>
      </c>
      <c r="R932" s="6">
        <f t="shared" si="59"/>
        <v>69</v>
      </c>
      <c r="S932" t="s">
        <v>8324</v>
      </c>
      <c r="T932" t="s">
        <v>8327</v>
      </c>
    </row>
    <row r="933" spans="1:20" ht="45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8219</v>
      </c>
      <c r="H933" t="s">
        <v>8241</v>
      </c>
      <c r="I933">
        <v>1395007200</v>
      </c>
      <c r="J933">
        <v>1392021502</v>
      </c>
      <c r="K933" s="15">
        <f t="shared" si="56"/>
        <v>41680.151643518519</v>
      </c>
      <c r="L933" s="15">
        <f t="shared" si="57"/>
        <v>41714.708333333328</v>
      </c>
      <c r="M933" t="b">
        <v>0</v>
      </c>
      <c r="N933">
        <v>7</v>
      </c>
      <c r="O933" t="b">
        <v>0</v>
      </c>
      <c r="P933" t="s">
        <v>8272</v>
      </c>
      <c r="Q933" s="8">
        <f t="shared" si="58"/>
        <v>6.5500000000000007</v>
      </c>
      <c r="R933" s="6">
        <f t="shared" si="59"/>
        <v>18.714285714285715</v>
      </c>
      <c r="S933" t="s">
        <v>8324</v>
      </c>
      <c r="T933" t="s">
        <v>8327</v>
      </c>
    </row>
    <row r="934" spans="1:20" ht="30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8218</v>
      </c>
      <c r="H934" t="s">
        <v>8240</v>
      </c>
      <c r="I934">
        <v>1363990545</v>
      </c>
      <c r="J934">
        <v>1360106145</v>
      </c>
      <c r="K934" s="15">
        <f t="shared" si="56"/>
        <v>41310.760937499996</v>
      </c>
      <c r="L934" s="15">
        <f t="shared" si="57"/>
        <v>41355.719270833331</v>
      </c>
      <c r="M934" t="b">
        <v>0</v>
      </c>
      <c r="N934">
        <v>30</v>
      </c>
      <c r="O934" t="b">
        <v>0</v>
      </c>
      <c r="P934" t="s">
        <v>8272</v>
      </c>
      <c r="Q934" s="8">
        <f t="shared" si="58"/>
        <v>14.536842105263158</v>
      </c>
      <c r="R934" s="6">
        <f t="shared" si="59"/>
        <v>46.033333333333331</v>
      </c>
      <c r="S934" t="s">
        <v>8324</v>
      </c>
      <c r="T934" t="s">
        <v>8327</v>
      </c>
    </row>
    <row r="935" spans="1:20" ht="45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8218</v>
      </c>
      <c r="H935" t="s">
        <v>8240</v>
      </c>
      <c r="I935">
        <v>1399867409</v>
      </c>
      <c r="J935">
        <v>1394683409</v>
      </c>
      <c r="K935" s="15">
        <f t="shared" si="56"/>
        <v>41710.960752314815</v>
      </c>
      <c r="L935" s="15">
        <f t="shared" si="57"/>
        <v>41770.960752314815</v>
      </c>
      <c r="M935" t="b">
        <v>0</v>
      </c>
      <c r="N935">
        <v>2</v>
      </c>
      <c r="O935" t="b">
        <v>0</v>
      </c>
      <c r="P935" t="s">
        <v>8272</v>
      </c>
      <c r="Q935" s="8">
        <f t="shared" si="58"/>
        <v>6</v>
      </c>
      <c r="R935" s="6">
        <f t="shared" si="59"/>
        <v>60</v>
      </c>
      <c r="S935" t="s">
        <v>8324</v>
      </c>
      <c r="T935" t="s">
        <v>8327</v>
      </c>
    </row>
    <row r="936" spans="1:20" ht="45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8223</v>
      </c>
      <c r="H936" t="s">
        <v>8245</v>
      </c>
      <c r="I936">
        <v>1399183200</v>
      </c>
      <c r="J936">
        <v>1396633284</v>
      </c>
      <c r="K936" s="15">
        <f t="shared" si="56"/>
        <v>41733.528749999998</v>
      </c>
      <c r="L936" s="15">
        <f t="shared" si="57"/>
        <v>41763.041666666664</v>
      </c>
      <c r="M936" t="b">
        <v>0</v>
      </c>
      <c r="N936">
        <v>30</v>
      </c>
      <c r="O936" t="b">
        <v>0</v>
      </c>
      <c r="P936" t="s">
        <v>8272</v>
      </c>
      <c r="Q936" s="8">
        <f t="shared" si="58"/>
        <v>30.4</v>
      </c>
      <c r="R936" s="6">
        <f t="shared" si="59"/>
        <v>50.666666666666664</v>
      </c>
      <c r="S936" t="s">
        <v>8324</v>
      </c>
      <c r="T936" t="s">
        <v>8327</v>
      </c>
    </row>
    <row r="937" spans="1:20" ht="45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8218</v>
      </c>
      <c r="H937" t="s">
        <v>8240</v>
      </c>
      <c r="I937">
        <v>1454054429</v>
      </c>
      <c r="J937">
        <v>1451462429</v>
      </c>
      <c r="K937" s="15">
        <f t="shared" si="56"/>
        <v>42368.125335648147</v>
      </c>
      <c r="L937" s="15">
        <f t="shared" si="57"/>
        <v>42398.125335648147</v>
      </c>
      <c r="M937" t="b">
        <v>0</v>
      </c>
      <c r="N937">
        <v>2</v>
      </c>
      <c r="O937" t="b">
        <v>0</v>
      </c>
      <c r="P937" t="s">
        <v>8272</v>
      </c>
      <c r="Q937" s="8">
        <f t="shared" si="58"/>
        <v>1.4285714285714286</v>
      </c>
      <c r="R937" s="6">
        <f t="shared" si="59"/>
        <v>25</v>
      </c>
      <c r="S937" t="s">
        <v>8324</v>
      </c>
      <c r="T937" t="s">
        <v>8327</v>
      </c>
    </row>
    <row r="938" spans="1:20" ht="45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8218</v>
      </c>
      <c r="H938" t="s">
        <v>8240</v>
      </c>
      <c r="I938">
        <v>1326916800</v>
      </c>
      <c r="J938">
        <v>1323131689</v>
      </c>
      <c r="K938" s="15">
        <f t="shared" si="56"/>
        <v>40882.815844907404</v>
      </c>
      <c r="L938" s="15">
        <f t="shared" si="57"/>
        <v>40926.625</v>
      </c>
      <c r="M938" t="b">
        <v>0</v>
      </c>
      <c r="N938">
        <v>0</v>
      </c>
      <c r="O938" t="b">
        <v>0</v>
      </c>
      <c r="P938" t="s">
        <v>8272</v>
      </c>
      <c r="Q938" s="8">
        <f t="shared" si="58"/>
        <v>0</v>
      </c>
      <c r="R938" s="6">
        <f t="shared" si="59"/>
        <v>0</v>
      </c>
      <c r="S938" t="s">
        <v>8324</v>
      </c>
      <c r="T938" t="s">
        <v>8327</v>
      </c>
    </row>
    <row r="939" spans="1:20" ht="45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8218</v>
      </c>
      <c r="H939" t="s">
        <v>8240</v>
      </c>
      <c r="I939">
        <v>1383509357</v>
      </c>
      <c r="J939">
        <v>1380913757</v>
      </c>
      <c r="K939" s="15">
        <f t="shared" si="56"/>
        <v>41551.589780092589</v>
      </c>
      <c r="L939" s="15">
        <f t="shared" si="57"/>
        <v>41581.63144675926</v>
      </c>
      <c r="M939" t="b">
        <v>0</v>
      </c>
      <c r="N939">
        <v>2</v>
      </c>
      <c r="O939" t="b">
        <v>0</v>
      </c>
      <c r="P939" t="s">
        <v>8272</v>
      </c>
      <c r="Q939" s="8">
        <f t="shared" si="58"/>
        <v>1.1428571428571428</v>
      </c>
      <c r="R939" s="6">
        <f t="shared" si="59"/>
        <v>20</v>
      </c>
      <c r="S939" t="s">
        <v>8324</v>
      </c>
      <c r="T939" t="s">
        <v>8327</v>
      </c>
    </row>
    <row r="940" spans="1:20" ht="45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8218</v>
      </c>
      <c r="H940" t="s">
        <v>8240</v>
      </c>
      <c r="I940">
        <v>1346585448</v>
      </c>
      <c r="J940">
        <v>1343993448</v>
      </c>
      <c r="K940" s="15">
        <f t="shared" si="56"/>
        <v>41124.27138888889</v>
      </c>
      <c r="L940" s="15">
        <f t="shared" si="57"/>
        <v>41154.27138888889</v>
      </c>
      <c r="M940" t="b">
        <v>0</v>
      </c>
      <c r="N940">
        <v>1</v>
      </c>
      <c r="O940" t="b">
        <v>0</v>
      </c>
      <c r="P940" t="s">
        <v>8272</v>
      </c>
      <c r="Q940" s="8">
        <f t="shared" si="58"/>
        <v>0.35714285714285715</v>
      </c>
      <c r="R940" s="6">
        <f t="shared" si="59"/>
        <v>25</v>
      </c>
      <c r="S940" t="s">
        <v>8324</v>
      </c>
      <c r="T940" t="s">
        <v>8327</v>
      </c>
    </row>
    <row r="941" spans="1:20" ht="45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8218</v>
      </c>
      <c r="H941" t="s">
        <v>8240</v>
      </c>
      <c r="I941">
        <v>1372622280</v>
      </c>
      <c r="J941">
        <v>1369246738</v>
      </c>
      <c r="K941" s="15">
        <f t="shared" si="56"/>
        <v>41416.554837962962</v>
      </c>
      <c r="L941" s="15">
        <f t="shared" si="57"/>
        <v>41455.623611111107</v>
      </c>
      <c r="M941" t="b">
        <v>0</v>
      </c>
      <c r="N941">
        <v>2</v>
      </c>
      <c r="O941" t="b">
        <v>0</v>
      </c>
      <c r="P941" t="s">
        <v>8272</v>
      </c>
      <c r="Q941" s="8">
        <f t="shared" si="58"/>
        <v>1.4545454545454546</v>
      </c>
      <c r="R941" s="6">
        <f t="shared" si="59"/>
        <v>20</v>
      </c>
      <c r="S941" t="s">
        <v>8324</v>
      </c>
      <c r="T941" t="s">
        <v>8327</v>
      </c>
    </row>
    <row r="942" spans="1:20" ht="45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8218</v>
      </c>
      <c r="H942" t="s">
        <v>8240</v>
      </c>
      <c r="I942">
        <v>1439251926</v>
      </c>
      <c r="J942">
        <v>1435363926</v>
      </c>
      <c r="K942" s="15">
        <f t="shared" si="56"/>
        <v>42181.800069444442</v>
      </c>
      <c r="L942" s="15">
        <f t="shared" si="57"/>
        <v>42226.800069444442</v>
      </c>
      <c r="M942" t="b">
        <v>0</v>
      </c>
      <c r="N942">
        <v>14</v>
      </c>
      <c r="O942" t="b">
        <v>0</v>
      </c>
      <c r="P942" t="s">
        <v>8267</v>
      </c>
      <c r="Q942" s="8">
        <f t="shared" si="58"/>
        <v>17.155555555555555</v>
      </c>
      <c r="R942" s="6">
        <f t="shared" si="59"/>
        <v>110.28571428571429</v>
      </c>
      <c r="S942" t="s">
        <v>8318</v>
      </c>
      <c r="T942" t="s">
        <v>8320</v>
      </c>
    </row>
    <row r="943" spans="1:20" ht="45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8218</v>
      </c>
      <c r="H943" t="s">
        <v>8240</v>
      </c>
      <c r="I943">
        <v>1486693145</v>
      </c>
      <c r="J943">
        <v>1484101145</v>
      </c>
      <c r="K943" s="15">
        <f t="shared" si="56"/>
        <v>42745.888252314813</v>
      </c>
      <c r="L943" s="15">
        <f t="shared" si="57"/>
        <v>42775.888252314813</v>
      </c>
      <c r="M943" t="b">
        <v>0</v>
      </c>
      <c r="N943">
        <v>31</v>
      </c>
      <c r="O943" t="b">
        <v>0</v>
      </c>
      <c r="P943" t="s">
        <v>8267</v>
      </c>
      <c r="Q943" s="8">
        <f t="shared" si="58"/>
        <v>2.3220000000000001</v>
      </c>
      <c r="R943" s="6">
        <f t="shared" si="59"/>
        <v>37.451612903225808</v>
      </c>
      <c r="S943" t="s">
        <v>8318</v>
      </c>
      <c r="T943" t="s">
        <v>8320</v>
      </c>
    </row>
    <row r="944" spans="1:20" ht="45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8218</v>
      </c>
      <c r="H944" t="s">
        <v>8240</v>
      </c>
      <c r="I944">
        <v>1455826460</v>
      </c>
      <c r="J944">
        <v>1452716060</v>
      </c>
      <c r="K944" s="15">
        <f t="shared" si="56"/>
        <v>42382.634953703695</v>
      </c>
      <c r="L944" s="15">
        <f t="shared" si="57"/>
        <v>42418.634953703695</v>
      </c>
      <c r="M944" t="b">
        <v>0</v>
      </c>
      <c r="N944">
        <v>16</v>
      </c>
      <c r="O944" t="b">
        <v>0</v>
      </c>
      <c r="P944" t="s">
        <v>8267</v>
      </c>
      <c r="Q944" s="8">
        <f t="shared" si="58"/>
        <v>8.9066666666666663</v>
      </c>
      <c r="R944" s="6">
        <f t="shared" si="59"/>
        <v>41.75</v>
      </c>
      <c r="S944" t="s">
        <v>8318</v>
      </c>
      <c r="T944" t="s">
        <v>8320</v>
      </c>
    </row>
    <row r="945" spans="1:20" ht="30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8218</v>
      </c>
      <c r="H945" t="s">
        <v>8240</v>
      </c>
      <c r="I945">
        <v>1480438905</v>
      </c>
      <c r="J945">
        <v>1477843305</v>
      </c>
      <c r="K945" s="15">
        <f t="shared" si="56"/>
        <v>42673.459548611114</v>
      </c>
      <c r="L945" s="15">
        <f t="shared" si="57"/>
        <v>42703.501215277771</v>
      </c>
      <c r="M945" t="b">
        <v>0</v>
      </c>
      <c r="N945">
        <v>12</v>
      </c>
      <c r="O945" t="b">
        <v>0</v>
      </c>
      <c r="P945" t="s">
        <v>8267</v>
      </c>
      <c r="Q945" s="8">
        <f t="shared" si="58"/>
        <v>9.6333333333333346</v>
      </c>
      <c r="R945" s="6">
        <f t="shared" si="59"/>
        <v>24.083333333333332</v>
      </c>
      <c r="S945" t="s">
        <v>8318</v>
      </c>
      <c r="T945" t="s">
        <v>8320</v>
      </c>
    </row>
    <row r="946" spans="1:20" ht="45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8218</v>
      </c>
      <c r="H946" t="s">
        <v>8240</v>
      </c>
      <c r="I946">
        <v>1460988000</v>
      </c>
      <c r="J946">
        <v>1458050450</v>
      </c>
      <c r="K946" s="15">
        <f t="shared" si="56"/>
        <v>42444.375578703701</v>
      </c>
      <c r="L946" s="15">
        <f t="shared" si="57"/>
        <v>42478.374999999993</v>
      </c>
      <c r="M946" t="b">
        <v>0</v>
      </c>
      <c r="N946">
        <v>96</v>
      </c>
      <c r="O946" t="b">
        <v>0</v>
      </c>
      <c r="P946" t="s">
        <v>8267</v>
      </c>
      <c r="Q946" s="8">
        <f t="shared" si="58"/>
        <v>13.325999999999999</v>
      </c>
      <c r="R946" s="6">
        <f t="shared" si="59"/>
        <v>69.40625</v>
      </c>
      <c r="S946" t="s">
        <v>8318</v>
      </c>
      <c r="T946" t="s">
        <v>8320</v>
      </c>
    </row>
    <row r="947" spans="1:20" ht="45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8224</v>
      </c>
      <c r="H947" t="s">
        <v>8243</v>
      </c>
      <c r="I947">
        <v>1487462340</v>
      </c>
      <c r="J947">
        <v>1482958626</v>
      </c>
      <c r="K947" s="15">
        <f t="shared" si="56"/>
        <v>42732.664652777778</v>
      </c>
      <c r="L947" s="15">
        <f t="shared" si="57"/>
        <v>42784.790972222218</v>
      </c>
      <c r="M947" t="b">
        <v>0</v>
      </c>
      <c r="N947">
        <v>16</v>
      </c>
      <c r="O947" t="b">
        <v>0</v>
      </c>
      <c r="P947" t="s">
        <v>8267</v>
      </c>
      <c r="Q947" s="8">
        <f t="shared" si="58"/>
        <v>2.484</v>
      </c>
      <c r="R947" s="6">
        <f t="shared" si="59"/>
        <v>155.25</v>
      </c>
      <c r="S947" t="s">
        <v>8318</v>
      </c>
      <c r="T947" t="s">
        <v>8320</v>
      </c>
    </row>
    <row r="948" spans="1:20" ht="30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8218</v>
      </c>
      <c r="H948" t="s">
        <v>8240</v>
      </c>
      <c r="I948">
        <v>1473444048</v>
      </c>
      <c r="J948">
        <v>1470852048</v>
      </c>
      <c r="K948" s="15">
        <f t="shared" si="56"/>
        <v>42592.542222222219</v>
      </c>
      <c r="L948" s="15">
        <f t="shared" si="57"/>
        <v>42622.542222222219</v>
      </c>
      <c r="M948" t="b">
        <v>0</v>
      </c>
      <c r="N948">
        <v>5</v>
      </c>
      <c r="O948" t="b">
        <v>0</v>
      </c>
      <c r="P948" t="s">
        <v>8267</v>
      </c>
      <c r="Q948" s="8">
        <f t="shared" si="58"/>
        <v>1.9066666666666665</v>
      </c>
      <c r="R948" s="6">
        <f t="shared" si="59"/>
        <v>57.2</v>
      </c>
      <c r="S948" t="s">
        <v>8318</v>
      </c>
      <c r="T948" t="s">
        <v>8320</v>
      </c>
    </row>
    <row r="949" spans="1:20" ht="45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8218</v>
      </c>
      <c r="H949" t="s">
        <v>8240</v>
      </c>
      <c r="I949">
        <v>1467312306</v>
      </c>
      <c r="J949">
        <v>1462128306</v>
      </c>
      <c r="K949" s="15">
        <f t="shared" si="56"/>
        <v>42491.57298611111</v>
      </c>
      <c r="L949" s="15">
        <f t="shared" si="57"/>
        <v>42551.57298611111</v>
      </c>
      <c r="M949" t="b">
        <v>0</v>
      </c>
      <c r="N949">
        <v>0</v>
      </c>
      <c r="O949" t="b">
        <v>0</v>
      </c>
      <c r="P949" t="s">
        <v>8267</v>
      </c>
      <c r="Q949" s="8">
        <f t="shared" si="58"/>
        <v>0</v>
      </c>
      <c r="R949" s="6">
        <f t="shared" si="59"/>
        <v>0</v>
      </c>
      <c r="S949" t="s">
        <v>8318</v>
      </c>
      <c r="T949" t="s">
        <v>8320</v>
      </c>
    </row>
    <row r="950" spans="1:20" ht="45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8227</v>
      </c>
      <c r="H950" t="s">
        <v>8243</v>
      </c>
      <c r="I950">
        <v>1457812364</v>
      </c>
      <c r="J950">
        <v>1455220364</v>
      </c>
      <c r="K950" s="15">
        <f t="shared" si="56"/>
        <v>42411.619953703703</v>
      </c>
      <c r="L950" s="15">
        <f t="shared" si="57"/>
        <v>42441.619953703703</v>
      </c>
      <c r="M950" t="b">
        <v>0</v>
      </c>
      <c r="N950">
        <v>8</v>
      </c>
      <c r="O950" t="b">
        <v>0</v>
      </c>
      <c r="P950" t="s">
        <v>8267</v>
      </c>
      <c r="Q950" s="8">
        <f t="shared" si="58"/>
        <v>12</v>
      </c>
      <c r="R950" s="6">
        <f t="shared" si="59"/>
        <v>60</v>
      </c>
      <c r="S950" t="s">
        <v>8318</v>
      </c>
      <c r="T950" t="s">
        <v>8320</v>
      </c>
    </row>
    <row r="951" spans="1:20" ht="45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8230</v>
      </c>
      <c r="H951" t="s">
        <v>8243</v>
      </c>
      <c r="I951">
        <v>1456016576</v>
      </c>
      <c r="J951">
        <v>1450832576</v>
      </c>
      <c r="K951" s="15">
        <f t="shared" si="56"/>
        <v>42360.835370370369</v>
      </c>
      <c r="L951" s="15">
        <f t="shared" si="57"/>
        <v>42420.835370370369</v>
      </c>
      <c r="M951" t="b">
        <v>0</v>
      </c>
      <c r="N951">
        <v>7</v>
      </c>
      <c r="O951" t="b">
        <v>0</v>
      </c>
      <c r="P951" t="s">
        <v>8267</v>
      </c>
      <c r="Q951" s="8">
        <f t="shared" si="58"/>
        <v>1.365</v>
      </c>
      <c r="R951" s="6">
        <f t="shared" si="59"/>
        <v>39</v>
      </c>
      <c r="S951" t="s">
        <v>8318</v>
      </c>
      <c r="T951" t="s">
        <v>8320</v>
      </c>
    </row>
    <row r="952" spans="1:20" ht="45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8223</v>
      </c>
      <c r="H952" t="s">
        <v>8245</v>
      </c>
      <c r="I952">
        <v>1453053661</v>
      </c>
      <c r="J952">
        <v>1450461661</v>
      </c>
      <c r="K952" s="15">
        <f t="shared" si="56"/>
        <v>42356.54237268518</v>
      </c>
      <c r="L952" s="15">
        <f t="shared" si="57"/>
        <v>42386.54237268518</v>
      </c>
      <c r="M952" t="b">
        <v>0</v>
      </c>
      <c r="N952">
        <v>24</v>
      </c>
      <c r="O952" t="b">
        <v>0</v>
      </c>
      <c r="P952" t="s">
        <v>8267</v>
      </c>
      <c r="Q952" s="8">
        <f t="shared" si="58"/>
        <v>28.04</v>
      </c>
      <c r="R952" s="6">
        <f t="shared" si="59"/>
        <v>58.416666666666664</v>
      </c>
      <c r="S952" t="s">
        <v>8318</v>
      </c>
      <c r="T952" t="s">
        <v>8320</v>
      </c>
    </row>
    <row r="953" spans="1:20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8218</v>
      </c>
      <c r="H953" t="s">
        <v>8240</v>
      </c>
      <c r="I953">
        <v>1465054872</v>
      </c>
      <c r="J953">
        <v>1461166872</v>
      </c>
      <c r="K953" s="15">
        <f t="shared" si="56"/>
        <v>42480.44527777777</v>
      </c>
      <c r="L953" s="15">
        <f t="shared" si="57"/>
        <v>42525.44527777777</v>
      </c>
      <c r="M953" t="b">
        <v>0</v>
      </c>
      <c r="N953">
        <v>121</v>
      </c>
      <c r="O953" t="b">
        <v>0</v>
      </c>
      <c r="P953" t="s">
        <v>8267</v>
      </c>
      <c r="Q953" s="8">
        <f t="shared" si="58"/>
        <v>38.39</v>
      </c>
      <c r="R953" s="6">
        <f t="shared" si="59"/>
        <v>158.63636363636363</v>
      </c>
      <c r="S953" t="s">
        <v>8318</v>
      </c>
      <c r="T953" t="s">
        <v>8320</v>
      </c>
    </row>
    <row r="954" spans="1:20" ht="30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8218</v>
      </c>
      <c r="H954" t="s">
        <v>8240</v>
      </c>
      <c r="I954">
        <v>1479483812</v>
      </c>
      <c r="J954">
        <v>1476888212</v>
      </c>
      <c r="K954" s="15">
        <f t="shared" si="56"/>
        <v>42662.405231481483</v>
      </c>
      <c r="L954" s="15">
        <f t="shared" si="57"/>
        <v>42692.446898148148</v>
      </c>
      <c r="M954" t="b">
        <v>0</v>
      </c>
      <c r="N954">
        <v>196</v>
      </c>
      <c r="O954" t="b">
        <v>0</v>
      </c>
      <c r="P954" t="s">
        <v>8267</v>
      </c>
      <c r="Q954" s="8">
        <f t="shared" si="58"/>
        <v>39.942857142857143</v>
      </c>
      <c r="R954" s="6">
        <f t="shared" si="59"/>
        <v>99.857142857142861</v>
      </c>
      <c r="S954" t="s">
        <v>8318</v>
      </c>
      <c r="T954" t="s">
        <v>8320</v>
      </c>
    </row>
    <row r="955" spans="1:20" ht="45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8218</v>
      </c>
      <c r="H955" t="s">
        <v>8240</v>
      </c>
      <c r="I955">
        <v>1422158199</v>
      </c>
      <c r="J955">
        <v>1419566199</v>
      </c>
      <c r="K955" s="15">
        <f t="shared" si="56"/>
        <v>41998.956006944441</v>
      </c>
      <c r="L955" s="15">
        <f t="shared" si="57"/>
        <v>42028.956006944441</v>
      </c>
      <c r="M955" t="b">
        <v>0</v>
      </c>
      <c r="N955">
        <v>5</v>
      </c>
      <c r="O955" t="b">
        <v>0</v>
      </c>
      <c r="P955" t="s">
        <v>8267</v>
      </c>
      <c r="Q955" s="8">
        <f t="shared" si="58"/>
        <v>0.84</v>
      </c>
      <c r="R955" s="6">
        <f t="shared" si="59"/>
        <v>25.2</v>
      </c>
      <c r="S955" t="s">
        <v>8318</v>
      </c>
      <c r="T955" t="s">
        <v>8320</v>
      </c>
    </row>
    <row r="956" spans="1:20" ht="45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8218</v>
      </c>
      <c r="H956" t="s">
        <v>8240</v>
      </c>
      <c r="I956">
        <v>1440100839</v>
      </c>
      <c r="J956">
        <v>1436472039</v>
      </c>
      <c r="K956" s="15">
        <f t="shared" si="56"/>
        <v>42194.625451388885</v>
      </c>
      <c r="L956" s="15">
        <f t="shared" si="57"/>
        <v>42236.625451388885</v>
      </c>
      <c r="M956" t="b">
        <v>0</v>
      </c>
      <c r="N956">
        <v>73</v>
      </c>
      <c r="O956" t="b">
        <v>0</v>
      </c>
      <c r="P956" t="s">
        <v>8267</v>
      </c>
      <c r="Q956" s="8">
        <f t="shared" si="58"/>
        <v>43.406666666666666</v>
      </c>
      <c r="R956" s="6">
        <f t="shared" si="59"/>
        <v>89.191780821917803</v>
      </c>
      <c r="S956" t="s">
        <v>8318</v>
      </c>
      <c r="T956" t="s">
        <v>8320</v>
      </c>
    </row>
    <row r="957" spans="1:20" ht="45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8218</v>
      </c>
      <c r="H957" t="s">
        <v>8240</v>
      </c>
      <c r="I957">
        <v>1473750300</v>
      </c>
      <c r="J957">
        <v>1470294300</v>
      </c>
      <c r="K957" s="15">
        <f t="shared" si="56"/>
        <v>42586.086805555555</v>
      </c>
      <c r="L957" s="15">
        <f t="shared" si="57"/>
        <v>42626.086805555555</v>
      </c>
      <c r="M957" t="b">
        <v>0</v>
      </c>
      <c r="N957">
        <v>93</v>
      </c>
      <c r="O957" t="b">
        <v>0</v>
      </c>
      <c r="P957" t="s">
        <v>8267</v>
      </c>
      <c r="Q957" s="8">
        <f t="shared" si="58"/>
        <v>5.6613333333333333</v>
      </c>
      <c r="R957" s="6">
        <f t="shared" si="59"/>
        <v>182.6236559139785</v>
      </c>
      <c r="S957" t="s">
        <v>8318</v>
      </c>
      <c r="T957" t="s">
        <v>8320</v>
      </c>
    </row>
    <row r="958" spans="1:20" ht="60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8218</v>
      </c>
      <c r="H958" t="s">
        <v>8240</v>
      </c>
      <c r="I958">
        <v>1430081759</v>
      </c>
      <c r="J958">
        <v>1424901359</v>
      </c>
      <c r="K958" s="15">
        <f t="shared" si="56"/>
        <v>42060.705543981479</v>
      </c>
      <c r="L958" s="15">
        <f t="shared" si="57"/>
        <v>42120.663877314808</v>
      </c>
      <c r="M958" t="b">
        <v>0</v>
      </c>
      <c r="N958">
        <v>17</v>
      </c>
      <c r="O958" t="b">
        <v>0</v>
      </c>
      <c r="P958" t="s">
        <v>8267</v>
      </c>
      <c r="Q958" s="8">
        <f t="shared" si="58"/>
        <v>1.722</v>
      </c>
      <c r="R958" s="6">
        <f t="shared" si="59"/>
        <v>50.647058823529413</v>
      </c>
      <c r="S958" t="s">
        <v>8318</v>
      </c>
      <c r="T958" t="s">
        <v>8320</v>
      </c>
    </row>
    <row r="959" spans="1:20" ht="30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8218</v>
      </c>
      <c r="H959" t="s">
        <v>8240</v>
      </c>
      <c r="I959">
        <v>1479392133</v>
      </c>
      <c r="J959">
        <v>1476710133</v>
      </c>
      <c r="K959" s="15">
        <f t="shared" si="56"/>
        <v>42660.344131944446</v>
      </c>
      <c r="L959" s="15">
        <f t="shared" si="57"/>
        <v>42691.385798611103</v>
      </c>
      <c r="M959" t="b">
        <v>0</v>
      </c>
      <c r="N959">
        <v>7</v>
      </c>
      <c r="O959" t="b">
        <v>0</v>
      </c>
      <c r="P959" t="s">
        <v>8267</v>
      </c>
      <c r="Q959" s="8">
        <f t="shared" si="58"/>
        <v>1.9416666666666664</v>
      </c>
      <c r="R959" s="6">
        <f t="shared" si="59"/>
        <v>33.285714285714285</v>
      </c>
      <c r="S959" t="s">
        <v>8318</v>
      </c>
      <c r="T959" t="s">
        <v>8320</v>
      </c>
    </row>
    <row r="960" spans="1:20" ht="45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8218</v>
      </c>
      <c r="H960" t="s">
        <v>8240</v>
      </c>
      <c r="I960">
        <v>1428641940</v>
      </c>
      <c r="J960">
        <v>1426792563</v>
      </c>
      <c r="K960" s="15">
        <f t="shared" si="56"/>
        <v>42082.594479166662</v>
      </c>
      <c r="L960" s="15">
        <f t="shared" si="57"/>
        <v>42103.999305555553</v>
      </c>
      <c r="M960" t="b">
        <v>0</v>
      </c>
      <c r="N960">
        <v>17</v>
      </c>
      <c r="O960" t="b">
        <v>0</v>
      </c>
      <c r="P960" t="s">
        <v>8267</v>
      </c>
      <c r="Q960" s="8">
        <f t="shared" si="58"/>
        <v>11.328275684711327</v>
      </c>
      <c r="R960" s="6">
        <f t="shared" si="59"/>
        <v>51.823529411764703</v>
      </c>
      <c r="S960" t="s">
        <v>8318</v>
      </c>
      <c r="T960" t="s">
        <v>8320</v>
      </c>
    </row>
    <row r="961" spans="1:20" ht="45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8218</v>
      </c>
      <c r="H961" t="s">
        <v>8240</v>
      </c>
      <c r="I961">
        <v>1421640665</v>
      </c>
      <c r="J961">
        <v>1419048665</v>
      </c>
      <c r="K961" s="15">
        <f t="shared" si="56"/>
        <v>41992.96603009259</v>
      </c>
      <c r="L961" s="15">
        <f t="shared" si="57"/>
        <v>42022.96603009259</v>
      </c>
      <c r="M961" t="b">
        <v>0</v>
      </c>
      <c r="N961">
        <v>171</v>
      </c>
      <c r="O961" t="b">
        <v>0</v>
      </c>
      <c r="P961" t="s">
        <v>8267</v>
      </c>
      <c r="Q961" s="8">
        <f t="shared" si="58"/>
        <v>38.86</v>
      </c>
      <c r="R961" s="6">
        <f t="shared" si="59"/>
        <v>113.62573099415205</v>
      </c>
      <c r="S961" t="s">
        <v>8318</v>
      </c>
      <c r="T961" t="s">
        <v>8320</v>
      </c>
    </row>
    <row r="962" spans="1:20" ht="45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8218</v>
      </c>
      <c r="H962" t="s">
        <v>8240</v>
      </c>
      <c r="I962">
        <v>1489500155</v>
      </c>
      <c r="J962">
        <v>1485874955</v>
      </c>
      <c r="K962" s="15">
        <f t="shared" si="56"/>
        <v>42766.41846064815</v>
      </c>
      <c r="L962" s="15">
        <f t="shared" si="57"/>
        <v>42808.376793981479</v>
      </c>
      <c r="M962" t="b">
        <v>0</v>
      </c>
      <c r="N962">
        <v>188</v>
      </c>
      <c r="O962" t="b">
        <v>0</v>
      </c>
      <c r="P962" t="s">
        <v>8267</v>
      </c>
      <c r="Q962" s="8">
        <f t="shared" si="58"/>
        <v>46.100628930817614</v>
      </c>
      <c r="R962" s="6">
        <f t="shared" si="59"/>
        <v>136.46276595744681</v>
      </c>
      <c r="S962" t="s">
        <v>8318</v>
      </c>
      <c r="T962" t="s">
        <v>8320</v>
      </c>
    </row>
    <row r="963" spans="1:20" ht="45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8218</v>
      </c>
      <c r="H963" t="s">
        <v>8240</v>
      </c>
      <c r="I963">
        <v>1487617200</v>
      </c>
      <c r="J963">
        <v>1483634335</v>
      </c>
      <c r="K963" s="15">
        <f t="shared" ref="K963:K1026" si="60">(((J963/60)/60)/24)+DATE(1970,1,1)+(-5/24)</f>
        <v>42740.485358796293</v>
      </c>
      <c r="L963" s="15">
        <f t="shared" ref="L963:L1026" si="61">(((I963/60)/60)/24)+DATE(1970,1,1)+(-5/24)</f>
        <v>42786.583333333336</v>
      </c>
      <c r="M963" t="b">
        <v>0</v>
      </c>
      <c r="N963">
        <v>110</v>
      </c>
      <c r="O963" t="b">
        <v>0</v>
      </c>
      <c r="P963" t="s">
        <v>8267</v>
      </c>
      <c r="Q963" s="8">
        <f t="shared" ref="Q963:Q1026" si="62">(E963/D963)*100</f>
        <v>42.188421052631583</v>
      </c>
      <c r="R963" s="6">
        <f t="shared" ref="R963:R1026" si="63">IFERROR(AVERAGE(E963/N963),0)</f>
        <v>364.35454545454547</v>
      </c>
      <c r="S963" t="s">
        <v>8318</v>
      </c>
      <c r="T963" t="s">
        <v>8320</v>
      </c>
    </row>
    <row r="964" spans="1:20" ht="45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8218</v>
      </c>
      <c r="H964" t="s">
        <v>8240</v>
      </c>
      <c r="I964">
        <v>1455210353</v>
      </c>
      <c r="J964">
        <v>1451927153</v>
      </c>
      <c r="K964" s="15">
        <f t="shared" si="60"/>
        <v>42373.504085648143</v>
      </c>
      <c r="L964" s="15">
        <f t="shared" si="61"/>
        <v>42411.504085648143</v>
      </c>
      <c r="M964" t="b">
        <v>0</v>
      </c>
      <c r="N964">
        <v>37</v>
      </c>
      <c r="O964" t="b">
        <v>0</v>
      </c>
      <c r="P964" t="s">
        <v>8267</v>
      </c>
      <c r="Q964" s="8">
        <f t="shared" si="62"/>
        <v>28.48</v>
      </c>
      <c r="R964" s="6">
        <f t="shared" si="63"/>
        <v>19.243243243243242</v>
      </c>
      <c r="S964" t="s">
        <v>8318</v>
      </c>
      <c r="T964" t="s">
        <v>8320</v>
      </c>
    </row>
    <row r="965" spans="1:20" ht="30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8218</v>
      </c>
      <c r="H965" t="s">
        <v>8240</v>
      </c>
      <c r="I965">
        <v>1476717319</v>
      </c>
      <c r="J965">
        <v>1473693319</v>
      </c>
      <c r="K965" s="15">
        <f t="shared" si="60"/>
        <v>42625.427303240744</v>
      </c>
      <c r="L965" s="15">
        <f t="shared" si="61"/>
        <v>42660.427303240744</v>
      </c>
      <c r="M965" t="b">
        <v>0</v>
      </c>
      <c r="N965">
        <v>9</v>
      </c>
      <c r="O965" t="b">
        <v>0</v>
      </c>
      <c r="P965" t="s">
        <v>8267</v>
      </c>
      <c r="Q965" s="8">
        <f t="shared" si="62"/>
        <v>1.077142857142857</v>
      </c>
      <c r="R965" s="6">
        <f t="shared" si="63"/>
        <v>41.888888888888886</v>
      </c>
      <c r="S965" t="s">
        <v>8318</v>
      </c>
      <c r="T965" t="s">
        <v>8320</v>
      </c>
    </row>
    <row r="966" spans="1:20" ht="45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8223</v>
      </c>
      <c r="H966" t="s">
        <v>8245</v>
      </c>
      <c r="I966">
        <v>1441119919</v>
      </c>
      <c r="J966">
        <v>1437663919</v>
      </c>
      <c r="K966" s="15">
        <f t="shared" si="60"/>
        <v>42208.420358796291</v>
      </c>
      <c r="L966" s="15">
        <f t="shared" si="61"/>
        <v>42248.420358796291</v>
      </c>
      <c r="M966" t="b">
        <v>0</v>
      </c>
      <c r="N966">
        <v>29</v>
      </c>
      <c r="O966" t="b">
        <v>0</v>
      </c>
      <c r="P966" t="s">
        <v>8267</v>
      </c>
      <c r="Q966" s="8">
        <f t="shared" si="62"/>
        <v>0.79909090909090907</v>
      </c>
      <c r="R966" s="6">
        <f t="shared" si="63"/>
        <v>30.310344827586206</v>
      </c>
      <c r="S966" t="s">
        <v>8318</v>
      </c>
      <c r="T966" t="s">
        <v>8320</v>
      </c>
    </row>
    <row r="967" spans="1:20" ht="45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8218</v>
      </c>
      <c r="H967" t="s">
        <v>8240</v>
      </c>
      <c r="I967">
        <v>1477454340</v>
      </c>
      <c r="J967">
        <v>1474676646</v>
      </c>
      <c r="K967" s="15">
        <f t="shared" si="60"/>
        <v>42636.808402777773</v>
      </c>
      <c r="L967" s="15">
        <f t="shared" si="61"/>
        <v>42668.957638888889</v>
      </c>
      <c r="M967" t="b">
        <v>0</v>
      </c>
      <c r="N967">
        <v>6</v>
      </c>
      <c r="O967" t="b">
        <v>0</v>
      </c>
      <c r="P967" t="s">
        <v>8267</v>
      </c>
      <c r="Q967" s="8">
        <f t="shared" si="62"/>
        <v>1.1919999999999999</v>
      </c>
      <c r="R967" s="6">
        <f t="shared" si="63"/>
        <v>49.666666666666664</v>
      </c>
      <c r="S967" t="s">
        <v>8318</v>
      </c>
      <c r="T967" t="s">
        <v>8320</v>
      </c>
    </row>
    <row r="968" spans="1:20" ht="45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8218</v>
      </c>
      <c r="H968" t="s">
        <v>8240</v>
      </c>
      <c r="I968">
        <v>1475766932</v>
      </c>
      <c r="J968">
        <v>1473174932</v>
      </c>
      <c r="K968" s="15">
        <f t="shared" si="60"/>
        <v>42619.427453703705</v>
      </c>
      <c r="L968" s="15">
        <f t="shared" si="61"/>
        <v>42649.427453703705</v>
      </c>
      <c r="M968" t="b">
        <v>0</v>
      </c>
      <c r="N968">
        <v>30</v>
      </c>
      <c r="O968" t="b">
        <v>0</v>
      </c>
      <c r="P968" t="s">
        <v>8267</v>
      </c>
      <c r="Q968" s="8">
        <f t="shared" si="62"/>
        <v>14.799999999999999</v>
      </c>
      <c r="R968" s="6">
        <f t="shared" si="63"/>
        <v>59.2</v>
      </c>
      <c r="S968" t="s">
        <v>8318</v>
      </c>
      <c r="T968" t="s">
        <v>8320</v>
      </c>
    </row>
    <row r="969" spans="1:20" ht="45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8218</v>
      </c>
      <c r="H969" t="s">
        <v>8240</v>
      </c>
      <c r="I969">
        <v>1461301574</v>
      </c>
      <c r="J969">
        <v>1456121174</v>
      </c>
      <c r="K969" s="15">
        <f t="shared" si="60"/>
        <v>42422.045995370368</v>
      </c>
      <c r="L969" s="15">
        <f t="shared" si="61"/>
        <v>42482.004328703704</v>
      </c>
      <c r="M969" t="b">
        <v>0</v>
      </c>
      <c r="N969">
        <v>81</v>
      </c>
      <c r="O969" t="b">
        <v>0</v>
      </c>
      <c r="P969" t="s">
        <v>8267</v>
      </c>
      <c r="Q969" s="8">
        <f t="shared" si="62"/>
        <v>17.810000000000002</v>
      </c>
      <c r="R969" s="6">
        <f t="shared" si="63"/>
        <v>43.97530864197531</v>
      </c>
      <c r="S969" t="s">
        <v>8318</v>
      </c>
      <c r="T969" t="s">
        <v>8320</v>
      </c>
    </row>
    <row r="970" spans="1:20" ht="45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8218</v>
      </c>
      <c r="H970" t="s">
        <v>8240</v>
      </c>
      <c r="I970">
        <v>1408134034</v>
      </c>
      <c r="J970">
        <v>1405542034</v>
      </c>
      <c r="K970" s="15">
        <f t="shared" si="60"/>
        <v>41836.639282407406</v>
      </c>
      <c r="L970" s="15">
        <f t="shared" si="61"/>
        <v>41866.639282407406</v>
      </c>
      <c r="M970" t="b">
        <v>0</v>
      </c>
      <c r="N970">
        <v>4</v>
      </c>
      <c r="O970" t="b">
        <v>0</v>
      </c>
      <c r="P970" t="s">
        <v>8267</v>
      </c>
      <c r="Q970" s="8">
        <f t="shared" si="62"/>
        <v>1.325</v>
      </c>
      <c r="R970" s="6">
        <f t="shared" si="63"/>
        <v>26.5</v>
      </c>
      <c r="S970" t="s">
        <v>8318</v>
      </c>
      <c r="T970" t="s">
        <v>8320</v>
      </c>
    </row>
    <row r="971" spans="1:20" ht="30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8232</v>
      </c>
      <c r="H971" t="s">
        <v>8250</v>
      </c>
      <c r="I971">
        <v>1486624607</v>
      </c>
      <c r="J971">
        <v>1483773407</v>
      </c>
      <c r="K971" s="15">
        <f t="shared" si="60"/>
        <v>42742.094988425924</v>
      </c>
      <c r="L971" s="15">
        <f t="shared" si="61"/>
        <v>42775.094988425924</v>
      </c>
      <c r="M971" t="b">
        <v>0</v>
      </c>
      <c r="N971">
        <v>11</v>
      </c>
      <c r="O971" t="b">
        <v>0</v>
      </c>
      <c r="P971" t="s">
        <v>8267</v>
      </c>
      <c r="Q971" s="8">
        <f t="shared" si="62"/>
        <v>46.666666666666664</v>
      </c>
      <c r="R971" s="6">
        <f t="shared" si="63"/>
        <v>1272.7272727272727</v>
      </c>
      <c r="S971" t="s">
        <v>8318</v>
      </c>
      <c r="T971" t="s">
        <v>8320</v>
      </c>
    </row>
    <row r="972" spans="1:20" ht="45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8223</v>
      </c>
      <c r="H972" t="s">
        <v>8245</v>
      </c>
      <c r="I972">
        <v>1485147540</v>
      </c>
      <c r="J972">
        <v>1481951853</v>
      </c>
      <c r="K972" s="15">
        <f t="shared" si="60"/>
        <v>42721.012187499997</v>
      </c>
      <c r="L972" s="15">
        <f t="shared" si="61"/>
        <v>42757.999305555553</v>
      </c>
      <c r="M972" t="b">
        <v>0</v>
      </c>
      <c r="N972">
        <v>14</v>
      </c>
      <c r="O972" t="b">
        <v>0</v>
      </c>
      <c r="P972" t="s">
        <v>8267</v>
      </c>
      <c r="Q972" s="8">
        <f t="shared" si="62"/>
        <v>45.92</v>
      </c>
      <c r="R972" s="6">
        <f t="shared" si="63"/>
        <v>164</v>
      </c>
      <c r="S972" t="s">
        <v>8318</v>
      </c>
      <c r="T972" t="s">
        <v>8320</v>
      </c>
    </row>
    <row r="973" spans="1:20" ht="45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8218</v>
      </c>
      <c r="H973" t="s">
        <v>8240</v>
      </c>
      <c r="I973">
        <v>1433178060</v>
      </c>
      <c r="J973">
        <v>1429290060</v>
      </c>
      <c r="K973" s="15">
        <f t="shared" si="60"/>
        <v>42111.500694444439</v>
      </c>
      <c r="L973" s="15">
        <f t="shared" si="61"/>
        <v>42156.500694444439</v>
      </c>
      <c r="M973" t="b">
        <v>0</v>
      </c>
      <c r="N973">
        <v>5</v>
      </c>
      <c r="O973" t="b">
        <v>0</v>
      </c>
      <c r="P973" t="s">
        <v>8267</v>
      </c>
      <c r="Q973" s="8">
        <f t="shared" si="62"/>
        <v>0.22599999999999998</v>
      </c>
      <c r="R973" s="6">
        <f t="shared" si="63"/>
        <v>45.2</v>
      </c>
      <c r="S973" t="s">
        <v>8318</v>
      </c>
      <c r="T973" t="s">
        <v>8320</v>
      </c>
    </row>
    <row r="974" spans="1:20" ht="45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8218</v>
      </c>
      <c r="H974" t="s">
        <v>8240</v>
      </c>
      <c r="I974">
        <v>1409813940</v>
      </c>
      <c r="J974">
        <v>1407271598</v>
      </c>
      <c r="K974" s="15">
        <f t="shared" si="60"/>
        <v>41856.657384259255</v>
      </c>
      <c r="L974" s="15">
        <f t="shared" si="61"/>
        <v>41886.082638888889</v>
      </c>
      <c r="M974" t="b">
        <v>0</v>
      </c>
      <c r="N974">
        <v>45</v>
      </c>
      <c r="O974" t="b">
        <v>0</v>
      </c>
      <c r="P974" t="s">
        <v>8267</v>
      </c>
      <c r="Q974" s="8">
        <f t="shared" si="62"/>
        <v>34.625</v>
      </c>
      <c r="R974" s="6">
        <f t="shared" si="63"/>
        <v>153.88888888888889</v>
      </c>
      <c r="S974" t="s">
        <v>8318</v>
      </c>
      <c r="T974" t="s">
        <v>8320</v>
      </c>
    </row>
    <row r="975" spans="1:20" ht="45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8218</v>
      </c>
      <c r="H975" t="s">
        <v>8240</v>
      </c>
      <c r="I975">
        <v>1447032093</v>
      </c>
      <c r="J975">
        <v>1441844493</v>
      </c>
      <c r="K975" s="15">
        <f t="shared" si="60"/>
        <v>42256.806631944441</v>
      </c>
      <c r="L975" s="15">
        <f t="shared" si="61"/>
        <v>42316.848298611112</v>
      </c>
      <c r="M975" t="b">
        <v>0</v>
      </c>
      <c r="N975">
        <v>8</v>
      </c>
      <c r="O975" t="b">
        <v>0</v>
      </c>
      <c r="P975" t="s">
        <v>8267</v>
      </c>
      <c r="Q975" s="8">
        <f t="shared" si="62"/>
        <v>2.0549999999999997</v>
      </c>
      <c r="R975" s="6">
        <f t="shared" si="63"/>
        <v>51.375</v>
      </c>
      <c r="S975" t="s">
        <v>8318</v>
      </c>
      <c r="T975" t="s">
        <v>8320</v>
      </c>
    </row>
    <row r="976" spans="1:20" ht="45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8218</v>
      </c>
      <c r="H976" t="s">
        <v>8240</v>
      </c>
      <c r="I976">
        <v>1458925156</v>
      </c>
      <c r="J976">
        <v>1456336756</v>
      </c>
      <c r="K976" s="15">
        <f t="shared" si="60"/>
        <v>42424.541157407402</v>
      </c>
      <c r="L976" s="15">
        <f t="shared" si="61"/>
        <v>42454.499490740738</v>
      </c>
      <c r="M976" t="b">
        <v>0</v>
      </c>
      <c r="N976">
        <v>3</v>
      </c>
      <c r="O976" t="b">
        <v>0</v>
      </c>
      <c r="P976" t="s">
        <v>8267</v>
      </c>
      <c r="Q976" s="8">
        <f t="shared" si="62"/>
        <v>0.55999999999999994</v>
      </c>
      <c r="R976" s="6">
        <f t="shared" si="63"/>
        <v>93.333333333333329</v>
      </c>
      <c r="S976" t="s">
        <v>8318</v>
      </c>
      <c r="T976" t="s">
        <v>8320</v>
      </c>
    </row>
    <row r="977" spans="1:20" ht="45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8218</v>
      </c>
      <c r="H977" t="s">
        <v>8240</v>
      </c>
      <c r="I977">
        <v>1467132185</v>
      </c>
      <c r="J977">
        <v>1461948185</v>
      </c>
      <c r="K977" s="15">
        <f t="shared" si="60"/>
        <v>42489.488252314812</v>
      </c>
      <c r="L977" s="15">
        <f t="shared" si="61"/>
        <v>42549.488252314812</v>
      </c>
      <c r="M977" t="b">
        <v>0</v>
      </c>
      <c r="N977">
        <v>24</v>
      </c>
      <c r="O977" t="b">
        <v>0</v>
      </c>
      <c r="P977" t="s">
        <v>8267</v>
      </c>
      <c r="Q977" s="8">
        <f t="shared" si="62"/>
        <v>2.6069999999999998</v>
      </c>
      <c r="R977" s="6">
        <f t="shared" si="63"/>
        <v>108.625</v>
      </c>
      <c r="S977" t="s">
        <v>8318</v>
      </c>
      <c r="T977" t="s">
        <v>8320</v>
      </c>
    </row>
    <row r="978" spans="1:20" ht="45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8220</v>
      </c>
      <c r="H978" t="s">
        <v>8242</v>
      </c>
      <c r="I978">
        <v>1439515497</v>
      </c>
      <c r="J978">
        <v>1435627497</v>
      </c>
      <c r="K978" s="15">
        <f t="shared" si="60"/>
        <v>42184.850659722222</v>
      </c>
      <c r="L978" s="15">
        <f t="shared" si="61"/>
        <v>42229.850659722222</v>
      </c>
      <c r="M978" t="b">
        <v>0</v>
      </c>
      <c r="N978">
        <v>18</v>
      </c>
      <c r="O978" t="b">
        <v>0</v>
      </c>
      <c r="P978" t="s">
        <v>8267</v>
      </c>
      <c r="Q978" s="8">
        <f t="shared" si="62"/>
        <v>1.9259999999999999</v>
      </c>
      <c r="R978" s="6">
        <f t="shared" si="63"/>
        <v>160.5</v>
      </c>
      <c r="S978" t="s">
        <v>8318</v>
      </c>
      <c r="T978" t="s">
        <v>8320</v>
      </c>
    </row>
    <row r="979" spans="1:20" ht="45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8233</v>
      </c>
      <c r="H979" t="s">
        <v>8243</v>
      </c>
      <c r="I979">
        <v>1456094197</v>
      </c>
      <c r="J979">
        <v>1453502197</v>
      </c>
      <c r="K979" s="15">
        <f t="shared" si="60"/>
        <v>42391.733761574076</v>
      </c>
      <c r="L979" s="15">
        <f t="shared" si="61"/>
        <v>42421.733761574076</v>
      </c>
      <c r="M979" t="b">
        <v>0</v>
      </c>
      <c r="N979">
        <v>12</v>
      </c>
      <c r="O979" t="b">
        <v>0</v>
      </c>
      <c r="P979" t="s">
        <v>8267</v>
      </c>
      <c r="Q979" s="8">
        <f t="shared" si="62"/>
        <v>33.666666666666664</v>
      </c>
      <c r="R979" s="6">
        <f t="shared" si="63"/>
        <v>75.75</v>
      </c>
      <c r="S979" t="s">
        <v>8318</v>
      </c>
      <c r="T979" t="s">
        <v>8320</v>
      </c>
    </row>
    <row r="980" spans="1:20" ht="45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8229</v>
      </c>
      <c r="H980" t="s">
        <v>8249</v>
      </c>
      <c r="I980">
        <v>1456385101</v>
      </c>
      <c r="J980">
        <v>1453793101</v>
      </c>
      <c r="K980" s="15">
        <f t="shared" si="60"/>
        <v>42395.100706018515</v>
      </c>
      <c r="L980" s="15">
        <f t="shared" si="61"/>
        <v>42425.100706018515</v>
      </c>
      <c r="M980" t="b">
        <v>0</v>
      </c>
      <c r="N980">
        <v>123</v>
      </c>
      <c r="O980" t="b">
        <v>0</v>
      </c>
      <c r="P980" t="s">
        <v>8267</v>
      </c>
      <c r="Q980" s="8">
        <f t="shared" si="62"/>
        <v>56.263267182990241</v>
      </c>
      <c r="R980" s="6">
        <f t="shared" si="63"/>
        <v>790.83739837398377</v>
      </c>
      <c r="S980" t="s">
        <v>8318</v>
      </c>
      <c r="T980" t="s">
        <v>8320</v>
      </c>
    </row>
    <row r="981" spans="1:20" ht="45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8218</v>
      </c>
      <c r="H981" t="s">
        <v>8240</v>
      </c>
      <c r="I981">
        <v>1466449140</v>
      </c>
      <c r="J981">
        <v>1463392828</v>
      </c>
      <c r="K981" s="15">
        <f t="shared" si="60"/>
        <v>42506.208657407398</v>
      </c>
      <c r="L981" s="15">
        <f t="shared" si="61"/>
        <v>42541.582638888889</v>
      </c>
      <c r="M981" t="b">
        <v>0</v>
      </c>
      <c r="N981">
        <v>96</v>
      </c>
      <c r="O981" t="b">
        <v>0</v>
      </c>
      <c r="P981" t="s">
        <v>8267</v>
      </c>
      <c r="Q981" s="8">
        <f t="shared" si="62"/>
        <v>82.817599999999999</v>
      </c>
      <c r="R981" s="6">
        <f t="shared" si="63"/>
        <v>301.93916666666667</v>
      </c>
      <c r="S981" t="s">
        <v>8318</v>
      </c>
      <c r="T981" t="s">
        <v>8320</v>
      </c>
    </row>
    <row r="982" spans="1:20" ht="45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8218</v>
      </c>
      <c r="H982" t="s">
        <v>8240</v>
      </c>
      <c r="I982">
        <v>1417387322</v>
      </c>
      <c r="J982">
        <v>1413495722</v>
      </c>
      <c r="K982" s="15">
        <f t="shared" si="60"/>
        <v>41928.695856481478</v>
      </c>
      <c r="L982" s="15">
        <f t="shared" si="61"/>
        <v>41973.737523148149</v>
      </c>
      <c r="M982" t="b">
        <v>0</v>
      </c>
      <c r="N982">
        <v>31</v>
      </c>
      <c r="O982" t="b">
        <v>0</v>
      </c>
      <c r="P982" t="s">
        <v>8267</v>
      </c>
      <c r="Q982" s="8">
        <f t="shared" si="62"/>
        <v>14.860000000000001</v>
      </c>
      <c r="R982" s="6">
        <f t="shared" si="63"/>
        <v>47.935483870967744</v>
      </c>
      <c r="S982" t="s">
        <v>8318</v>
      </c>
      <c r="T982" t="s">
        <v>8320</v>
      </c>
    </row>
    <row r="983" spans="1:20" ht="45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8218</v>
      </c>
      <c r="H983" t="s">
        <v>8240</v>
      </c>
      <c r="I983">
        <v>1407624222</v>
      </c>
      <c r="J983">
        <v>1405032222</v>
      </c>
      <c r="K983" s="15">
        <f t="shared" si="60"/>
        <v>41830.738680555551</v>
      </c>
      <c r="L983" s="15">
        <f t="shared" si="61"/>
        <v>41860.738680555551</v>
      </c>
      <c r="M983" t="b">
        <v>0</v>
      </c>
      <c r="N983">
        <v>4</v>
      </c>
      <c r="O983" t="b">
        <v>0</v>
      </c>
      <c r="P983" t="s">
        <v>8267</v>
      </c>
      <c r="Q983" s="8">
        <f t="shared" si="62"/>
        <v>1.2375123751237513E-2</v>
      </c>
      <c r="R983" s="6">
        <f t="shared" si="63"/>
        <v>2.75</v>
      </c>
      <c r="S983" t="s">
        <v>8318</v>
      </c>
      <c r="T983" t="s">
        <v>8320</v>
      </c>
    </row>
    <row r="984" spans="1:20" ht="30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8218</v>
      </c>
      <c r="H984" t="s">
        <v>8240</v>
      </c>
      <c r="I984">
        <v>1475431486</v>
      </c>
      <c r="J984">
        <v>1472839486</v>
      </c>
      <c r="K984" s="15">
        <f t="shared" si="60"/>
        <v>42615.544976851852</v>
      </c>
      <c r="L984" s="15">
        <f t="shared" si="61"/>
        <v>42645.544976851852</v>
      </c>
      <c r="M984" t="b">
        <v>0</v>
      </c>
      <c r="N984">
        <v>3</v>
      </c>
      <c r="O984" t="b">
        <v>0</v>
      </c>
      <c r="P984" t="s">
        <v>8267</v>
      </c>
      <c r="Q984" s="8">
        <f t="shared" si="62"/>
        <v>1.7142857142857144E-2</v>
      </c>
      <c r="R984" s="6">
        <f t="shared" si="63"/>
        <v>1</v>
      </c>
      <c r="S984" t="s">
        <v>8318</v>
      </c>
      <c r="T984" t="s">
        <v>8320</v>
      </c>
    </row>
    <row r="985" spans="1:20" ht="45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8221</v>
      </c>
      <c r="H985" t="s">
        <v>8243</v>
      </c>
      <c r="I985">
        <v>1471985640</v>
      </c>
      <c r="J985">
        <v>1469289685</v>
      </c>
      <c r="K985" s="15">
        <f t="shared" si="60"/>
        <v>42574.459317129629</v>
      </c>
      <c r="L985" s="15">
        <f t="shared" si="61"/>
        <v>42605.662499999999</v>
      </c>
      <c r="M985" t="b">
        <v>0</v>
      </c>
      <c r="N985">
        <v>179</v>
      </c>
      <c r="O985" t="b">
        <v>0</v>
      </c>
      <c r="P985" t="s">
        <v>8267</v>
      </c>
      <c r="Q985" s="8">
        <f t="shared" si="62"/>
        <v>29.506136117214709</v>
      </c>
      <c r="R985" s="6">
        <f t="shared" si="63"/>
        <v>171.79329608938548</v>
      </c>
      <c r="S985" t="s">
        <v>8318</v>
      </c>
      <c r="T985" t="s">
        <v>8320</v>
      </c>
    </row>
    <row r="986" spans="1:20" ht="75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8218</v>
      </c>
      <c r="H986" t="s">
        <v>8240</v>
      </c>
      <c r="I986">
        <v>1427507208</v>
      </c>
      <c r="J986">
        <v>1424918808</v>
      </c>
      <c r="K986" s="15">
        <f t="shared" si="60"/>
        <v>42060.907499999994</v>
      </c>
      <c r="L986" s="15">
        <f t="shared" si="61"/>
        <v>42090.865833333337</v>
      </c>
      <c r="M986" t="b">
        <v>0</v>
      </c>
      <c r="N986">
        <v>3</v>
      </c>
      <c r="O986" t="b">
        <v>0</v>
      </c>
      <c r="P986" t="s">
        <v>8267</v>
      </c>
      <c r="Q986" s="8">
        <f t="shared" si="62"/>
        <v>1.06</v>
      </c>
      <c r="R986" s="6">
        <f t="shared" si="63"/>
        <v>35.333333333333336</v>
      </c>
      <c r="S986" t="s">
        <v>8318</v>
      </c>
      <c r="T986" t="s">
        <v>8320</v>
      </c>
    </row>
    <row r="987" spans="1:20" ht="45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8230</v>
      </c>
      <c r="H987" t="s">
        <v>8243</v>
      </c>
      <c r="I987">
        <v>1451602800</v>
      </c>
      <c r="J987">
        <v>1449011610</v>
      </c>
      <c r="K987" s="15">
        <f t="shared" si="60"/>
        <v>42339.759375000001</v>
      </c>
      <c r="L987" s="15">
        <f t="shared" si="61"/>
        <v>42369.749999999993</v>
      </c>
      <c r="M987" t="b">
        <v>0</v>
      </c>
      <c r="N987">
        <v>23</v>
      </c>
      <c r="O987" t="b">
        <v>0</v>
      </c>
      <c r="P987" t="s">
        <v>8267</v>
      </c>
      <c r="Q987" s="8">
        <f t="shared" si="62"/>
        <v>6.293333333333333</v>
      </c>
      <c r="R987" s="6">
        <f t="shared" si="63"/>
        <v>82.086956521739125</v>
      </c>
      <c r="S987" t="s">
        <v>8318</v>
      </c>
      <c r="T987" t="s">
        <v>8320</v>
      </c>
    </row>
    <row r="988" spans="1:20" ht="45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8219</v>
      </c>
      <c r="H988" t="s">
        <v>8241</v>
      </c>
      <c r="I988">
        <v>1452384000</v>
      </c>
      <c r="J988">
        <v>1447698300</v>
      </c>
      <c r="K988" s="15">
        <f t="shared" si="60"/>
        <v>42324.559027777774</v>
      </c>
      <c r="L988" s="15">
        <f t="shared" si="61"/>
        <v>42378.791666666664</v>
      </c>
      <c r="M988" t="b">
        <v>0</v>
      </c>
      <c r="N988">
        <v>23</v>
      </c>
      <c r="O988" t="b">
        <v>0</v>
      </c>
      <c r="P988" t="s">
        <v>8267</v>
      </c>
      <c r="Q988" s="8">
        <f t="shared" si="62"/>
        <v>12.75</v>
      </c>
      <c r="R988" s="6">
        <f t="shared" si="63"/>
        <v>110.8695652173913</v>
      </c>
      <c r="S988" t="s">
        <v>8318</v>
      </c>
      <c r="T988" t="s">
        <v>8320</v>
      </c>
    </row>
    <row r="989" spans="1:20" ht="45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8227</v>
      </c>
      <c r="H989" t="s">
        <v>8243</v>
      </c>
      <c r="I989">
        <v>1403507050</v>
      </c>
      <c r="J989">
        <v>1400051050</v>
      </c>
      <c r="K989" s="15">
        <f t="shared" si="60"/>
        <v>41773.086226851847</v>
      </c>
      <c r="L989" s="15">
        <f t="shared" si="61"/>
        <v>41813.086226851847</v>
      </c>
      <c r="M989" t="b">
        <v>0</v>
      </c>
      <c r="N989">
        <v>41</v>
      </c>
      <c r="O989" t="b">
        <v>0</v>
      </c>
      <c r="P989" t="s">
        <v>8267</v>
      </c>
      <c r="Q989" s="8">
        <f t="shared" si="62"/>
        <v>13.22</v>
      </c>
      <c r="R989" s="6">
        <f t="shared" si="63"/>
        <v>161.21951219512195</v>
      </c>
      <c r="S989" t="s">
        <v>8318</v>
      </c>
      <c r="T989" t="s">
        <v>8320</v>
      </c>
    </row>
    <row r="990" spans="1:20" ht="45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8231</v>
      </c>
      <c r="H990" t="s">
        <v>8243</v>
      </c>
      <c r="I990">
        <v>1475310825</v>
      </c>
      <c r="J990">
        <v>1472718825</v>
      </c>
      <c r="K990" s="15">
        <f t="shared" si="60"/>
        <v>42614.148437499993</v>
      </c>
      <c r="L990" s="15">
        <f t="shared" si="61"/>
        <v>42644.148437499993</v>
      </c>
      <c r="M990" t="b">
        <v>0</v>
      </c>
      <c r="N990">
        <v>0</v>
      </c>
      <c r="O990" t="b">
        <v>0</v>
      </c>
      <c r="P990" t="s">
        <v>8267</v>
      </c>
      <c r="Q990" s="8">
        <f t="shared" si="62"/>
        <v>0</v>
      </c>
      <c r="R990" s="6">
        <f t="shared" si="63"/>
        <v>0</v>
      </c>
      <c r="S990" t="s">
        <v>8318</v>
      </c>
      <c r="T990" t="s">
        <v>8320</v>
      </c>
    </row>
    <row r="991" spans="1:20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8218</v>
      </c>
      <c r="H991" t="s">
        <v>8240</v>
      </c>
      <c r="I991">
        <v>1475101495</v>
      </c>
      <c r="J991">
        <v>1472509495</v>
      </c>
      <c r="K991" s="15">
        <f t="shared" si="60"/>
        <v>42611.725636574069</v>
      </c>
      <c r="L991" s="15">
        <f t="shared" si="61"/>
        <v>42641.725636574069</v>
      </c>
      <c r="M991" t="b">
        <v>0</v>
      </c>
      <c r="N991">
        <v>32</v>
      </c>
      <c r="O991" t="b">
        <v>0</v>
      </c>
      <c r="P991" t="s">
        <v>8267</v>
      </c>
      <c r="Q991" s="8">
        <f t="shared" si="62"/>
        <v>16.77</v>
      </c>
      <c r="R991" s="6">
        <f t="shared" si="63"/>
        <v>52.40625</v>
      </c>
      <c r="S991" t="s">
        <v>8318</v>
      </c>
      <c r="T991" t="s">
        <v>8320</v>
      </c>
    </row>
    <row r="992" spans="1:20" ht="45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8218</v>
      </c>
      <c r="H992" t="s">
        <v>8240</v>
      </c>
      <c r="I992">
        <v>1409770164</v>
      </c>
      <c r="J992">
        <v>1407178164</v>
      </c>
      <c r="K992" s="15">
        <f t="shared" si="60"/>
        <v>41855.575972222221</v>
      </c>
      <c r="L992" s="15">
        <f t="shared" si="61"/>
        <v>41885.575972222221</v>
      </c>
      <c r="M992" t="b">
        <v>0</v>
      </c>
      <c r="N992">
        <v>2</v>
      </c>
      <c r="O992" t="b">
        <v>0</v>
      </c>
      <c r="P992" t="s">
        <v>8267</v>
      </c>
      <c r="Q992" s="8">
        <f t="shared" si="62"/>
        <v>0.104</v>
      </c>
      <c r="R992" s="6">
        <f t="shared" si="63"/>
        <v>13</v>
      </c>
      <c r="S992" t="s">
        <v>8318</v>
      </c>
      <c r="T992" t="s">
        <v>8320</v>
      </c>
    </row>
    <row r="993" spans="1:20" ht="75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8219</v>
      </c>
      <c r="H993" t="s">
        <v>8241</v>
      </c>
      <c r="I993">
        <v>1468349460</v>
      </c>
      <c r="J993">
        <v>1466186988</v>
      </c>
      <c r="K993" s="15">
        <f t="shared" si="60"/>
        <v>42538.548472222225</v>
      </c>
      <c r="L993" s="15">
        <f t="shared" si="61"/>
        <v>42563.57708333333</v>
      </c>
      <c r="M993" t="b">
        <v>0</v>
      </c>
      <c r="N993">
        <v>7</v>
      </c>
      <c r="O993" t="b">
        <v>0</v>
      </c>
      <c r="P993" t="s">
        <v>8267</v>
      </c>
      <c r="Q993" s="8">
        <f t="shared" si="62"/>
        <v>4.24</v>
      </c>
      <c r="R993" s="6">
        <f t="shared" si="63"/>
        <v>30.285714285714285</v>
      </c>
      <c r="S993" t="s">
        <v>8318</v>
      </c>
      <c r="T993" t="s">
        <v>8320</v>
      </c>
    </row>
    <row r="994" spans="1:20" ht="45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8218</v>
      </c>
      <c r="H994" t="s">
        <v>8240</v>
      </c>
      <c r="I994">
        <v>1462655519</v>
      </c>
      <c r="J994">
        <v>1457475119</v>
      </c>
      <c r="K994" s="15">
        <f t="shared" si="60"/>
        <v>42437.71665509259</v>
      </c>
      <c r="L994" s="15">
        <f t="shared" si="61"/>
        <v>42497.674988425926</v>
      </c>
      <c r="M994" t="b">
        <v>0</v>
      </c>
      <c r="N994">
        <v>4</v>
      </c>
      <c r="O994" t="b">
        <v>0</v>
      </c>
      <c r="P994" t="s">
        <v>8267</v>
      </c>
      <c r="Q994" s="8">
        <f t="shared" si="62"/>
        <v>0.46699999999999997</v>
      </c>
      <c r="R994" s="6">
        <f t="shared" si="63"/>
        <v>116.75</v>
      </c>
      <c r="S994" t="s">
        <v>8318</v>
      </c>
      <c r="T994" t="s">
        <v>8320</v>
      </c>
    </row>
    <row r="995" spans="1:20" ht="45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8218</v>
      </c>
      <c r="H995" t="s">
        <v>8240</v>
      </c>
      <c r="I995">
        <v>1478926800</v>
      </c>
      <c r="J995">
        <v>1476054568</v>
      </c>
      <c r="K995" s="15">
        <f t="shared" si="60"/>
        <v>42652.756574074076</v>
      </c>
      <c r="L995" s="15">
        <f t="shared" si="61"/>
        <v>42685.999999999993</v>
      </c>
      <c r="M995" t="b">
        <v>0</v>
      </c>
      <c r="N995">
        <v>196</v>
      </c>
      <c r="O995" t="b">
        <v>0</v>
      </c>
      <c r="P995" t="s">
        <v>8267</v>
      </c>
      <c r="Q995" s="8">
        <f t="shared" si="62"/>
        <v>25.087142857142858</v>
      </c>
      <c r="R995" s="6">
        <f t="shared" si="63"/>
        <v>89.59693877551021</v>
      </c>
      <c r="S995" t="s">
        <v>8318</v>
      </c>
      <c r="T995" t="s">
        <v>8320</v>
      </c>
    </row>
    <row r="996" spans="1:20" ht="60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8218</v>
      </c>
      <c r="H996" t="s">
        <v>8240</v>
      </c>
      <c r="I996">
        <v>1417388340</v>
      </c>
      <c r="J996">
        <v>1412835530</v>
      </c>
      <c r="K996" s="15">
        <f t="shared" si="60"/>
        <v>41921.054745370369</v>
      </c>
      <c r="L996" s="15">
        <f t="shared" si="61"/>
        <v>41973.749305555553</v>
      </c>
      <c r="M996" t="b">
        <v>0</v>
      </c>
      <c r="N996">
        <v>11</v>
      </c>
      <c r="O996" t="b">
        <v>0</v>
      </c>
      <c r="P996" t="s">
        <v>8267</v>
      </c>
      <c r="Q996" s="8">
        <f t="shared" si="62"/>
        <v>2.3345000000000002</v>
      </c>
      <c r="R996" s="6">
        <f t="shared" si="63"/>
        <v>424.45454545454544</v>
      </c>
      <c r="S996" t="s">
        <v>8318</v>
      </c>
      <c r="T996" t="s">
        <v>8320</v>
      </c>
    </row>
    <row r="997" spans="1:20" ht="45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8218</v>
      </c>
      <c r="H997" t="s">
        <v>8240</v>
      </c>
      <c r="I997">
        <v>1417276800</v>
      </c>
      <c r="J997">
        <v>1415140480</v>
      </c>
      <c r="K997" s="15">
        <f t="shared" si="60"/>
        <v>41947.732407407406</v>
      </c>
      <c r="L997" s="15">
        <f t="shared" si="61"/>
        <v>41972.458333333336</v>
      </c>
      <c r="M997" t="b">
        <v>0</v>
      </c>
      <c r="N997">
        <v>9</v>
      </c>
      <c r="O997" t="b">
        <v>0</v>
      </c>
      <c r="P997" t="s">
        <v>8267</v>
      </c>
      <c r="Q997" s="8">
        <f t="shared" si="62"/>
        <v>7.26</v>
      </c>
      <c r="R997" s="6">
        <f t="shared" si="63"/>
        <v>80.666666666666671</v>
      </c>
      <c r="S997" t="s">
        <v>8318</v>
      </c>
      <c r="T997" t="s">
        <v>8320</v>
      </c>
    </row>
    <row r="998" spans="1:20" ht="30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8218</v>
      </c>
      <c r="H998" t="s">
        <v>8240</v>
      </c>
      <c r="I998">
        <v>1406474820</v>
      </c>
      <c r="J998">
        <v>1403902060</v>
      </c>
      <c r="K998" s="15">
        <f t="shared" si="60"/>
        <v>41817.658101851848</v>
      </c>
      <c r="L998" s="15">
        <f t="shared" si="61"/>
        <v>41847.435416666667</v>
      </c>
      <c r="M998" t="b">
        <v>0</v>
      </c>
      <c r="N998">
        <v>5</v>
      </c>
      <c r="O998" t="b">
        <v>0</v>
      </c>
      <c r="P998" t="s">
        <v>8267</v>
      </c>
      <c r="Q998" s="8">
        <f t="shared" si="62"/>
        <v>1.625</v>
      </c>
      <c r="R998" s="6">
        <f t="shared" si="63"/>
        <v>13</v>
      </c>
      <c r="S998" t="s">
        <v>8318</v>
      </c>
      <c r="T998" t="s">
        <v>8320</v>
      </c>
    </row>
    <row r="999" spans="1:20" ht="30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8218</v>
      </c>
      <c r="H999" t="s">
        <v>8240</v>
      </c>
      <c r="I999">
        <v>1417145297</v>
      </c>
      <c r="J999">
        <v>1414549697</v>
      </c>
      <c r="K999" s="15">
        <f t="shared" si="60"/>
        <v>41940.894641203704</v>
      </c>
      <c r="L999" s="15">
        <f t="shared" si="61"/>
        <v>41970.936307870368</v>
      </c>
      <c r="M999" t="b">
        <v>0</v>
      </c>
      <c r="N999">
        <v>8</v>
      </c>
      <c r="O999" t="b">
        <v>0</v>
      </c>
      <c r="P999" t="s">
        <v>8267</v>
      </c>
      <c r="Q999" s="8">
        <f t="shared" si="62"/>
        <v>1.3</v>
      </c>
      <c r="R999" s="6">
        <f t="shared" si="63"/>
        <v>8.125</v>
      </c>
      <c r="S999" t="s">
        <v>8318</v>
      </c>
      <c r="T999" t="s">
        <v>8320</v>
      </c>
    </row>
    <row r="1000" spans="1:20" ht="30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8223</v>
      </c>
      <c r="H1000" t="s">
        <v>8245</v>
      </c>
      <c r="I1000">
        <v>1447909401</v>
      </c>
      <c r="J1000">
        <v>1444017801</v>
      </c>
      <c r="K1000" s="15">
        <f t="shared" si="60"/>
        <v>42281.960659722223</v>
      </c>
      <c r="L1000" s="15">
        <f t="shared" si="61"/>
        <v>42327.002326388887</v>
      </c>
      <c r="M1000" t="b">
        <v>0</v>
      </c>
      <c r="N1000">
        <v>229</v>
      </c>
      <c r="O1000" t="b">
        <v>0</v>
      </c>
      <c r="P1000" t="s">
        <v>8267</v>
      </c>
      <c r="Q1000" s="8">
        <f t="shared" si="62"/>
        <v>58.558333333333337</v>
      </c>
      <c r="R1000" s="6">
        <f t="shared" si="63"/>
        <v>153.42794759825327</v>
      </c>
      <c r="S1000" t="s">
        <v>8318</v>
      </c>
      <c r="T1000" t="s">
        <v>8320</v>
      </c>
    </row>
    <row r="1001" spans="1:20" ht="45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8223</v>
      </c>
      <c r="H1001" t="s">
        <v>8245</v>
      </c>
      <c r="I1001">
        <v>1415865720</v>
      </c>
      <c r="J1001">
        <v>1413270690</v>
      </c>
      <c r="K1001" s="15">
        <f t="shared" si="60"/>
        <v>41926.091319444444</v>
      </c>
      <c r="L1001" s="15">
        <f t="shared" si="61"/>
        <v>41956.126388888886</v>
      </c>
      <c r="M1001" t="b">
        <v>0</v>
      </c>
      <c r="N1001">
        <v>40</v>
      </c>
      <c r="O1001" t="b">
        <v>0</v>
      </c>
      <c r="P1001" t="s">
        <v>8267</v>
      </c>
      <c r="Q1001" s="8">
        <f t="shared" si="62"/>
        <v>7.7886666666666677</v>
      </c>
      <c r="R1001" s="6">
        <f t="shared" si="63"/>
        <v>292.07499999999999</v>
      </c>
      <c r="S1001" t="s">
        <v>8318</v>
      </c>
      <c r="T1001" t="s">
        <v>8320</v>
      </c>
    </row>
    <row r="1002" spans="1:20" ht="45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8218</v>
      </c>
      <c r="H1002" t="s">
        <v>8240</v>
      </c>
      <c r="I1002">
        <v>1489537560</v>
      </c>
      <c r="J1002">
        <v>1484357160</v>
      </c>
      <c r="K1002" s="15">
        <f t="shared" si="60"/>
        <v>42748.851388888892</v>
      </c>
      <c r="L1002" s="15">
        <f t="shared" si="61"/>
        <v>42808.80972222222</v>
      </c>
      <c r="M1002" t="b">
        <v>0</v>
      </c>
      <c r="N1002">
        <v>6</v>
      </c>
      <c r="O1002" t="b">
        <v>0</v>
      </c>
      <c r="P1002" t="s">
        <v>8267</v>
      </c>
      <c r="Q1002" s="8">
        <f t="shared" si="62"/>
        <v>2.2157147647256061</v>
      </c>
      <c r="R1002" s="6">
        <f t="shared" si="63"/>
        <v>3304</v>
      </c>
      <c r="S1002" t="s">
        <v>8318</v>
      </c>
      <c r="T1002" t="s">
        <v>8320</v>
      </c>
    </row>
    <row r="1003" spans="1:20" ht="45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8219</v>
      </c>
      <c r="H1003" t="s">
        <v>8241</v>
      </c>
      <c r="I1003">
        <v>1485796613</v>
      </c>
      <c r="J1003">
        <v>1481908613</v>
      </c>
      <c r="K1003" s="15">
        <f t="shared" si="60"/>
        <v>42720.511724537035</v>
      </c>
      <c r="L1003" s="15">
        <f t="shared" si="61"/>
        <v>42765.511724537035</v>
      </c>
      <c r="M1003" t="b">
        <v>0</v>
      </c>
      <c r="N1003">
        <v>4</v>
      </c>
      <c r="O1003" t="b">
        <v>0</v>
      </c>
      <c r="P1003" t="s">
        <v>8267</v>
      </c>
      <c r="Q1003" s="8">
        <f t="shared" si="62"/>
        <v>104</v>
      </c>
      <c r="R1003" s="6">
        <f t="shared" si="63"/>
        <v>1300</v>
      </c>
      <c r="S1003" t="s">
        <v>8318</v>
      </c>
      <c r="T1003" t="s">
        <v>8320</v>
      </c>
    </row>
    <row r="1004" spans="1:20" ht="45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8218</v>
      </c>
      <c r="H1004" t="s">
        <v>8240</v>
      </c>
      <c r="I1004">
        <v>1450331940</v>
      </c>
      <c r="J1004">
        <v>1447777514</v>
      </c>
      <c r="K1004" s="15">
        <f t="shared" si="60"/>
        <v>42325.475856481477</v>
      </c>
      <c r="L1004" s="15">
        <f t="shared" si="61"/>
        <v>42355.040972222218</v>
      </c>
      <c r="M1004" t="b">
        <v>0</v>
      </c>
      <c r="N1004">
        <v>22</v>
      </c>
      <c r="O1004" t="b">
        <v>0</v>
      </c>
      <c r="P1004" t="s">
        <v>8267</v>
      </c>
      <c r="Q1004" s="8">
        <f t="shared" si="62"/>
        <v>29.6029602960296</v>
      </c>
      <c r="R1004" s="6">
        <f t="shared" si="63"/>
        <v>134.54545454545453</v>
      </c>
      <c r="S1004" t="s">
        <v>8318</v>
      </c>
      <c r="T1004" t="s">
        <v>8320</v>
      </c>
    </row>
    <row r="1005" spans="1:20" ht="45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8224</v>
      </c>
      <c r="H1005" t="s">
        <v>8243</v>
      </c>
      <c r="I1005">
        <v>1489680061</v>
      </c>
      <c r="J1005">
        <v>1487091661</v>
      </c>
      <c r="K1005" s="15">
        <f t="shared" si="60"/>
        <v>42780.500706018516</v>
      </c>
      <c r="L1005" s="15">
        <f t="shared" si="61"/>
        <v>42810.459039351852</v>
      </c>
      <c r="M1005" t="b">
        <v>0</v>
      </c>
      <c r="N1005">
        <v>15</v>
      </c>
      <c r="O1005" t="b">
        <v>0</v>
      </c>
      <c r="P1005" t="s">
        <v>8267</v>
      </c>
      <c r="Q1005" s="8">
        <f t="shared" si="62"/>
        <v>16.055</v>
      </c>
      <c r="R1005" s="6">
        <f t="shared" si="63"/>
        <v>214.06666666666666</v>
      </c>
      <c r="S1005" t="s">
        <v>8318</v>
      </c>
      <c r="T1005" t="s">
        <v>8320</v>
      </c>
    </row>
    <row r="1006" spans="1:20" ht="30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8218</v>
      </c>
      <c r="H1006" t="s">
        <v>8240</v>
      </c>
      <c r="I1006">
        <v>1455814827</v>
      </c>
      <c r="J1006">
        <v>1453222827</v>
      </c>
      <c r="K1006" s="15">
        <f t="shared" si="60"/>
        <v>42388.5003125</v>
      </c>
      <c r="L1006" s="15">
        <f t="shared" si="61"/>
        <v>42418.5003125</v>
      </c>
      <c r="M1006" t="b">
        <v>0</v>
      </c>
      <c r="N1006">
        <v>95</v>
      </c>
      <c r="O1006" t="b">
        <v>0</v>
      </c>
      <c r="P1006" t="s">
        <v>8267</v>
      </c>
      <c r="Q1006" s="8">
        <f t="shared" si="62"/>
        <v>82.207999999999998</v>
      </c>
      <c r="R1006" s="6">
        <f t="shared" si="63"/>
        <v>216.33684210526314</v>
      </c>
      <c r="S1006" t="s">
        <v>8318</v>
      </c>
      <c r="T1006" t="s">
        <v>8320</v>
      </c>
    </row>
    <row r="1007" spans="1:20" ht="30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8218</v>
      </c>
      <c r="H1007" t="s">
        <v>8240</v>
      </c>
      <c r="I1007">
        <v>1446217183</v>
      </c>
      <c r="J1007">
        <v>1443538783</v>
      </c>
      <c r="K1007" s="15">
        <f t="shared" si="60"/>
        <v>42276.416469907403</v>
      </c>
      <c r="L1007" s="15">
        <f t="shared" si="61"/>
        <v>42307.416469907403</v>
      </c>
      <c r="M1007" t="b">
        <v>0</v>
      </c>
      <c r="N1007">
        <v>161</v>
      </c>
      <c r="O1007" t="b">
        <v>0</v>
      </c>
      <c r="P1007" t="s">
        <v>8267</v>
      </c>
      <c r="Q1007" s="8">
        <f t="shared" si="62"/>
        <v>75.051000000000002</v>
      </c>
      <c r="R1007" s="6">
        <f t="shared" si="63"/>
        <v>932.31055900621118</v>
      </c>
      <c r="S1007" t="s">
        <v>8318</v>
      </c>
      <c r="T1007" t="s">
        <v>8320</v>
      </c>
    </row>
    <row r="1008" spans="1:20" ht="45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8218</v>
      </c>
      <c r="H1008" t="s">
        <v>8240</v>
      </c>
      <c r="I1008">
        <v>1418368260</v>
      </c>
      <c r="J1008">
        <v>1417654672</v>
      </c>
      <c r="K1008" s="15">
        <f t="shared" si="60"/>
        <v>41976.83185185185</v>
      </c>
      <c r="L1008" s="15">
        <f t="shared" si="61"/>
        <v>41985.09097222222</v>
      </c>
      <c r="M1008" t="b">
        <v>0</v>
      </c>
      <c r="N1008">
        <v>8</v>
      </c>
      <c r="O1008" t="b">
        <v>0</v>
      </c>
      <c r="P1008" t="s">
        <v>8267</v>
      </c>
      <c r="Q1008" s="8">
        <f t="shared" si="62"/>
        <v>5.8500000000000005</v>
      </c>
      <c r="R1008" s="6">
        <f t="shared" si="63"/>
        <v>29.25</v>
      </c>
      <c r="S1008" t="s">
        <v>8318</v>
      </c>
      <c r="T1008" t="s">
        <v>8320</v>
      </c>
    </row>
    <row r="1009" spans="1:20" ht="45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8218</v>
      </c>
      <c r="H1009" t="s">
        <v>8240</v>
      </c>
      <c r="I1009">
        <v>1481727623</v>
      </c>
      <c r="J1009">
        <v>1478095223</v>
      </c>
      <c r="K1009" s="15">
        <f t="shared" si="60"/>
        <v>42676.3752662037</v>
      </c>
      <c r="L1009" s="15">
        <f t="shared" si="61"/>
        <v>42718.416932870365</v>
      </c>
      <c r="M1009" t="b">
        <v>0</v>
      </c>
      <c r="N1009">
        <v>76</v>
      </c>
      <c r="O1009" t="b">
        <v>0</v>
      </c>
      <c r="P1009" t="s">
        <v>8267</v>
      </c>
      <c r="Q1009" s="8">
        <f t="shared" si="62"/>
        <v>44.32</v>
      </c>
      <c r="R1009" s="6">
        <f t="shared" si="63"/>
        <v>174.94736842105263</v>
      </c>
      <c r="S1009" t="s">
        <v>8318</v>
      </c>
      <c r="T1009" t="s">
        <v>8320</v>
      </c>
    </row>
    <row r="1010" spans="1:20" ht="45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8232</v>
      </c>
      <c r="H1010" t="s">
        <v>8250</v>
      </c>
      <c r="I1010">
        <v>1482953115</v>
      </c>
      <c r="J1010">
        <v>1480361115</v>
      </c>
      <c r="K1010" s="15">
        <f t="shared" si="60"/>
        <v>42702.600868055553</v>
      </c>
      <c r="L1010" s="15">
        <f t="shared" si="61"/>
        <v>42732.600868055553</v>
      </c>
      <c r="M1010" t="b">
        <v>0</v>
      </c>
      <c r="N1010">
        <v>1</v>
      </c>
      <c r="O1010" t="b">
        <v>0</v>
      </c>
      <c r="P1010" t="s">
        <v>8267</v>
      </c>
      <c r="Q1010" s="8">
        <f t="shared" si="62"/>
        <v>0.26737967914438499</v>
      </c>
      <c r="R1010" s="6">
        <f t="shared" si="63"/>
        <v>250</v>
      </c>
      <c r="S1010" t="s">
        <v>8318</v>
      </c>
      <c r="T1010" t="s">
        <v>8320</v>
      </c>
    </row>
    <row r="1011" spans="1:20" ht="45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8218</v>
      </c>
      <c r="H1011" t="s">
        <v>8240</v>
      </c>
      <c r="I1011">
        <v>1466346646</v>
      </c>
      <c r="J1011">
        <v>1463754646</v>
      </c>
      <c r="K1011" s="15">
        <f t="shared" si="60"/>
        <v>42510.396365740737</v>
      </c>
      <c r="L1011" s="15">
        <f t="shared" si="61"/>
        <v>42540.396365740737</v>
      </c>
      <c r="M1011" t="b">
        <v>0</v>
      </c>
      <c r="N1011">
        <v>101</v>
      </c>
      <c r="O1011" t="b">
        <v>0</v>
      </c>
      <c r="P1011" t="s">
        <v>8267</v>
      </c>
      <c r="Q1011" s="8">
        <f t="shared" si="62"/>
        <v>13.13</v>
      </c>
      <c r="R1011" s="6">
        <f t="shared" si="63"/>
        <v>65</v>
      </c>
      <c r="S1011" t="s">
        <v>8318</v>
      </c>
      <c r="T1011" t="s">
        <v>8320</v>
      </c>
    </row>
    <row r="1012" spans="1:20" ht="45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8218</v>
      </c>
      <c r="H1012" t="s">
        <v>8240</v>
      </c>
      <c r="I1012">
        <v>1473044340</v>
      </c>
      <c r="J1012">
        <v>1468180462</v>
      </c>
      <c r="K1012" s="15">
        <f t="shared" si="60"/>
        <v>42561.621087962958</v>
      </c>
      <c r="L1012" s="15">
        <f t="shared" si="61"/>
        <v>42617.915972222218</v>
      </c>
      <c r="M1012" t="b">
        <v>0</v>
      </c>
      <c r="N1012">
        <v>4</v>
      </c>
      <c r="O1012" t="b">
        <v>0</v>
      </c>
      <c r="P1012" t="s">
        <v>8267</v>
      </c>
      <c r="Q1012" s="8">
        <f t="shared" si="62"/>
        <v>0.19088937093275488</v>
      </c>
      <c r="R1012" s="6">
        <f t="shared" si="63"/>
        <v>55</v>
      </c>
      <c r="S1012" t="s">
        <v>8318</v>
      </c>
      <c r="T1012" t="s">
        <v>8320</v>
      </c>
    </row>
    <row r="1013" spans="1:20" ht="45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8218</v>
      </c>
      <c r="H1013" t="s">
        <v>8240</v>
      </c>
      <c r="I1013">
        <v>1418938395</v>
      </c>
      <c r="J1013">
        <v>1415050395</v>
      </c>
      <c r="K1013" s="15">
        <f t="shared" si="60"/>
        <v>41946.689756944441</v>
      </c>
      <c r="L1013" s="15">
        <f t="shared" si="61"/>
        <v>41991.689756944441</v>
      </c>
      <c r="M1013" t="b">
        <v>0</v>
      </c>
      <c r="N1013">
        <v>1</v>
      </c>
      <c r="O1013" t="b">
        <v>0</v>
      </c>
      <c r="P1013" t="s">
        <v>8267</v>
      </c>
      <c r="Q1013" s="8">
        <f t="shared" si="62"/>
        <v>0.375</v>
      </c>
      <c r="R1013" s="6">
        <f t="shared" si="63"/>
        <v>75</v>
      </c>
      <c r="S1013" t="s">
        <v>8318</v>
      </c>
      <c r="T1013" t="s">
        <v>8320</v>
      </c>
    </row>
    <row r="1014" spans="1:20" ht="45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8218</v>
      </c>
      <c r="H1014" t="s">
        <v>8240</v>
      </c>
      <c r="I1014">
        <v>1485254052</v>
      </c>
      <c r="J1014">
        <v>1481366052</v>
      </c>
      <c r="K1014" s="15">
        <f t="shared" si="60"/>
        <v>42714.232083333329</v>
      </c>
      <c r="L1014" s="15">
        <f t="shared" si="61"/>
        <v>42759.232083333329</v>
      </c>
      <c r="M1014" t="b">
        <v>0</v>
      </c>
      <c r="N1014">
        <v>775</v>
      </c>
      <c r="O1014" t="b">
        <v>0</v>
      </c>
      <c r="P1014" t="s">
        <v>8267</v>
      </c>
      <c r="Q1014" s="8">
        <f t="shared" si="62"/>
        <v>21535.021000000001</v>
      </c>
      <c r="R1014" s="6">
        <f t="shared" si="63"/>
        <v>1389.3561935483872</v>
      </c>
      <c r="S1014" t="s">
        <v>8318</v>
      </c>
      <c r="T1014" t="s">
        <v>8320</v>
      </c>
    </row>
    <row r="1015" spans="1:20" ht="45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8218</v>
      </c>
      <c r="H1015" t="s">
        <v>8240</v>
      </c>
      <c r="I1015">
        <v>1451419200</v>
      </c>
      <c r="J1015">
        <v>1449000056</v>
      </c>
      <c r="K1015" s="15">
        <f t="shared" si="60"/>
        <v>42339.625648148147</v>
      </c>
      <c r="L1015" s="15">
        <f t="shared" si="61"/>
        <v>42367.624999999993</v>
      </c>
      <c r="M1015" t="b">
        <v>0</v>
      </c>
      <c r="N1015">
        <v>90</v>
      </c>
      <c r="O1015" t="b">
        <v>0</v>
      </c>
      <c r="P1015" t="s">
        <v>8267</v>
      </c>
      <c r="Q1015" s="8">
        <f t="shared" si="62"/>
        <v>34.527999999999999</v>
      </c>
      <c r="R1015" s="6">
        <f t="shared" si="63"/>
        <v>95.911111111111111</v>
      </c>
      <c r="S1015" t="s">
        <v>8318</v>
      </c>
      <c r="T1015" t="s">
        <v>8320</v>
      </c>
    </row>
    <row r="1016" spans="1:20" ht="30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8218</v>
      </c>
      <c r="H1016" t="s">
        <v>8240</v>
      </c>
      <c r="I1016">
        <v>1420070615</v>
      </c>
      <c r="J1016">
        <v>1415750615</v>
      </c>
      <c r="K1016" s="15">
        <f t="shared" si="60"/>
        <v>41954.79415509259</v>
      </c>
      <c r="L1016" s="15">
        <f t="shared" si="61"/>
        <v>42004.79415509259</v>
      </c>
      <c r="M1016" t="b">
        <v>0</v>
      </c>
      <c r="N1016">
        <v>16</v>
      </c>
      <c r="O1016" t="b">
        <v>0</v>
      </c>
      <c r="P1016" t="s">
        <v>8267</v>
      </c>
      <c r="Q1016" s="8">
        <f t="shared" si="62"/>
        <v>30.599999999999998</v>
      </c>
      <c r="R1016" s="6">
        <f t="shared" si="63"/>
        <v>191.25</v>
      </c>
      <c r="S1016" t="s">
        <v>8318</v>
      </c>
      <c r="T1016" t="s">
        <v>8320</v>
      </c>
    </row>
    <row r="1017" spans="1:20" ht="30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8234</v>
      </c>
      <c r="H1017" t="s">
        <v>8251</v>
      </c>
      <c r="I1017">
        <v>1448489095</v>
      </c>
      <c r="J1017">
        <v>1445893495</v>
      </c>
      <c r="K1017" s="15">
        <f t="shared" si="60"/>
        <v>42303.670081018521</v>
      </c>
      <c r="L1017" s="15">
        <f t="shared" si="61"/>
        <v>42333.711747685178</v>
      </c>
      <c r="M1017" t="b">
        <v>0</v>
      </c>
      <c r="N1017">
        <v>6</v>
      </c>
      <c r="O1017" t="b">
        <v>0</v>
      </c>
      <c r="P1017" t="s">
        <v>8267</v>
      </c>
      <c r="Q1017" s="8">
        <f t="shared" si="62"/>
        <v>2.666666666666667</v>
      </c>
      <c r="R1017" s="6">
        <f t="shared" si="63"/>
        <v>40</v>
      </c>
      <c r="S1017" t="s">
        <v>8318</v>
      </c>
      <c r="T1017" t="s">
        <v>8320</v>
      </c>
    </row>
    <row r="1018" spans="1:20" ht="45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8218</v>
      </c>
      <c r="H1018" t="s">
        <v>8240</v>
      </c>
      <c r="I1018">
        <v>1459992856</v>
      </c>
      <c r="J1018">
        <v>1456108456</v>
      </c>
      <c r="K1018" s="15">
        <f t="shared" si="60"/>
        <v>42421.898796296293</v>
      </c>
      <c r="L1018" s="15">
        <f t="shared" si="61"/>
        <v>42466.857129629621</v>
      </c>
      <c r="M1018" t="b">
        <v>0</v>
      </c>
      <c r="N1018">
        <v>38</v>
      </c>
      <c r="O1018" t="b">
        <v>0</v>
      </c>
      <c r="P1018" t="s">
        <v>8267</v>
      </c>
      <c r="Q1018" s="8">
        <f t="shared" si="62"/>
        <v>2.8420000000000001</v>
      </c>
      <c r="R1018" s="6">
        <f t="shared" si="63"/>
        <v>74.78947368421052</v>
      </c>
      <c r="S1018" t="s">
        <v>8318</v>
      </c>
      <c r="T1018" t="s">
        <v>8320</v>
      </c>
    </row>
    <row r="1019" spans="1:20" ht="45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8218</v>
      </c>
      <c r="H1019" t="s">
        <v>8240</v>
      </c>
      <c r="I1019">
        <v>1448125935</v>
      </c>
      <c r="J1019">
        <v>1444666335</v>
      </c>
      <c r="K1019" s="15">
        <f t="shared" si="60"/>
        <v>42289.466840277775</v>
      </c>
      <c r="L1019" s="15">
        <f t="shared" si="61"/>
        <v>42329.508506944439</v>
      </c>
      <c r="M1019" t="b">
        <v>0</v>
      </c>
      <c r="N1019">
        <v>355</v>
      </c>
      <c r="O1019" t="b">
        <v>0</v>
      </c>
      <c r="P1019" t="s">
        <v>8267</v>
      </c>
      <c r="Q1019" s="8">
        <f t="shared" si="62"/>
        <v>22.878799999999998</v>
      </c>
      <c r="R1019" s="6">
        <f t="shared" si="63"/>
        <v>161.11830985915492</v>
      </c>
      <c r="S1019" t="s">
        <v>8318</v>
      </c>
      <c r="T1019" t="s">
        <v>8320</v>
      </c>
    </row>
    <row r="1020" spans="1:20" ht="45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8218</v>
      </c>
      <c r="H1020" t="s">
        <v>8240</v>
      </c>
      <c r="I1020">
        <v>1468496933</v>
      </c>
      <c r="J1020">
        <v>1465904933</v>
      </c>
      <c r="K1020" s="15">
        <f t="shared" si="60"/>
        <v>42535.283946759257</v>
      </c>
      <c r="L1020" s="15">
        <f t="shared" si="61"/>
        <v>42565.283946759257</v>
      </c>
      <c r="M1020" t="b">
        <v>0</v>
      </c>
      <c r="N1020">
        <v>7</v>
      </c>
      <c r="O1020" t="b">
        <v>0</v>
      </c>
      <c r="P1020" t="s">
        <v>8267</v>
      </c>
      <c r="Q1020" s="8">
        <f t="shared" si="62"/>
        <v>3.105</v>
      </c>
      <c r="R1020" s="6">
        <f t="shared" si="63"/>
        <v>88.714285714285708</v>
      </c>
      <c r="S1020" t="s">
        <v>8318</v>
      </c>
      <c r="T1020" t="s">
        <v>8320</v>
      </c>
    </row>
    <row r="1021" spans="1:20" ht="30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8218</v>
      </c>
      <c r="H1021" t="s">
        <v>8240</v>
      </c>
      <c r="I1021">
        <v>1423092149</v>
      </c>
      <c r="J1021">
        <v>1420500149</v>
      </c>
      <c r="K1021" s="15">
        <f t="shared" si="60"/>
        <v>42009.765613425923</v>
      </c>
      <c r="L1021" s="15">
        <f t="shared" si="61"/>
        <v>42039.765613425923</v>
      </c>
      <c r="M1021" t="b">
        <v>0</v>
      </c>
      <c r="N1021">
        <v>400</v>
      </c>
      <c r="O1021" t="b">
        <v>0</v>
      </c>
      <c r="P1021" t="s">
        <v>8267</v>
      </c>
      <c r="Q1021" s="8">
        <f t="shared" si="62"/>
        <v>47.333333333333336</v>
      </c>
      <c r="R1021" s="6">
        <f t="shared" si="63"/>
        <v>53.25</v>
      </c>
      <c r="S1021" t="s">
        <v>8318</v>
      </c>
      <c r="T1021" t="s">
        <v>8320</v>
      </c>
    </row>
    <row r="1022" spans="1:20" ht="45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8223</v>
      </c>
      <c r="H1022" t="s">
        <v>8245</v>
      </c>
      <c r="I1022">
        <v>1433206020</v>
      </c>
      <c r="J1022">
        <v>1430617209</v>
      </c>
      <c r="K1022" s="15">
        <f t="shared" si="60"/>
        <v>42126.861215277771</v>
      </c>
      <c r="L1022" s="15">
        <f t="shared" si="61"/>
        <v>42156.824305555558</v>
      </c>
      <c r="M1022" t="b">
        <v>0</v>
      </c>
      <c r="N1022">
        <v>30</v>
      </c>
      <c r="O1022" t="b">
        <v>1</v>
      </c>
      <c r="P1022" t="s">
        <v>8274</v>
      </c>
      <c r="Q1022" s="8">
        <f t="shared" si="62"/>
        <v>205.54838709677421</v>
      </c>
      <c r="R1022" s="6">
        <f t="shared" si="63"/>
        <v>106.2</v>
      </c>
      <c r="S1022" t="s">
        <v>8324</v>
      </c>
      <c r="T1022" t="s">
        <v>8329</v>
      </c>
    </row>
    <row r="1023" spans="1:20" ht="45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8218</v>
      </c>
      <c r="H1023" t="s">
        <v>8240</v>
      </c>
      <c r="I1023">
        <v>1445054400</v>
      </c>
      <c r="J1023">
        <v>1443074571</v>
      </c>
      <c r="K1023" s="15">
        <f t="shared" si="60"/>
        <v>42271.043645833335</v>
      </c>
      <c r="L1023" s="15">
        <f t="shared" si="61"/>
        <v>42293.958333333336</v>
      </c>
      <c r="M1023" t="b">
        <v>1</v>
      </c>
      <c r="N1023">
        <v>478</v>
      </c>
      <c r="O1023" t="b">
        <v>1</v>
      </c>
      <c r="P1023" t="s">
        <v>8274</v>
      </c>
      <c r="Q1023" s="8">
        <f t="shared" si="62"/>
        <v>351.80366666666669</v>
      </c>
      <c r="R1023" s="6">
        <f t="shared" si="63"/>
        <v>22.079728033472804</v>
      </c>
      <c r="S1023" t="s">
        <v>8324</v>
      </c>
      <c r="T1023" t="s">
        <v>8329</v>
      </c>
    </row>
    <row r="1024" spans="1:20" ht="30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8218</v>
      </c>
      <c r="H1024" t="s">
        <v>8240</v>
      </c>
      <c r="I1024">
        <v>1431876677</v>
      </c>
      <c r="J1024">
        <v>1429284677</v>
      </c>
      <c r="K1024" s="15">
        <f t="shared" si="60"/>
        <v>42111.438391203708</v>
      </c>
      <c r="L1024" s="15">
        <f t="shared" si="61"/>
        <v>42141.438391203708</v>
      </c>
      <c r="M1024" t="b">
        <v>1</v>
      </c>
      <c r="N1024">
        <v>74</v>
      </c>
      <c r="O1024" t="b">
        <v>1</v>
      </c>
      <c r="P1024" t="s">
        <v>8274</v>
      </c>
      <c r="Q1024" s="8">
        <f t="shared" si="62"/>
        <v>114.9</v>
      </c>
      <c r="R1024" s="6">
        <f t="shared" si="63"/>
        <v>31.054054054054053</v>
      </c>
      <c r="S1024" t="s">
        <v>8324</v>
      </c>
      <c r="T1024" t="s">
        <v>8329</v>
      </c>
    </row>
    <row r="1025" spans="1:20" ht="45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8219</v>
      </c>
      <c r="H1025" t="s">
        <v>8241</v>
      </c>
      <c r="I1025">
        <v>1434837861</v>
      </c>
      <c r="J1025">
        <v>1432245861</v>
      </c>
      <c r="K1025" s="15">
        <f t="shared" si="60"/>
        <v>42145.711354166669</v>
      </c>
      <c r="L1025" s="15">
        <f t="shared" si="61"/>
        <v>42175.711354166669</v>
      </c>
      <c r="M1025" t="b">
        <v>0</v>
      </c>
      <c r="N1025">
        <v>131</v>
      </c>
      <c r="O1025" t="b">
        <v>1</v>
      </c>
      <c r="P1025" t="s">
        <v>8274</v>
      </c>
      <c r="Q1025" s="8">
        <f t="shared" si="62"/>
        <v>237.15</v>
      </c>
      <c r="R1025" s="6">
        <f t="shared" si="63"/>
        <v>36.206106870229007</v>
      </c>
      <c r="S1025" t="s">
        <v>8324</v>
      </c>
      <c r="T1025" t="s">
        <v>8329</v>
      </c>
    </row>
    <row r="1026" spans="1:20" ht="45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8229</v>
      </c>
      <c r="H1026" t="s">
        <v>8249</v>
      </c>
      <c r="I1026">
        <v>1454248563</v>
      </c>
      <c r="J1026">
        <v>1451656563</v>
      </c>
      <c r="K1026" s="15">
        <f t="shared" si="60"/>
        <v>42370.372256944444</v>
      </c>
      <c r="L1026" s="15">
        <f t="shared" si="61"/>
        <v>42400.372256944444</v>
      </c>
      <c r="M1026" t="b">
        <v>1</v>
      </c>
      <c r="N1026">
        <v>61</v>
      </c>
      <c r="O1026" t="b">
        <v>1</v>
      </c>
      <c r="P1026" t="s">
        <v>8274</v>
      </c>
      <c r="Q1026" s="8">
        <f t="shared" si="62"/>
        <v>118.63774999999998</v>
      </c>
      <c r="R1026" s="6">
        <f t="shared" si="63"/>
        <v>388.9762295081967</v>
      </c>
      <c r="S1026" t="s">
        <v>8324</v>
      </c>
      <c r="T1026" t="s">
        <v>8329</v>
      </c>
    </row>
    <row r="1027" spans="1:20" ht="30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8218</v>
      </c>
      <c r="H1027" t="s">
        <v>8240</v>
      </c>
      <c r="I1027">
        <v>1426532437</v>
      </c>
      <c r="J1027">
        <v>1423944037</v>
      </c>
      <c r="K1027" s="15">
        <f t="shared" ref="K1027:K1090" si="64">(((J1027/60)/60)/24)+DATE(1970,1,1)+(-5/24)</f>
        <v>42049.625428240739</v>
      </c>
      <c r="L1027" s="15">
        <f t="shared" ref="L1027:L1090" si="65">(((I1027/60)/60)/24)+DATE(1970,1,1)+(-5/24)</f>
        <v>42079.583761574067</v>
      </c>
      <c r="M1027" t="b">
        <v>1</v>
      </c>
      <c r="N1027">
        <v>1071</v>
      </c>
      <c r="O1027" t="b">
        <v>1</v>
      </c>
      <c r="P1027" t="s">
        <v>8274</v>
      </c>
      <c r="Q1027" s="8">
        <f t="shared" ref="Q1027:Q1090" si="66">(E1027/D1027)*100</f>
        <v>109.92831428571431</v>
      </c>
      <c r="R1027" s="6">
        <f t="shared" ref="R1027:R1090" si="67">IFERROR(AVERAGE(E1027/N1027),0)</f>
        <v>71.848571428571432</v>
      </c>
      <c r="S1027" t="s">
        <v>8324</v>
      </c>
      <c r="T1027" t="s">
        <v>8329</v>
      </c>
    </row>
    <row r="1028" spans="1:20" ht="45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8219</v>
      </c>
      <c r="H1028" t="s">
        <v>8241</v>
      </c>
      <c r="I1028">
        <v>1459414016</v>
      </c>
      <c r="J1028">
        <v>1456480016</v>
      </c>
      <c r="K1028" s="15">
        <f t="shared" si="64"/>
        <v>42426.199259259258</v>
      </c>
      <c r="L1028" s="15">
        <f t="shared" si="65"/>
        <v>42460.157592592594</v>
      </c>
      <c r="M1028" t="b">
        <v>1</v>
      </c>
      <c r="N1028">
        <v>122</v>
      </c>
      <c r="O1028" t="b">
        <v>1</v>
      </c>
      <c r="P1028" t="s">
        <v>8274</v>
      </c>
      <c r="Q1028" s="8">
        <f t="shared" si="66"/>
        <v>100.00828571428571</v>
      </c>
      <c r="R1028" s="6">
        <f t="shared" si="67"/>
        <v>57.381803278688523</v>
      </c>
      <c r="S1028" t="s">
        <v>8324</v>
      </c>
      <c r="T1028" t="s">
        <v>8329</v>
      </c>
    </row>
    <row r="1029" spans="1:20" ht="45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8218</v>
      </c>
      <c r="H1029" t="s">
        <v>8240</v>
      </c>
      <c r="I1029">
        <v>1414025347</v>
      </c>
      <c r="J1029">
        <v>1411433347</v>
      </c>
      <c r="K1029" s="15">
        <f t="shared" si="64"/>
        <v>41904.825775462959</v>
      </c>
      <c r="L1029" s="15">
        <f t="shared" si="65"/>
        <v>41934.825775462959</v>
      </c>
      <c r="M1029" t="b">
        <v>1</v>
      </c>
      <c r="N1029">
        <v>111</v>
      </c>
      <c r="O1029" t="b">
        <v>1</v>
      </c>
      <c r="P1029" t="s">
        <v>8274</v>
      </c>
      <c r="Q1029" s="8">
        <f t="shared" si="66"/>
        <v>103.09292094387415</v>
      </c>
      <c r="R1029" s="6">
        <f t="shared" si="67"/>
        <v>69.666666666666671</v>
      </c>
      <c r="S1029" t="s">
        <v>8324</v>
      </c>
      <c r="T1029" t="s">
        <v>8329</v>
      </c>
    </row>
    <row r="1030" spans="1:20" ht="45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8219</v>
      </c>
      <c r="H1030" t="s">
        <v>8241</v>
      </c>
      <c r="I1030">
        <v>1488830400</v>
      </c>
      <c r="J1030">
        <v>1484924605</v>
      </c>
      <c r="K1030" s="15">
        <f t="shared" si="64"/>
        <v>42755.419039351851</v>
      </c>
      <c r="L1030" s="15">
        <f t="shared" si="65"/>
        <v>42800.624999999993</v>
      </c>
      <c r="M1030" t="b">
        <v>1</v>
      </c>
      <c r="N1030">
        <v>255</v>
      </c>
      <c r="O1030" t="b">
        <v>1</v>
      </c>
      <c r="P1030" t="s">
        <v>8274</v>
      </c>
      <c r="Q1030" s="8">
        <f t="shared" si="66"/>
        <v>117.27000000000001</v>
      </c>
      <c r="R1030" s="6">
        <f t="shared" si="67"/>
        <v>45.988235294117644</v>
      </c>
      <c r="S1030" t="s">
        <v>8324</v>
      </c>
      <c r="T1030" t="s">
        <v>8329</v>
      </c>
    </row>
    <row r="1031" spans="1:20" ht="30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8229</v>
      </c>
      <c r="H1031" t="s">
        <v>8249</v>
      </c>
      <c r="I1031">
        <v>1428184740</v>
      </c>
      <c r="J1031">
        <v>1423501507</v>
      </c>
      <c r="K1031" s="15">
        <f t="shared" si="64"/>
        <v>42044.503553240742</v>
      </c>
      <c r="L1031" s="15">
        <f t="shared" si="65"/>
        <v>42098.707638888889</v>
      </c>
      <c r="M1031" t="b">
        <v>0</v>
      </c>
      <c r="N1031">
        <v>141</v>
      </c>
      <c r="O1031" t="b">
        <v>1</v>
      </c>
      <c r="P1031" t="s">
        <v>8274</v>
      </c>
      <c r="Q1031" s="8">
        <f t="shared" si="66"/>
        <v>111.75999999999999</v>
      </c>
      <c r="R1031" s="6">
        <f t="shared" si="67"/>
        <v>79.262411347517727</v>
      </c>
      <c r="S1031" t="s">
        <v>8324</v>
      </c>
      <c r="T1031" t="s">
        <v>8329</v>
      </c>
    </row>
    <row r="1032" spans="1:20" ht="30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8218</v>
      </c>
      <c r="H1032" t="s">
        <v>8240</v>
      </c>
      <c r="I1032">
        <v>1473680149</v>
      </c>
      <c r="J1032">
        <v>1472470549</v>
      </c>
      <c r="K1032" s="15">
        <f t="shared" si="64"/>
        <v>42611.274872685179</v>
      </c>
      <c r="L1032" s="15">
        <f t="shared" si="65"/>
        <v>42625.274872685179</v>
      </c>
      <c r="M1032" t="b">
        <v>0</v>
      </c>
      <c r="N1032">
        <v>159</v>
      </c>
      <c r="O1032" t="b">
        <v>1</v>
      </c>
      <c r="P1032" t="s">
        <v>8274</v>
      </c>
      <c r="Q1032" s="8">
        <f t="shared" si="66"/>
        <v>342.09999999999997</v>
      </c>
      <c r="R1032" s="6">
        <f t="shared" si="67"/>
        <v>43.031446540880502</v>
      </c>
      <c r="S1032" t="s">
        <v>8324</v>
      </c>
      <c r="T1032" t="s">
        <v>8329</v>
      </c>
    </row>
    <row r="1033" spans="1:20" ht="45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8218</v>
      </c>
      <c r="H1033" t="s">
        <v>8240</v>
      </c>
      <c r="I1033">
        <v>1450290010</v>
      </c>
      <c r="J1033">
        <v>1447698010</v>
      </c>
      <c r="K1033" s="15">
        <f t="shared" si="64"/>
        <v>42324.555671296293</v>
      </c>
      <c r="L1033" s="15">
        <f t="shared" si="65"/>
        <v>42354.555671296293</v>
      </c>
      <c r="M1033" t="b">
        <v>0</v>
      </c>
      <c r="N1033">
        <v>99</v>
      </c>
      <c r="O1033" t="b">
        <v>1</v>
      </c>
      <c r="P1033" t="s">
        <v>8274</v>
      </c>
      <c r="Q1033" s="8">
        <f t="shared" si="66"/>
        <v>107.4</v>
      </c>
      <c r="R1033" s="6">
        <f t="shared" si="67"/>
        <v>108.48484848484848</v>
      </c>
      <c r="S1033" t="s">
        <v>8324</v>
      </c>
      <c r="T1033" t="s">
        <v>8329</v>
      </c>
    </row>
    <row r="1034" spans="1:20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8218</v>
      </c>
      <c r="H1034" t="s">
        <v>8240</v>
      </c>
      <c r="I1034">
        <v>1466697625</v>
      </c>
      <c r="J1034">
        <v>1464105625</v>
      </c>
      <c r="K1034" s="15">
        <f t="shared" si="64"/>
        <v>42514.458622685182</v>
      </c>
      <c r="L1034" s="15">
        <f t="shared" si="65"/>
        <v>42544.458622685182</v>
      </c>
      <c r="M1034" t="b">
        <v>0</v>
      </c>
      <c r="N1034">
        <v>96</v>
      </c>
      <c r="O1034" t="b">
        <v>1</v>
      </c>
      <c r="P1034" t="s">
        <v>8274</v>
      </c>
      <c r="Q1034" s="8">
        <f t="shared" si="66"/>
        <v>108.49703703703703</v>
      </c>
      <c r="R1034" s="6">
        <f t="shared" si="67"/>
        <v>61.029583333333335</v>
      </c>
      <c r="S1034" t="s">
        <v>8324</v>
      </c>
      <c r="T1034" t="s">
        <v>8329</v>
      </c>
    </row>
    <row r="1035" spans="1:20" ht="45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8219</v>
      </c>
      <c r="H1035" t="s">
        <v>8241</v>
      </c>
      <c r="I1035">
        <v>1481564080</v>
      </c>
      <c r="J1035">
        <v>1479144880</v>
      </c>
      <c r="K1035" s="15">
        <f t="shared" si="64"/>
        <v>42688.524074074077</v>
      </c>
      <c r="L1035" s="15">
        <f t="shared" si="65"/>
        <v>42716.524074074077</v>
      </c>
      <c r="M1035" t="b">
        <v>0</v>
      </c>
      <c r="N1035">
        <v>27</v>
      </c>
      <c r="O1035" t="b">
        <v>1</v>
      </c>
      <c r="P1035" t="s">
        <v>8274</v>
      </c>
      <c r="Q1035" s="8">
        <f t="shared" si="66"/>
        <v>102.86144578313252</v>
      </c>
      <c r="R1035" s="6">
        <f t="shared" si="67"/>
        <v>50.592592592592595</v>
      </c>
      <c r="S1035" t="s">
        <v>8324</v>
      </c>
      <c r="T1035" t="s">
        <v>8329</v>
      </c>
    </row>
    <row r="1036" spans="1:20" ht="45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8218</v>
      </c>
      <c r="H1036" t="s">
        <v>8240</v>
      </c>
      <c r="I1036">
        <v>1470369540</v>
      </c>
      <c r="J1036">
        <v>1467604804</v>
      </c>
      <c r="K1036" s="15">
        <f t="shared" si="64"/>
        <v>42554.958379629628</v>
      </c>
      <c r="L1036" s="15">
        <f t="shared" si="65"/>
        <v>42586.957638888889</v>
      </c>
      <c r="M1036" t="b">
        <v>0</v>
      </c>
      <c r="N1036">
        <v>166</v>
      </c>
      <c r="O1036" t="b">
        <v>1</v>
      </c>
      <c r="P1036" t="s">
        <v>8274</v>
      </c>
      <c r="Q1036" s="8">
        <f t="shared" si="66"/>
        <v>130.0018</v>
      </c>
      <c r="R1036" s="6">
        <f t="shared" si="67"/>
        <v>39.157168674698795</v>
      </c>
      <c r="S1036" t="s">
        <v>8324</v>
      </c>
      <c r="T1036" t="s">
        <v>8329</v>
      </c>
    </row>
    <row r="1037" spans="1:20" ht="45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8218</v>
      </c>
      <c r="H1037" t="s">
        <v>8240</v>
      </c>
      <c r="I1037">
        <v>1423668220</v>
      </c>
      <c r="J1037">
        <v>1421076220</v>
      </c>
      <c r="K1037" s="15">
        <f t="shared" si="64"/>
        <v>42016.43310185185</v>
      </c>
      <c r="L1037" s="15">
        <f t="shared" si="65"/>
        <v>42046.43310185185</v>
      </c>
      <c r="M1037" t="b">
        <v>0</v>
      </c>
      <c r="N1037">
        <v>76</v>
      </c>
      <c r="O1037" t="b">
        <v>1</v>
      </c>
      <c r="P1037" t="s">
        <v>8274</v>
      </c>
      <c r="Q1037" s="8">
        <f t="shared" si="66"/>
        <v>107.65217391304347</v>
      </c>
      <c r="R1037" s="6">
        <f t="shared" si="67"/>
        <v>65.15789473684211</v>
      </c>
      <c r="S1037" t="s">
        <v>8324</v>
      </c>
      <c r="T1037" t="s">
        <v>8329</v>
      </c>
    </row>
    <row r="1038" spans="1:20" ht="45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8218</v>
      </c>
      <c r="H1038" t="s">
        <v>8240</v>
      </c>
      <c r="I1038">
        <v>1357545600</v>
      </c>
      <c r="J1038">
        <v>1354790790</v>
      </c>
      <c r="K1038" s="15">
        <f t="shared" si="64"/>
        <v>41249.240624999999</v>
      </c>
      <c r="L1038" s="15">
        <f t="shared" si="65"/>
        <v>41281.125</v>
      </c>
      <c r="M1038" t="b">
        <v>0</v>
      </c>
      <c r="N1038">
        <v>211</v>
      </c>
      <c r="O1038" t="b">
        <v>1</v>
      </c>
      <c r="P1038" t="s">
        <v>8274</v>
      </c>
      <c r="Q1038" s="8">
        <f t="shared" si="66"/>
        <v>112.36044444444444</v>
      </c>
      <c r="R1038" s="6">
        <f t="shared" si="67"/>
        <v>23.963127962085309</v>
      </c>
      <c r="S1038" t="s">
        <v>8324</v>
      </c>
      <c r="T1038" t="s">
        <v>8329</v>
      </c>
    </row>
    <row r="1039" spans="1:20" ht="45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8218</v>
      </c>
      <c r="H1039" t="s">
        <v>8240</v>
      </c>
      <c r="I1039">
        <v>1431925200</v>
      </c>
      <c r="J1039">
        <v>1429991062</v>
      </c>
      <c r="K1039" s="15">
        <f t="shared" si="64"/>
        <v>42119.61414351852</v>
      </c>
      <c r="L1039" s="15">
        <f t="shared" si="65"/>
        <v>42141.999999999993</v>
      </c>
      <c r="M1039" t="b">
        <v>0</v>
      </c>
      <c r="N1039">
        <v>21</v>
      </c>
      <c r="O1039" t="b">
        <v>1</v>
      </c>
      <c r="P1039" t="s">
        <v>8274</v>
      </c>
      <c r="Q1039" s="8">
        <f t="shared" si="66"/>
        <v>102.1</v>
      </c>
      <c r="R1039" s="6">
        <f t="shared" si="67"/>
        <v>48.61904761904762</v>
      </c>
      <c r="S1039" t="s">
        <v>8324</v>
      </c>
      <c r="T1039" t="s">
        <v>8329</v>
      </c>
    </row>
    <row r="1040" spans="1:20" ht="45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8218</v>
      </c>
      <c r="H1040" t="s">
        <v>8240</v>
      </c>
      <c r="I1040">
        <v>1458362023</v>
      </c>
      <c r="J1040">
        <v>1455773623</v>
      </c>
      <c r="K1040" s="15">
        <f t="shared" si="64"/>
        <v>42418.023414351854</v>
      </c>
      <c r="L1040" s="15">
        <f t="shared" si="65"/>
        <v>42447.981747685182</v>
      </c>
      <c r="M1040" t="b">
        <v>0</v>
      </c>
      <c r="N1040">
        <v>61</v>
      </c>
      <c r="O1040" t="b">
        <v>1</v>
      </c>
      <c r="P1040" t="s">
        <v>8274</v>
      </c>
      <c r="Q1040" s="8">
        <f t="shared" si="66"/>
        <v>145.33333333333334</v>
      </c>
      <c r="R1040" s="6">
        <f t="shared" si="67"/>
        <v>35.73770491803279</v>
      </c>
      <c r="S1040" t="s">
        <v>8324</v>
      </c>
      <c r="T1040" t="s">
        <v>8329</v>
      </c>
    </row>
    <row r="1041" spans="1:20" ht="45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8218</v>
      </c>
      <c r="H1041" t="s">
        <v>8240</v>
      </c>
      <c r="I1041">
        <v>1481615940</v>
      </c>
      <c r="J1041">
        <v>1479436646</v>
      </c>
      <c r="K1041" s="15">
        <f t="shared" si="64"/>
        <v>42691.900995370372</v>
      </c>
      <c r="L1041" s="15">
        <f t="shared" si="65"/>
        <v>42717.124305555553</v>
      </c>
      <c r="M1041" t="b">
        <v>0</v>
      </c>
      <c r="N1041">
        <v>30</v>
      </c>
      <c r="O1041" t="b">
        <v>1</v>
      </c>
      <c r="P1041" t="s">
        <v>8274</v>
      </c>
      <c r="Q1041" s="8">
        <f t="shared" si="66"/>
        <v>128.19999999999999</v>
      </c>
      <c r="R1041" s="6">
        <f t="shared" si="67"/>
        <v>21.366666666666667</v>
      </c>
      <c r="S1041" t="s">
        <v>8324</v>
      </c>
      <c r="T1041" t="s">
        <v>8329</v>
      </c>
    </row>
    <row r="1042" spans="1:20" ht="45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8218</v>
      </c>
      <c r="H1042" t="s">
        <v>8240</v>
      </c>
      <c r="I1042">
        <v>1472317209</v>
      </c>
      <c r="J1042">
        <v>1469725209</v>
      </c>
      <c r="K1042" s="15">
        <f t="shared" si="64"/>
        <v>42579.500104166662</v>
      </c>
      <c r="L1042" s="15">
        <f t="shared" si="65"/>
        <v>42609.500104166662</v>
      </c>
      <c r="M1042" t="b">
        <v>0</v>
      </c>
      <c r="N1042">
        <v>1</v>
      </c>
      <c r="O1042" t="b">
        <v>0</v>
      </c>
      <c r="P1042" t="s">
        <v>8275</v>
      </c>
      <c r="Q1042" s="8">
        <f t="shared" si="66"/>
        <v>0.29411764705882354</v>
      </c>
      <c r="R1042" s="6">
        <f t="shared" si="67"/>
        <v>250</v>
      </c>
      <c r="S1042" t="s">
        <v>8330</v>
      </c>
      <c r="T1042" t="s">
        <v>8331</v>
      </c>
    </row>
    <row r="1043" spans="1:20" ht="45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8218</v>
      </c>
      <c r="H1043" t="s">
        <v>8240</v>
      </c>
      <c r="I1043">
        <v>1406769992</v>
      </c>
      <c r="J1043">
        <v>1405041992</v>
      </c>
      <c r="K1043" s="15">
        <f t="shared" si="64"/>
        <v>41830.851759259262</v>
      </c>
      <c r="L1043" s="15">
        <f t="shared" si="65"/>
        <v>41850.851759259262</v>
      </c>
      <c r="M1043" t="b">
        <v>0</v>
      </c>
      <c r="N1043">
        <v>0</v>
      </c>
      <c r="O1043" t="b">
        <v>0</v>
      </c>
      <c r="P1043" t="s">
        <v>8275</v>
      </c>
      <c r="Q1043" s="8">
        <f t="shared" si="66"/>
        <v>0</v>
      </c>
      <c r="R1043" s="6">
        <f t="shared" si="67"/>
        <v>0</v>
      </c>
      <c r="S1043" t="s">
        <v>8330</v>
      </c>
      <c r="T1043" t="s">
        <v>8331</v>
      </c>
    </row>
    <row r="1044" spans="1:20" ht="45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8218</v>
      </c>
      <c r="H1044" t="s">
        <v>8240</v>
      </c>
      <c r="I1044">
        <v>1410516000</v>
      </c>
      <c r="J1044">
        <v>1406824948</v>
      </c>
      <c r="K1044" s="15">
        <f t="shared" si="64"/>
        <v>41851.487824074073</v>
      </c>
      <c r="L1044" s="15">
        <f t="shared" si="65"/>
        <v>41894.208333333328</v>
      </c>
      <c r="M1044" t="b">
        <v>0</v>
      </c>
      <c r="N1044">
        <v>1</v>
      </c>
      <c r="O1044" t="b">
        <v>0</v>
      </c>
      <c r="P1044" t="s">
        <v>8275</v>
      </c>
      <c r="Q1044" s="8">
        <f t="shared" si="66"/>
        <v>1.5384615384615385</v>
      </c>
      <c r="R1044" s="6">
        <f t="shared" si="67"/>
        <v>10</v>
      </c>
      <c r="S1044" t="s">
        <v>8330</v>
      </c>
      <c r="T1044" t="s">
        <v>8331</v>
      </c>
    </row>
    <row r="1045" spans="1:20" ht="45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8218</v>
      </c>
      <c r="H1045" t="s">
        <v>8240</v>
      </c>
      <c r="I1045">
        <v>1432101855</v>
      </c>
      <c r="J1045">
        <v>1429509855</v>
      </c>
      <c r="K1045" s="15">
        <f t="shared" si="64"/>
        <v>42114.044618055552</v>
      </c>
      <c r="L1045" s="15">
        <f t="shared" si="65"/>
        <v>42144.044618055552</v>
      </c>
      <c r="M1045" t="b">
        <v>0</v>
      </c>
      <c r="N1045">
        <v>292</v>
      </c>
      <c r="O1045" t="b">
        <v>0</v>
      </c>
      <c r="P1045" t="s">
        <v>8275</v>
      </c>
      <c r="Q1045" s="8">
        <f t="shared" si="66"/>
        <v>8.5370000000000008</v>
      </c>
      <c r="R1045" s="6">
        <f t="shared" si="67"/>
        <v>29.236301369863014</v>
      </c>
      <c r="S1045" t="s">
        <v>8330</v>
      </c>
      <c r="T1045" t="s">
        <v>8331</v>
      </c>
    </row>
    <row r="1046" spans="1:20" ht="45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8218</v>
      </c>
      <c r="H1046" t="s">
        <v>8240</v>
      </c>
      <c r="I1046">
        <v>1425587220</v>
      </c>
      <c r="J1046">
        <v>1420668801</v>
      </c>
      <c r="K1046" s="15">
        <f t="shared" si="64"/>
        <v>42011.717604166661</v>
      </c>
      <c r="L1046" s="15">
        <f t="shared" si="65"/>
        <v>42068.643749999996</v>
      </c>
      <c r="M1046" t="b">
        <v>0</v>
      </c>
      <c r="N1046">
        <v>2</v>
      </c>
      <c r="O1046" t="b">
        <v>0</v>
      </c>
      <c r="P1046" t="s">
        <v>8275</v>
      </c>
      <c r="Q1046" s="8">
        <f t="shared" si="66"/>
        <v>8.5714285714285715E-2</v>
      </c>
      <c r="R1046" s="6">
        <f t="shared" si="67"/>
        <v>3</v>
      </c>
      <c r="S1046" t="s">
        <v>8330</v>
      </c>
      <c r="T1046" t="s">
        <v>8331</v>
      </c>
    </row>
    <row r="1047" spans="1:20" ht="45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8218</v>
      </c>
      <c r="H1047" t="s">
        <v>8240</v>
      </c>
      <c r="I1047">
        <v>1408827550</v>
      </c>
      <c r="J1047">
        <v>1406235550</v>
      </c>
      <c r="K1047" s="15">
        <f t="shared" si="64"/>
        <v>41844.666087962964</v>
      </c>
      <c r="L1047" s="15">
        <f t="shared" si="65"/>
        <v>41874.666087962964</v>
      </c>
      <c r="M1047" t="b">
        <v>0</v>
      </c>
      <c r="N1047">
        <v>8</v>
      </c>
      <c r="O1047" t="b">
        <v>0</v>
      </c>
      <c r="P1047" t="s">
        <v>8275</v>
      </c>
      <c r="Q1047" s="8">
        <f t="shared" si="66"/>
        <v>2.6599999999999997</v>
      </c>
      <c r="R1047" s="6">
        <f t="shared" si="67"/>
        <v>33.25</v>
      </c>
      <c r="S1047" t="s">
        <v>8330</v>
      </c>
      <c r="T1047" t="s">
        <v>8331</v>
      </c>
    </row>
    <row r="1048" spans="1:20" ht="45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8230</v>
      </c>
      <c r="H1048" t="s">
        <v>8243</v>
      </c>
      <c r="I1048">
        <v>1451161560</v>
      </c>
      <c r="J1048">
        <v>1447273560</v>
      </c>
      <c r="K1048" s="15">
        <f t="shared" si="64"/>
        <v>42319.643055555549</v>
      </c>
      <c r="L1048" s="15">
        <f t="shared" si="65"/>
        <v>42364.643055555549</v>
      </c>
      <c r="M1048" t="b">
        <v>0</v>
      </c>
      <c r="N1048">
        <v>0</v>
      </c>
      <c r="O1048" t="b">
        <v>0</v>
      </c>
      <c r="P1048" t="s">
        <v>8275</v>
      </c>
      <c r="Q1048" s="8">
        <f t="shared" si="66"/>
        <v>0</v>
      </c>
      <c r="R1048" s="6">
        <f t="shared" si="67"/>
        <v>0</v>
      </c>
      <c r="S1048" t="s">
        <v>8330</v>
      </c>
      <c r="T1048" t="s">
        <v>8331</v>
      </c>
    </row>
    <row r="1049" spans="1:20" ht="45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8218</v>
      </c>
      <c r="H1049" t="s">
        <v>8240</v>
      </c>
      <c r="I1049">
        <v>1415219915</v>
      </c>
      <c r="J1049">
        <v>1412624315</v>
      </c>
      <c r="K1049" s="15">
        <f t="shared" si="64"/>
        <v>41918.610127314809</v>
      </c>
      <c r="L1049" s="15">
        <f t="shared" si="65"/>
        <v>41948.65179398148</v>
      </c>
      <c r="M1049" t="b">
        <v>0</v>
      </c>
      <c r="N1049">
        <v>1</v>
      </c>
      <c r="O1049" t="b">
        <v>0</v>
      </c>
      <c r="P1049" t="s">
        <v>8275</v>
      </c>
      <c r="Q1049" s="8">
        <f t="shared" si="66"/>
        <v>0.05</v>
      </c>
      <c r="R1049" s="6">
        <f t="shared" si="67"/>
        <v>1</v>
      </c>
      <c r="S1049" t="s">
        <v>8330</v>
      </c>
      <c r="T1049" t="s">
        <v>8331</v>
      </c>
    </row>
    <row r="1050" spans="1:20" ht="45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8218</v>
      </c>
      <c r="H1050" t="s">
        <v>8240</v>
      </c>
      <c r="I1050">
        <v>1474766189</v>
      </c>
      <c r="J1050">
        <v>1471310189</v>
      </c>
      <c r="K1050" s="15">
        <f t="shared" si="64"/>
        <v>42597.844780092586</v>
      </c>
      <c r="L1050" s="15">
        <f t="shared" si="65"/>
        <v>42637.844780092586</v>
      </c>
      <c r="M1050" t="b">
        <v>0</v>
      </c>
      <c r="N1050">
        <v>4</v>
      </c>
      <c r="O1050" t="b">
        <v>0</v>
      </c>
      <c r="P1050" t="s">
        <v>8275</v>
      </c>
      <c r="Q1050" s="8">
        <f t="shared" si="66"/>
        <v>1.4133333333333333</v>
      </c>
      <c r="R1050" s="6">
        <f t="shared" si="67"/>
        <v>53</v>
      </c>
      <c r="S1050" t="s">
        <v>8330</v>
      </c>
      <c r="T1050" t="s">
        <v>8331</v>
      </c>
    </row>
    <row r="1051" spans="1:20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8218</v>
      </c>
      <c r="H1051" t="s">
        <v>8240</v>
      </c>
      <c r="I1051">
        <v>1455272445</v>
      </c>
      <c r="J1051">
        <v>1452680445</v>
      </c>
      <c r="K1051" s="15">
        <f t="shared" si="64"/>
        <v>42382.222743055558</v>
      </c>
      <c r="L1051" s="15">
        <f t="shared" si="65"/>
        <v>42412.222743055558</v>
      </c>
      <c r="M1051" t="b">
        <v>0</v>
      </c>
      <c r="N1051">
        <v>0</v>
      </c>
      <c r="O1051" t="b">
        <v>0</v>
      </c>
      <c r="P1051" t="s">
        <v>8275</v>
      </c>
      <c r="Q1051" s="8">
        <f t="shared" si="66"/>
        <v>0</v>
      </c>
      <c r="R1051" s="6">
        <f t="shared" si="67"/>
        <v>0</v>
      </c>
      <c r="S1051" t="s">
        <v>8330</v>
      </c>
      <c r="T1051" t="s">
        <v>8331</v>
      </c>
    </row>
    <row r="1052" spans="1:20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8218</v>
      </c>
      <c r="H1052" t="s">
        <v>8240</v>
      </c>
      <c r="I1052">
        <v>1442257677</v>
      </c>
      <c r="J1052">
        <v>1439665677</v>
      </c>
      <c r="K1052" s="15">
        <f t="shared" si="64"/>
        <v>42231.588854166665</v>
      </c>
      <c r="L1052" s="15">
        <f t="shared" si="65"/>
        <v>42261.588854166665</v>
      </c>
      <c r="M1052" t="b">
        <v>0</v>
      </c>
      <c r="N1052">
        <v>0</v>
      </c>
      <c r="O1052" t="b">
        <v>0</v>
      </c>
      <c r="P1052" t="s">
        <v>8275</v>
      </c>
      <c r="Q1052" s="8">
        <f t="shared" si="66"/>
        <v>0</v>
      </c>
      <c r="R1052" s="6">
        <f t="shared" si="67"/>
        <v>0</v>
      </c>
      <c r="S1052" t="s">
        <v>8330</v>
      </c>
      <c r="T1052" t="s">
        <v>8331</v>
      </c>
    </row>
    <row r="1053" spans="1:20" ht="45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8218</v>
      </c>
      <c r="H1053" t="s">
        <v>8240</v>
      </c>
      <c r="I1053">
        <v>1409098825</v>
      </c>
      <c r="J1053">
        <v>1406679625</v>
      </c>
      <c r="K1053" s="15">
        <f t="shared" si="64"/>
        <v>41849.805844907409</v>
      </c>
      <c r="L1053" s="15">
        <f t="shared" si="65"/>
        <v>41877.805844907409</v>
      </c>
      <c r="M1053" t="b">
        <v>0</v>
      </c>
      <c r="N1053">
        <v>0</v>
      </c>
      <c r="O1053" t="b">
        <v>0</v>
      </c>
      <c r="P1053" t="s">
        <v>8275</v>
      </c>
      <c r="Q1053" s="8">
        <f t="shared" si="66"/>
        <v>0</v>
      </c>
      <c r="R1053" s="6">
        <f t="shared" si="67"/>
        <v>0</v>
      </c>
      <c r="S1053" t="s">
        <v>8330</v>
      </c>
      <c r="T1053" t="s">
        <v>8331</v>
      </c>
    </row>
    <row r="1054" spans="1:20" ht="60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8218</v>
      </c>
      <c r="H1054" t="s">
        <v>8240</v>
      </c>
      <c r="I1054">
        <v>1465243740</v>
      </c>
      <c r="J1054">
        <v>1461438495</v>
      </c>
      <c r="K1054" s="15">
        <f t="shared" si="64"/>
        <v>42483.589062499996</v>
      </c>
      <c r="L1054" s="15">
        <f t="shared" si="65"/>
        <v>42527.631249999999</v>
      </c>
      <c r="M1054" t="b">
        <v>0</v>
      </c>
      <c r="N1054">
        <v>0</v>
      </c>
      <c r="O1054" t="b">
        <v>0</v>
      </c>
      <c r="P1054" t="s">
        <v>8275</v>
      </c>
      <c r="Q1054" s="8">
        <f t="shared" si="66"/>
        <v>0</v>
      </c>
      <c r="R1054" s="6">
        <f t="shared" si="67"/>
        <v>0</v>
      </c>
      <c r="S1054" t="s">
        <v>8330</v>
      </c>
      <c r="T1054" t="s">
        <v>8331</v>
      </c>
    </row>
    <row r="1055" spans="1:20" ht="45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8218</v>
      </c>
      <c r="H1055" t="s">
        <v>8240</v>
      </c>
      <c r="I1055">
        <v>1488773332</v>
      </c>
      <c r="J1055">
        <v>1486613332</v>
      </c>
      <c r="K1055" s="15">
        <f t="shared" si="64"/>
        <v>42774.964490740742</v>
      </c>
      <c r="L1055" s="15">
        <f t="shared" si="65"/>
        <v>42799.964490740742</v>
      </c>
      <c r="M1055" t="b">
        <v>0</v>
      </c>
      <c r="N1055">
        <v>1</v>
      </c>
      <c r="O1055" t="b">
        <v>0</v>
      </c>
      <c r="P1055" t="s">
        <v>8275</v>
      </c>
      <c r="Q1055" s="8">
        <f t="shared" si="66"/>
        <v>1</v>
      </c>
      <c r="R1055" s="6">
        <f t="shared" si="67"/>
        <v>15</v>
      </c>
      <c r="S1055" t="s">
        <v>8330</v>
      </c>
      <c r="T1055" t="s">
        <v>8331</v>
      </c>
    </row>
    <row r="1056" spans="1:20" ht="45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8218</v>
      </c>
      <c r="H1056" t="s">
        <v>8240</v>
      </c>
      <c r="I1056">
        <v>1407708000</v>
      </c>
      <c r="J1056">
        <v>1405110399</v>
      </c>
      <c r="K1056" s="15">
        <f t="shared" si="64"/>
        <v>41831.643506944441</v>
      </c>
      <c r="L1056" s="15">
        <f t="shared" si="65"/>
        <v>41861.708333333328</v>
      </c>
      <c r="M1056" t="b">
        <v>0</v>
      </c>
      <c r="N1056">
        <v>0</v>
      </c>
      <c r="O1056" t="b">
        <v>0</v>
      </c>
      <c r="P1056" t="s">
        <v>8275</v>
      </c>
      <c r="Q1056" s="8">
        <f t="shared" si="66"/>
        <v>0</v>
      </c>
      <c r="R1056" s="6">
        <f t="shared" si="67"/>
        <v>0</v>
      </c>
      <c r="S1056" t="s">
        <v>8330</v>
      </c>
      <c r="T1056" t="s">
        <v>8331</v>
      </c>
    </row>
    <row r="1057" spans="1:20" ht="45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8218</v>
      </c>
      <c r="H1057" t="s">
        <v>8240</v>
      </c>
      <c r="I1057">
        <v>1457394545</v>
      </c>
      <c r="J1057">
        <v>1454802545</v>
      </c>
      <c r="K1057" s="15">
        <f t="shared" si="64"/>
        <v>42406.784085648142</v>
      </c>
      <c r="L1057" s="15">
        <f t="shared" si="65"/>
        <v>42436.784085648142</v>
      </c>
      <c r="M1057" t="b">
        <v>0</v>
      </c>
      <c r="N1057">
        <v>0</v>
      </c>
      <c r="O1057" t="b">
        <v>0</v>
      </c>
      <c r="P1057" t="s">
        <v>8275</v>
      </c>
      <c r="Q1057" s="8">
        <f t="shared" si="66"/>
        <v>0</v>
      </c>
      <c r="R1057" s="6">
        <f t="shared" si="67"/>
        <v>0</v>
      </c>
      <c r="S1057" t="s">
        <v>8330</v>
      </c>
      <c r="T1057" t="s">
        <v>8331</v>
      </c>
    </row>
    <row r="1058" spans="1:20" ht="45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8218</v>
      </c>
      <c r="H1058" t="s">
        <v>8240</v>
      </c>
      <c r="I1058">
        <v>1429892177</v>
      </c>
      <c r="J1058">
        <v>1424711777</v>
      </c>
      <c r="K1058" s="15">
        <f t="shared" si="64"/>
        <v>42058.511307870365</v>
      </c>
      <c r="L1058" s="15">
        <f t="shared" si="65"/>
        <v>42118.469641203708</v>
      </c>
      <c r="M1058" t="b">
        <v>0</v>
      </c>
      <c r="N1058">
        <v>0</v>
      </c>
      <c r="O1058" t="b">
        <v>0</v>
      </c>
      <c r="P1058" t="s">
        <v>8275</v>
      </c>
      <c r="Q1058" s="8">
        <f t="shared" si="66"/>
        <v>0</v>
      </c>
      <c r="R1058" s="6">
        <f t="shared" si="67"/>
        <v>0</v>
      </c>
      <c r="S1058" t="s">
        <v>8330</v>
      </c>
      <c r="T1058" t="s">
        <v>8331</v>
      </c>
    </row>
    <row r="1059" spans="1:20" ht="30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8218</v>
      </c>
      <c r="H1059" t="s">
        <v>8240</v>
      </c>
      <c r="I1059">
        <v>1480888483</v>
      </c>
      <c r="J1059">
        <v>1478292883</v>
      </c>
      <c r="K1059" s="15">
        <f t="shared" si="64"/>
        <v>42678.662997685176</v>
      </c>
      <c r="L1059" s="15">
        <f t="shared" si="65"/>
        <v>42708.704664351848</v>
      </c>
      <c r="M1059" t="b">
        <v>0</v>
      </c>
      <c r="N1059">
        <v>0</v>
      </c>
      <c r="O1059" t="b">
        <v>0</v>
      </c>
      <c r="P1059" t="s">
        <v>8275</v>
      </c>
      <c r="Q1059" s="8">
        <f t="shared" si="66"/>
        <v>0</v>
      </c>
      <c r="R1059" s="6">
        <f t="shared" si="67"/>
        <v>0</v>
      </c>
      <c r="S1059" t="s">
        <v>8330</v>
      </c>
      <c r="T1059" t="s">
        <v>8331</v>
      </c>
    </row>
    <row r="1060" spans="1:20" ht="45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8218</v>
      </c>
      <c r="H1060" t="s">
        <v>8240</v>
      </c>
      <c r="I1060">
        <v>1427328000</v>
      </c>
      <c r="J1060">
        <v>1423777043</v>
      </c>
      <c r="K1060" s="15">
        <f t="shared" si="64"/>
        <v>42047.692627314813</v>
      </c>
      <c r="L1060" s="15">
        <f t="shared" si="65"/>
        <v>42088.791666666664</v>
      </c>
      <c r="M1060" t="b">
        <v>0</v>
      </c>
      <c r="N1060">
        <v>0</v>
      </c>
      <c r="O1060" t="b">
        <v>0</v>
      </c>
      <c r="P1060" t="s">
        <v>8275</v>
      </c>
      <c r="Q1060" s="8">
        <f t="shared" si="66"/>
        <v>0</v>
      </c>
      <c r="R1060" s="6">
        <f t="shared" si="67"/>
        <v>0</v>
      </c>
      <c r="S1060" t="s">
        <v>8330</v>
      </c>
      <c r="T1060" t="s">
        <v>8331</v>
      </c>
    </row>
    <row r="1061" spans="1:20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8218</v>
      </c>
      <c r="H1061" t="s">
        <v>8240</v>
      </c>
      <c r="I1061">
        <v>1426269456</v>
      </c>
      <c r="J1061">
        <v>1423681056</v>
      </c>
      <c r="K1061" s="15">
        <f t="shared" si="64"/>
        <v>42046.581666666665</v>
      </c>
      <c r="L1061" s="15">
        <f t="shared" si="65"/>
        <v>42076.54</v>
      </c>
      <c r="M1061" t="b">
        <v>0</v>
      </c>
      <c r="N1061">
        <v>0</v>
      </c>
      <c r="O1061" t="b">
        <v>0</v>
      </c>
      <c r="P1061" t="s">
        <v>8275</v>
      </c>
      <c r="Q1061" s="8">
        <f t="shared" si="66"/>
        <v>0</v>
      </c>
      <c r="R1061" s="6">
        <f t="shared" si="67"/>
        <v>0</v>
      </c>
      <c r="S1061" t="s">
        <v>8330</v>
      </c>
      <c r="T1061" t="s">
        <v>8331</v>
      </c>
    </row>
    <row r="1062" spans="1:20" ht="45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8218</v>
      </c>
      <c r="H1062" t="s">
        <v>8240</v>
      </c>
      <c r="I1062">
        <v>1429134893</v>
      </c>
      <c r="J1062">
        <v>1426542893</v>
      </c>
      <c r="K1062" s="15">
        <f t="shared" si="64"/>
        <v>42079.704780092587</v>
      </c>
      <c r="L1062" s="15">
        <f t="shared" si="65"/>
        <v>42109.704780092587</v>
      </c>
      <c r="M1062" t="b">
        <v>0</v>
      </c>
      <c r="N1062">
        <v>1</v>
      </c>
      <c r="O1062" t="b">
        <v>0</v>
      </c>
      <c r="P1062" t="s">
        <v>8275</v>
      </c>
      <c r="Q1062" s="8">
        <f t="shared" si="66"/>
        <v>1</v>
      </c>
      <c r="R1062" s="6">
        <f t="shared" si="67"/>
        <v>50</v>
      </c>
      <c r="S1062" t="s">
        <v>8330</v>
      </c>
      <c r="T1062" t="s">
        <v>8331</v>
      </c>
    </row>
    <row r="1063" spans="1:20" ht="30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8218</v>
      </c>
      <c r="H1063" t="s">
        <v>8240</v>
      </c>
      <c r="I1063">
        <v>1462150800</v>
      </c>
      <c r="J1063">
        <v>1456987108</v>
      </c>
      <c r="K1063" s="15">
        <f t="shared" si="64"/>
        <v>42432.068379629629</v>
      </c>
      <c r="L1063" s="15">
        <f t="shared" si="65"/>
        <v>42491.833333333336</v>
      </c>
      <c r="M1063" t="b">
        <v>0</v>
      </c>
      <c r="N1063">
        <v>0</v>
      </c>
      <c r="O1063" t="b">
        <v>0</v>
      </c>
      <c r="P1063" t="s">
        <v>8275</v>
      </c>
      <c r="Q1063" s="8">
        <f t="shared" si="66"/>
        <v>0</v>
      </c>
      <c r="R1063" s="6">
        <f t="shared" si="67"/>
        <v>0</v>
      </c>
      <c r="S1063" t="s">
        <v>8330</v>
      </c>
      <c r="T1063" t="s">
        <v>8331</v>
      </c>
    </row>
    <row r="1064" spans="1:20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8218</v>
      </c>
      <c r="H1064" t="s">
        <v>8240</v>
      </c>
      <c r="I1064">
        <v>1468351341</v>
      </c>
      <c r="J1064">
        <v>1467746541</v>
      </c>
      <c r="K1064" s="15">
        <f t="shared" si="64"/>
        <v>42556.598854166667</v>
      </c>
      <c r="L1064" s="15">
        <f t="shared" si="65"/>
        <v>42563.598854166667</v>
      </c>
      <c r="M1064" t="b">
        <v>0</v>
      </c>
      <c r="N1064">
        <v>4</v>
      </c>
      <c r="O1064" t="b">
        <v>0</v>
      </c>
      <c r="P1064" t="s">
        <v>8275</v>
      </c>
      <c r="Q1064" s="8">
        <f t="shared" si="66"/>
        <v>95.477386934673376</v>
      </c>
      <c r="R1064" s="6">
        <f t="shared" si="67"/>
        <v>47.5</v>
      </c>
      <c r="S1064" t="s">
        <v>8330</v>
      </c>
      <c r="T1064" t="s">
        <v>8331</v>
      </c>
    </row>
    <row r="1065" spans="1:20" ht="45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8218</v>
      </c>
      <c r="H1065" t="s">
        <v>8240</v>
      </c>
      <c r="I1065">
        <v>1472604262</v>
      </c>
      <c r="J1065">
        <v>1470012262</v>
      </c>
      <c r="K1065" s="15">
        <f t="shared" si="64"/>
        <v>42582.822476851848</v>
      </c>
      <c r="L1065" s="15">
        <f t="shared" si="65"/>
        <v>42612.822476851848</v>
      </c>
      <c r="M1065" t="b">
        <v>0</v>
      </c>
      <c r="N1065">
        <v>0</v>
      </c>
      <c r="O1065" t="b">
        <v>0</v>
      </c>
      <c r="P1065" t="s">
        <v>8275</v>
      </c>
      <c r="Q1065" s="8">
        <f t="shared" si="66"/>
        <v>0</v>
      </c>
      <c r="R1065" s="6">
        <f t="shared" si="67"/>
        <v>0</v>
      </c>
      <c r="S1065" t="s">
        <v>8330</v>
      </c>
      <c r="T1065" t="s">
        <v>8331</v>
      </c>
    </row>
    <row r="1066" spans="1:20" ht="45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8218</v>
      </c>
      <c r="H1066" t="s">
        <v>8240</v>
      </c>
      <c r="I1066">
        <v>1373174903</v>
      </c>
      <c r="J1066">
        <v>1369286903</v>
      </c>
      <c r="K1066" s="15">
        <f t="shared" si="64"/>
        <v>41417.019710648143</v>
      </c>
      <c r="L1066" s="15">
        <f t="shared" si="65"/>
        <v>41462.019710648143</v>
      </c>
      <c r="M1066" t="b">
        <v>0</v>
      </c>
      <c r="N1066">
        <v>123</v>
      </c>
      <c r="O1066" t="b">
        <v>0</v>
      </c>
      <c r="P1066" t="s">
        <v>8276</v>
      </c>
      <c r="Q1066" s="8">
        <f t="shared" si="66"/>
        <v>8.974444444444444</v>
      </c>
      <c r="R1066" s="6">
        <f t="shared" si="67"/>
        <v>65.666666666666671</v>
      </c>
      <c r="S1066" t="s">
        <v>8332</v>
      </c>
      <c r="T1066" t="s">
        <v>8333</v>
      </c>
    </row>
    <row r="1067" spans="1:20" ht="45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8220</v>
      </c>
      <c r="H1067" t="s">
        <v>8242</v>
      </c>
      <c r="I1067">
        <v>1392800922</v>
      </c>
      <c r="J1067">
        <v>1390381722</v>
      </c>
      <c r="K1067" s="15">
        <f t="shared" si="64"/>
        <v>41661.172708333332</v>
      </c>
      <c r="L1067" s="15">
        <f t="shared" si="65"/>
        <v>41689.172708333332</v>
      </c>
      <c r="M1067" t="b">
        <v>0</v>
      </c>
      <c r="N1067">
        <v>5</v>
      </c>
      <c r="O1067" t="b">
        <v>0</v>
      </c>
      <c r="P1067" t="s">
        <v>8276</v>
      </c>
      <c r="Q1067" s="8">
        <f t="shared" si="66"/>
        <v>2.7</v>
      </c>
      <c r="R1067" s="6">
        <f t="shared" si="67"/>
        <v>16.2</v>
      </c>
      <c r="S1067" t="s">
        <v>8332</v>
      </c>
      <c r="T1067" t="s">
        <v>8333</v>
      </c>
    </row>
    <row r="1068" spans="1:20" ht="45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8218</v>
      </c>
      <c r="H1068" t="s">
        <v>8240</v>
      </c>
      <c r="I1068">
        <v>1375657582</v>
      </c>
      <c r="J1068">
        <v>1371769582</v>
      </c>
      <c r="K1068" s="15">
        <f t="shared" si="64"/>
        <v>41445.754421296297</v>
      </c>
      <c r="L1068" s="15">
        <f t="shared" si="65"/>
        <v>41490.754421296297</v>
      </c>
      <c r="M1068" t="b">
        <v>0</v>
      </c>
      <c r="N1068">
        <v>148</v>
      </c>
      <c r="O1068" t="b">
        <v>0</v>
      </c>
      <c r="P1068" t="s">
        <v>8276</v>
      </c>
      <c r="Q1068" s="8">
        <f t="shared" si="66"/>
        <v>3.3673333333333333</v>
      </c>
      <c r="R1068" s="6">
        <f t="shared" si="67"/>
        <v>34.128378378378379</v>
      </c>
      <c r="S1068" t="s">
        <v>8332</v>
      </c>
      <c r="T1068" t="s">
        <v>8333</v>
      </c>
    </row>
    <row r="1069" spans="1:20" ht="45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8218</v>
      </c>
      <c r="H1069" t="s">
        <v>8240</v>
      </c>
      <c r="I1069">
        <v>1387657931</v>
      </c>
      <c r="J1069">
        <v>1385065931</v>
      </c>
      <c r="K1069" s="15">
        <f t="shared" si="64"/>
        <v>41599.647349537037</v>
      </c>
      <c r="L1069" s="15">
        <f t="shared" si="65"/>
        <v>41629.647349537037</v>
      </c>
      <c r="M1069" t="b">
        <v>0</v>
      </c>
      <c r="N1069">
        <v>10</v>
      </c>
      <c r="O1069" t="b">
        <v>0</v>
      </c>
      <c r="P1069" t="s">
        <v>8276</v>
      </c>
      <c r="Q1069" s="8">
        <f t="shared" si="66"/>
        <v>26</v>
      </c>
      <c r="R1069" s="6">
        <f t="shared" si="67"/>
        <v>13</v>
      </c>
      <c r="S1069" t="s">
        <v>8332</v>
      </c>
      <c r="T1069" t="s">
        <v>8333</v>
      </c>
    </row>
    <row r="1070" spans="1:20" ht="45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8218</v>
      </c>
      <c r="H1070" t="s">
        <v>8240</v>
      </c>
      <c r="I1070">
        <v>1460274864</v>
      </c>
      <c r="J1070">
        <v>1457686464</v>
      </c>
      <c r="K1070" s="15">
        <f t="shared" si="64"/>
        <v>42440.162777777768</v>
      </c>
      <c r="L1070" s="15">
        <f t="shared" si="65"/>
        <v>42470.121111111112</v>
      </c>
      <c r="M1070" t="b">
        <v>0</v>
      </c>
      <c r="N1070">
        <v>4</v>
      </c>
      <c r="O1070" t="b">
        <v>0</v>
      </c>
      <c r="P1070" t="s">
        <v>8276</v>
      </c>
      <c r="Q1070" s="8">
        <f t="shared" si="66"/>
        <v>0.15</v>
      </c>
      <c r="R1070" s="6">
        <f t="shared" si="67"/>
        <v>11.25</v>
      </c>
      <c r="S1070" t="s">
        <v>8332</v>
      </c>
      <c r="T1070" t="s">
        <v>8333</v>
      </c>
    </row>
    <row r="1071" spans="1:20" ht="45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8218</v>
      </c>
      <c r="H1071" t="s">
        <v>8240</v>
      </c>
      <c r="I1071">
        <v>1385447459</v>
      </c>
      <c r="J1071">
        <v>1382679059</v>
      </c>
      <c r="K1071" s="15">
        <f t="shared" si="64"/>
        <v>41572.021516203698</v>
      </c>
      <c r="L1071" s="15">
        <f t="shared" si="65"/>
        <v>41604.06318287037</v>
      </c>
      <c r="M1071" t="b">
        <v>0</v>
      </c>
      <c r="N1071">
        <v>21</v>
      </c>
      <c r="O1071" t="b">
        <v>0</v>
      </c>
      <c r="P1071" t="s">
        <v>8276</v>
      </c>
      <c r="Q1071" s="8">
        <f t="shared" si="66"/>
        <v>38.636363636363633</v>
      </c>
      <c r="R1071" s="6">
        <f t="shared" si="67"/>
        <v>40.476190476190474</v>
      </c>
      <c r="S1071" t="s">
        <v>8332</v>
      </c>
      <c r="T1071" t="s">
        <v>8333</v>
      </c>
    </row>
    <row r="1072" spans="1:20" ht="45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8218</v>
      </c>
      <c r="H1072" t="s">
        <v>8240</v>
      </c>
      <c r="I1072">
        <v>1349050622</v>
      </c>
      <c r="J1072">
        <v>1347322622</v>
      </c>
      <c r="K1072" s="15">
        <f t="shared" si="64"/>
        <v>41162.803495370368</v>
      </c>
      <c r="L1072" s="15">
        <f t="shared" si="65"/>
        <v>41182.803495370368</v>
      </c>
      <c r="M1072" t="b">
        <v>0</v>
      </c>
      <c r="N1072">
        <v>2</v>
      </c>
      <c r="O1072" t="b">
        <v>0</v>
      </c>
      <c r="P1072" t="s">
        <v>8276</v>
      </c>
      <c r="Q1072" s="8">
        <f t="shared" si="66"/>
        <v>0.70000000000000007</v>
      </c>
      <c r="R1072" s="6">
        <f t="shared" si="67"/>
        <v>35</v>
      </c>
      <c r="S1072" t="s">
        <v>8332</v>
      </c>
      <c r="T1072" t="s">
        <v>8333</v>
      </c>
    </row>
    <row r="1073" spans="1:20" ht="45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8228</v>
      </c>
      <c r="H1073" t="s">
        <v>8248</v>
      </c>
      <c r="I1073">
        <v>1447787093</v>
      </c>
      <c r="J1073">
        <v>1445191493</v>
      </c>
      <c r="K1073" s="15">
        <f t="shared" si="64"/>
        <v>42295.545057870368</v>
      </c>
      <c r="L1073" s="15">
        <f t="shared" si="65"/>
        <v>42325.586724537039</v>
      </c>
      <c r="M1073" t="b">
        <v>0</v>
      </c>
      <c r="N1073">
        <v>0</v>
      </c>
      <c r="O1073" t="b">
        <v>0</v>
      </c>
      <c r="P1073" t="s">
        <v>8276</v>
      </c>
      <c r="Q1073" s="8">
        <f t="shared" si="66"/>
        <v>0</v>
      </c>
      <c r="R1073" s="6">
        <f t="shared" si="67"/>
        <v>0</v>
      </c>
      <c r="S1073" t="s">
        <v>8332</v>
      </c>
      <c r="T1073" t="s">
        <v>8333</v>
      </c>
    </row>
    <row r="1074" spans="1:20" ht="45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8218</v>
      </c>
      <c r="H1074" t="s">
        <v>8240</v>
      </c>
      <c r="I1074">
        <v>1391630297</v>
      </c>
      <c r="J1074">
        <v>1389038297</v>
      </c>
      <c r="K1074" s="15">
        <f t="shared" si="64"/>
        <v>41645.623807870368</v>
      </c>
      <c r="L1074" s="15">
        <f t="shared" si="65"/>
        <v>41675.623807870368</v>
      </c>
      <c r="M1074" t="b">
        <v>0</v>
      </c>
      <c r="N1074">
        <v>4</v>
      </c>
      <c r="O1074" t="b">
        <v>0</v>
      </c>
      <c r="P1074" t="s">
        <v>8276</v>
      </c>
      <c r="Q1074" s="8">
        <f t="shared" si="66"/>
        <v>6.8000000000000005E-2</v>
      </c>
      <c r="R1074" s="6">
        <f t="shared" si="67"/>
        <v>12.75</v>
      </c>
      <c r="S1074" t="s">
        <v>8332</v>
      </c>
      <c r="T1074" t="s">
        <v>8333</v>
      </c>
    </row>
    <row r="1075" spans="1:20" ht="30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8218</v>
      </c>
      <c r="H1075" t="s">
        <v>8240</v>
      </c>
      <c r="I1075">
        <v>1318806541</v>
      </c>
      <c r="J1075">
        <v>1316214541</v>
      </c>
      <c r="K1075" s="15">
        <f t="shared" si="64"/>
        <v>40802.756261574068</v>
      </c>
      <c r="L1075" s="15">
        <f t="shared" si="65"/>
        <v>40832.756261574068</v>
      </c>
      <c r="M1075" t="b">
        <v>0</v>
      </c>
      <c r="N1075">
        <v>1</v>
      </c>
      <c r="O1075" t="b">
        <v>0</v>
      </c>
      <c r="P1075" t="s">
        <v>8276</v>
      </c>
      <c r="Q1075" s="8">
        <f t="shared" si="66"/>
        <v>1.3333333333333335</v>
      </c>
      <c r="R1075" s="6">
        <f t="shared" si="67"/>
        <v>10</v>
      </c>
      <c r="S1075" t="s">
        <v>8332</v>
      </c>
      <c r="T1075" t="s">
        <v>8333</v>
      </c>
    </row>
    <row r="1076" spans="1:20" ht="45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8218</v>
      </c>
      <c r="H1076" t="s">
        <v>8240</v>
      </c>
      <c r="I1076">
        <v>1388808545</v>
      </c>
      <c r="J1076">
        <v>1386216545</v>
      </c>
      <c r="K1076" s="15">
        <f t="shared" si="64"/>
        <v>41612.964641203704</v>
      </c>
      <c r="L1076" s="15">
        <f t="shared" si="65"/>
        <v>41642.964641203704</v>
      </c>
      <c r="M1076" t="b">
        <v>0</v>
      </c>
      <c r="N1076">
        <v>30</v>
      </c>
      <c r="O1076" t="b">
        <v>0</v>
      </c>
      <c r="P1076" t="s">
        <v>8276</v>
      </c>
      <c r="Q1076" s="8">
        <f t="shared" si="66"/>
        <v>6.3092592592592585</v>
      </c>
      <c r="R1076" s="6">
        <f t="shared" si="67"/>
        <v>113.56666666666666</v>
      </c>
      <c r="S1076" t="s">
        <v>8332</v>
      </c>
      <c r="T1076" t="s">
        <v>8333</v>
      </c>
    </row>
    <row r="1077" spans="1:20" ht="30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8218</v>
      </c>
      <c r="H1077" t="s">
        <v>8240</v>
      </c>
      <c r="I1077">
        <v>1336340516</v>
      </c>
      <c r="J1077">
        <v>1333748516</v>
      </c>
      <c r="K1077" s="15">
        <f t="shared" si="64"/>
        <v>41005.695787037032</v>
      </c>
      <c r="L1077" s="15">
        <f t="shared" si="65"/>
        <v>41035.695787037032</v>
      </c>
      <c r="M1077" t="b">
        <v>0</v>
      </c>
      <c r="N1077">
        <v>3</v>
      </c>
      <c r="O1077" t="b">
        <v>0</v>
      </c>
      <c r="P1077" t="s">
        <v>8276</v>
      </c>
      <c r="Q1077" s="8">
        <f t="shared" si="66"/>
        <v>4.5</v>
      </c>
      <c r="R1077" s="6">
        <f t="shared" si="67"/>
        <v>15</v>
      </c>
      <c r="S1077" t="s">
        <v>8332</v>
      </c>
      <c r="T1077" t="s">
        <v>8333</v>
      </c>
    </row>
    <row r="1078" spans="1:20" ht="45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8218</v>
      </c>
      <c r="H1078" t="s">
        <v>8240</v>
      </c>
      <c r="I1078">
        <v>1410426250</v>
      </c>
      <c r="J1078">
        <v>1405674250</v>
      </c>
      <c r="K1078" s="15">
        <f t="shared" si="64"/>
        <v>41838.169560185182</v>
      </c>
      <c r="L1078" s="15">
        <f t="shared" si="65"/>
        <v>41893.169560185182</v>
      </c>
      <c r="M1078" t="b">
        <v>0</v>
      </c>
      <c r="N1078">
        <v>975</v>
      </c>
      <c r="O1078" t="b">
        <v>0</v>
      </c>
      <c r="P1078" t="s">
        <v>8276</v>
      </c>
      <c r="Q1078" s="8">
        <f t="shared" si="66"/>
        <v>62.765333333333331</v>
      </c>
      <c r="R1078" s="6">
        <f t="shared" si="67"/>
        <v>48.281025641025643</v>
      </c>
      <c r="S1078" t="s">
        <v>8332</v>
      </c>
      <c r="T1078" t="s">
        <v>8333</v>
      </c>
    </row>
    <row r="1079" spans="1:20" ht="45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8218</v>
      </c>
      <c r="H1079" t="s">
        <v>8240</v>
      </c>
      <c r="I1079">
        <v>1452744011</v>
      </c>
      <c r="J1079">
        <v>1450152011</v>
      </c>
      <c r="K1079" s="15">
        <f t="shared" si="64"/>
        <v>42352.958460648144</v>
      </c>
      <c r="L1079" s="15">
        <f t="shared" si="65"/>
        <v>42382.958460648144</v>
      </c>
      <c r="M1079" t="b">
        <v>0</v>
      </c>
      <c r="N1079">
        <v>167</v>
      </c>
      <c r="O1079" t="b">
        <v>0</v>
      </c>
      <c r="P1079" t="s">
        <v>8276</v>
      </c>
      <c r="Q1079" s="8">
        <f t="shared" si="66"/>
        <v>29.376000000000001</v>
      </c>
      <c r="R1079" s="6">
        <f t="shared" si="67"/>
        <v>43.976047904191617</v>
      </c>
      <c r="S1079" t="s">
        <v>8332</v>
      </c>
      <c r="T1079" t="s">
        <v>8333</v>
      </c>
    </row>
    <row r="1080" spans="1:20" ht="45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8218</v>
      </c>
      <c r="H1080" t="s">
        <v>8240</v>
      </c>
      <c r="I1080">
        <v>1311309721</v>
      </c>
      <c r="J1080">
        <v>1307421721</v>
      </c>
      <c r="K1080" s="15">
        <f t="shared" si="64"/>
        <v>40700.987511574072</v>
      </c>
      <c r="L1080" s="15">
        <f t="shared" si="65"/>
        <v>40745.987511574072</v>
      </c>
      <c r="M1080" t="b">
        <v>0</v>
      </c>
      <c r="N1080">
        <v>5</v>
      </c>
      <c r="O1080" t="b">
        <v>0</v>
      </c>
      <c r="P1080" t="s">
        <v>8276</v>
      </c>
      <c r="Q1080" s="8">
        <f t="shared" si="66"/>
        <v>7.5</v>
      </c>
      <c r="R1080" s="6">
        <f t="shared" si="67"/>
        <v>9</v>
      </c>
      <c r="S1080" t="s">
        <v>8332</v>
      </c>
      <c r="T1080" t="s">
        <v>8333</v>
      </c>
    </row>
    <row r="1081" spans="1:20" ht="45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8230</v>
      </c>
      <c r="H1081" t="s">
        <v>8243</v>
      </c>
      <c r="I1081">
        <v>1463232936</v>
      </c>
      <c r="J1081">
        <v>1461072936</v>
      </c>
      <c r="K1081" s="15">
        <f t="shared" si="64"/>
        <v>42479.35805555556</v>
      </c>
      <c r="L1081" s="15">
        <f t="shared" si="65"/>
        <v>42504.35805555556</v>
      </c>
      <c r="M1081" t="b">
        <v>0</v>
      </c>
      <c r="N1081">
        <v>18</v>
      </c>
      <c r="O1081" t="b">
        <v>0</v>
      </c>
      <c r="P1081" t="s">
        <v>8276</v>
      </c>
      <c r="Q1081" s="8">
        <f t="shared" si="66"/>
        <v>2.6076923076923078</v>
      </c>
      <c r="R1081" s="6">
        <f t="shared" si="67"/>
        <v>37.666666666666664</v>
      </c>
      <c r="S1081" t="s">
        <v>8332</v>
      </c>
      <c r="T1081" t="s">
        <v>8333</v>
      </c>
    </row>
    <row r="1082" spans="1:20" ht="45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8218</v>
      </c>
      <c r="H1082" t="s">
        <v>8240</v>
      </c>
      <c r="I1082">
        <v>1399778333</v>
      </c>
      <c r="J1082">
        <v>1397186333</v>
      </c>
      <c r="K1082" s="15">
        <f t="shared" si="64"/>
        <v>41739.929780092592</v>
      </c>
      <c r="L1082" s="15">
        <f t="shared" si="65"/>
        <v>41769.929780092592</v>
      </c>
      <c r="M1082" t="b">
        <v>0</v>
      </c>
      <c r="N1082">
        <v>98</v>
      </c>
      <c r="O1082" t="b">
        <v>0</v>
      </c>
      <c r="P1082" t="s">
        <v>8276</v>
      </c>
      <c r="Q1082" s="8">
        <f t="shared" si="66"/>
        <v>9.1050000000000004</v>
      </c>
      <c r="R1082" s="6">
        <f t="shared" si="67"/>
        <v>18.581632653061224</v>
      </c>
      <c r="S1082" t="s">
        <v>8332</v>
      </c>
      <c r="T1082" t="s">
        <v>8333</v>
      </c>
    </row>
    <row r="1083" spans="1:20" ht="45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8218</v>
      </c>
      <c r="H1083" t="s">
        <v>8240</v>
      </c>
      <c r="I1083">
        <v>1422483292</v>
      </c>
      <c r="J1083">
        <v>1419891292</v>
      </c>
      <c r="K1083" s="15">
        <f t="shared" si="64"/>
        <v>42002.718657407408</v>
      </c>
      <c r="L1083" s="15">
        <f t="shared" si="65"/>
        <v>42032.718657407408</v>
      </c>
      <c r="M1083" t="b">
        <v>0</v>
      </c>
      <c r="N1083">
        <v>4</v>
      </c>
      <c r="O1083" t="b">
        <v>0</v>
      </c>
      <c r="P1083" t="s">
        <v>8276</v>
      </c>
      <c r="Q1083" s="8">
        <f t="shared" si="66"/>
        <v>1.7647058823529412E-2</v>
      </c>
      <c r="R1083" s="6">
        <f t="shared" si="67"/>
        <v>3</v>
      </c>
      <c r="S1083" t="s">
        <v>8332</v>
      </c>
      <c r="T1083" t="s">
        <v>8333</v>
      </c>
    </row>
    <row r="1084" spans="1:20" ht="30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8218</v>
      </c>
      <c r="H1084" t="s">
        <v>8240</v>
      </c>
      <c r="I1084">
        <v>1344635088</v>
      </c>
      <c r="J1084">
        <v>1342043088</v>
      </c>
      <c r="K1084" s="15">
        <f t="shared" si="64"/>
        <v>41101.697777777779</v>
      </c>
      <c r="L1084" s="15">
        <f t="shared" si="65"/>
        <v>41131.697777777779</v>
      </c>
      <c r="M1084" t="b">
        <v>0</v>
      </c>
      <c r="N1084">
        <v>3</v>
      </c>
      <c r="O1084" t="b">
        <v>0</v>
      </c>
      <c r="P1084" t="s">
        <v>8276</v>
      </c>
      <c r="Q1084" s="8">
        <f t="shared" si="66"/>
        <v>0.55999999999999994</v>
      </c>
      <c r="R1084" s="6">
        <f t="shared" si="67"/>
        <v>18.666666666666668</v>
      </c>
      <c r="S1084" t="s">
        <v>8332</v>
      </c>
      <c r="T1084" t="s">
        <v>8333</v>
      </c>
    </row>
    <row r="1085" spans="1:20" ht="45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8223</v>
      </c>
      <c r="H1085" t="s">
        <v>8245</v>
      </c>
      <c r="I1085">
        <v>1406994583</v>
      </c>
      <c r="J1085">
        <v>1401810583</v>
      </c>
      <c r="K1085" s="15">
        <f t="shared" si="64"/>
        <v>41793.451192129629</v>
      </c>
      <c r="L1085" s="15">
        <f t="shared" si="65"/>
        <v>41853.451192129629</v>
      </c>
      <c r="M1085" t="b">
        <v>0</v>
      </c>
      <c r="N1085">
        <v>1</v>
      </c>
      <c r="O1085" t="b">
        <v>0</v>
      </c>
      <c r="P1085" t="s">
        <v>8276</v>
      </c>
      <c r="Q1085" s="8">
        <f t="shared" si="66"/>
        <v>0.82000000000000006</v>
      </c>
      <c r="R1085" s="6">
        <f t="shared" si="67"/>
        <v>410</v>
      </c>
      <c r="S1085" t="s">
        <v>8332</v>
      </c>
      <c r="T1085" t="s">
        <v>8333</v>
      </c>
    </row>
    <row r="1086" spans="1:20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8218</v>
      </c>
      <c r="H1086" t="s">
        <v>8240</v>
      </c>
      <c r="I1086">
        <v>1407534804</v>
      </c>
      <c r="J1086">
        <v>1404942804</v>
      </c>
      <c r="K1086" s="15">
        <f t="shared" si="64"/>
        <v>41829.703749999993</v>
      </c>
      <c r="L1086" s="15">
        <f t="shared" si="65"/>
        <v>41859.703749999993</v>
      </c>
      <c r="M1086" t="b">
        <v>0</v>
      </c>
      <c r="N1086">
        <v>0</v>
      </c>
      <c r="O1086" t="b">
        <v>0</v>
      </c>
      <c r="P1086" t="s">
        <v>8276</v>
      </c>
      <c r="Q1086" s="8">
        <f t="shared" si="66"/>
        <v>0</v>
      </c>
      <c r="R1086" s="6">
        <f t="shared" si="67"/>
        <v>0</v>
      </c>
      <c r="S1086" t="s">
        <v>8332</v>
      </c>
      <c r="T1086" t="s">
        <v>8333</v>
      </c>
    </row>
    <row r="1087" spans="1:20" ht="30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8223</v>
      </c>
      <c r="H1087" t="s">
        <v>8245</v>
      </c>
      <c r="I1087">
        <v>1457967975</v>
      </c>
      <c r="J1087">
        <v>1455379575</v>
      </c>
      <c r="K1087" s="15">
        <f t="shared" si="64"/>
        <v>42413.462673611109</v>
      </c>
      <c r="L1087" s="15">
        <f t="shared" si="65"/>
        <v>42443.421006944445</v>
      </c>
      <c r="M1087" t="b">
        <v>0</v>
      </c>
      <c r="N1087">
        <v>9</v>
      </c>
      <c r="O1087" t="b">
        <v>0</v>
      </c>
      <c r="P1087" t="s">
        <v>8276</v>
      </c>
      <c r="Q1087" s="8">
        <f t="shared" si="66"/>
        <v>3.42</v>
      </c>
      <c r="R1087" s="6">
        <f t="shared" si="67"/>
        <v>114</v>
      </c>
      <c r="S1087" t="s">
        <v>8332</v>
      </c>
      <c r="T1087" t="s">
        <v>8333</v>
      </c>
    </row>
    <row r="1088" spans="1:20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8218</v>
      </c>
      <c r="H1088" t="s">
        <v>8240</v>
      </c>
      <c r="I1088">
        <v>1408913291</v>
      </c>
      <c r="J1088">
        <v>1406321291</v>
      </c>
      <c r="K1088" s="15">
        <f t="shared" si="64"/>
        <v>41845.658460648148</v>
      </c>
      <c r="L1088" s="15">
        <f t="shared" si="65"/>
        <v>41875.658460648148</v>
      </c>
      <c r="M1088" t="b">
        <v>0</v>
      </c>
      <c r="N1088">
        <v>2</v>
      </c>
      <c r="O1088" t="b">
        <v>0</v>
      </c>
      <c r="P1088" t="s">
        <v>8276</v>
      </c>
      <c r="Q1088" s="8">
        <f t="shared" si="66"/>
        <v>8.3333333333333343E-2</v>
      </c>
      <c r="R1088" s="6">
        <f t="shared" si="67"/>
        <v>7.5</v>
      </c>
      <c r="S1088" t="s">
        <v>8332</v>
      </c>
      <c r="T1088" t="s">
        <v>8333</v>
      </c>
    </row>
    <row r="1089" spans="1:20" ht="45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8218</v>
      </c>
      <c r="H1089" t="s">
        <v>8240</v>
      </c>
      <c r="I1089">
        <v>1402852087</v>
      </c>
      <c r="J1089">
        <v>1400260087</v>
      </c>
      <c r="K1089" s="15">
        <f t="shared" si="64"/>
        <v>41775.505636574075</v>
      </c>
      <c r="L1089" s="15">
        <f t="shared" si="65"/>
        <v>41805.505636574075</v>
      </c>
      <c r="M1089" t="b">
        <v>0</v>
      </c>
      <c r="N1089">
        <v>0</v>
      </c>
      <c r="O1089" t="b">
        <v>0</v>
      </c>
      <c r="P1089" t="s">
        <v>8276</v>
      </c>
      <c r="Q1089" s="8">
        <f t="shared" si="66"/>
        <v>0</v>
      </c>
      <c r="R1089" s="6">
        <f t="shared" si="67"/>
        <v>0</v>
      </c>
      <c r="S1089" t="s">
        <v>8332</v>
      </c>
      <c r="T1089" t="s">
        <v>8333</v>
      </c>
    </row>
    <row r="1090" spans="1:20" ht="30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8218</v>
      </c>
      <c r="H1090" t="s">
        <v>8240</v>
      </c>
      <c r="I1090">
        <v>1398366667</v>
      </c>
      <c r="J1090">
        <v>1395774667</v>
      </c>
      <c r="K1090" s="15">
        <f t="shared" si="64"/>
        <v>41723.591053240736</v>
      </c>
      <c r="L1090" s="15">
        <f t="shared" si="65"/>
        <v>41753.591053240736</v>
      </c>
      <c r="M1090" t="b">
        <v>0</v>
      </c>
      <c r="N1090">
        <v>147</v>
      </c>
      <c r="O1090" t="b">
        <v>0</v>
      </c>
      <c r="P1090" t="s">
        <v>8276</v>
      </c>
      <c r="Q1090" s="8">
        <f t="shared" si="66"/>
        <v>14.182977777777777</v>
      </c>
      <c r="R1090" s="6">
        <f t="shared" si="67"/>
        <v>43.41727891156463</v>
      </c>
      <c r="S1090" t="s">
        <v>8332</v>
      </c>
      <c r="T1090" t="s">
        <v>8333</v>
      </c>
    </row>
    <row r="1091" spans="1:20" ht="30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8224</v>
      </c>
      <c r="H1091" t="s">
        <v>8243</v>
      </c>
      <c r="I1091">
        <v>1435293175</v>
      </c>
      <c r="J1091">
        <v>1432701175</v>
      </c>
      <c r="K1091" s="15">
        <f t="shared" ref="K1091:K1154" si="68">(((J1091/60)/60)/24)+DATE(1970,1,1)+(-5/24)</f>
        <v>42150.981192129628</v>
      </c>
      <c r="L1091" s="15">
        <f t="shared" ref="L1091:L1154" si="69">(((I1091/60)/60)/24)+DATE(1970,1,1)+(-5/24)</f>
        <v>42180.981192129628</v>
      </c>
      <c r="M1091" t="b">
        <v>0</v>
      </c>
      <c r="N1091">
        <v>49</v>
      </c>
      <c r="O1091" t="b">
        <v>0</v>
      </c>
      <c r="P1091" t="s">
        <v>8276</v>
      </c>
      <c r="Q1091" s="8">
        <f t="shared" ref="Q1091:Q1154" si="70">(E1091/D1091)*100</f>
        <v>7.8266666666666662</v>
      </c>
      <c r="R1091" s="6">
        <f t="shared" ref="R1091:R1154" si="71">IFERROR(AVERAGE(E1091/N1091),0)</f>
        <v>23.959183673469386</v>
      </c>
      <c r="S1091" t="s">
        <v>8332</v>
      </c>
      <c r="T1091" t="s">
        <v>8333</v>
      </c>
    </row>
    <row r="1092" spans="1:20" ht="45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8220</v>
      </c>
      <c r="H1092" t="s">
        <v>8242</v>
      </c>
      <c r="I1092">
        <v>1432873653</v>
      </c>
      <c r="J1092">
        <v>1430281653</v>
      </c>
      <c r="K1092" s="15">
        <f t="shared" si="68"/>
        <v>42122.977465277778</v>
      </c>
      <c r="L1092" s="15">
        <f t="shared" si="69"/>
        <v>42152.977465277778</v>
      </c>
      <c r="M1092" t="b">
        <v>0</v>
      </c>
      <c r="N1092">
        <v>1</v>
      </c>
      <c r="O1092" t="b">
        <v>0</v>
      </c>
      <c r="P1092" t="s">
        <v>8276</v>
      </c>
      <c r="Q1092" s="8">
        <f t="shared" si="70"/>
        <v>3.8464497269020695E-2</v>
      </c>
      <c r="R1092" s="6">
        <f t="shared" si="71"/>
        <v>5</v>
      </c>
      <c r="S1092" t="s">
        <v>8332</v>
      </c>
      <c r="T1092" t="s">
        <v>8333</v>
      </c>
    </row>
    <row r="1093" spans="1:20" ht="45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8219</v>
      </c>
      <c r="H1093" t="s">
        <v>8241</v>
      </c>
      <c r="I1093">
        <v>1460313672</v>
      </c>
      <c r="J1093">
        <v>1457725272</v>
      </c>
      <c r="K1093" s="15">
        <f t="shared" si="68"/>
        <v>42440.611944444441</v>
      </c>
      <c r="L1093" s="15">
        <f t="shared" si="69"/>
        <v>42470.57027777777</v>
      </c>
      <c r="M1093" t="b">
        <v>0</v>
      </c>
      <c r="N1093">
        <v>2</v>
      </c>
      <c r="O1093" t="b">
        <v>0</v>
      </c>
      <c r="P1093" t="s">
        <v>8276</v>
      </c>
      <c r="Q1093" s="8">
        <f t="shared" si="70"/>
        <v>12.5</v>
      </c>
      <c r="R1093" s="6">
        <f t="shared" si="71"/>
        <v>12.5</v>
      </c>
      <c r="S1093" t="s">
        <v>8332</v>
      </c>
      <c r="T1093" t="s">
        <v>8333</v>
      </c>
    </row>
    <row r="1094" spans="1:20" ht="45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8218</v>
      </c>
      <c r="H1094" t="s">
        <v>8240</v>
      </c>
      <c r="I1094">
        <v>1357432638</v>
      </c>
      <c r="J1094">
        <v>1354840638</v>
      </c>
      <c r="K1094" s="15">
        <f t="shared" si="68"/>
        <v>41249.817569444444</v>
      </c>
      <c r="L1094" s="15">
        <f t="shared" si="69"/>
        <v>41279.817569444444</v>
      </c>
      <c r="M1094" t="b">
        <v>0</v>
      </c>
      <c r="N1094">
        <v>7</v>
      </c>
      <c r="O1094" t="b">
        <v>0</v>
      </c>
      <c r="P1094" t="s">
        <v>8276</v>
      </c>
      <c r="Q1094" s="8">
        <f t="shared" si="70"/>
        <v>1.05</v>
      </c>
      <c r="R1094" s="6">
        <f t="shared" si="71"/>
        <v>3</v>
      </c>
      <c r="S1094" t="s">
        <v>8332</v>
      </c>
      <c r="T1094" t="s">
        <v>8333</v>
      </c>
    </row>
    <row r="1095" spans="1:20" ht="45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8223</v>
      </c>
      <c r="H1095" t="s">
        <v>8245</v>
      </c>
      <c r="I1095">
        <v>1455232937</v>
      </c>
      <c r="J1095">
        <v>1453936937</v>
      </c>
      <c r="K1095" s="15">
        <f t="shared" si="68"/>
        <v>42396.765474537031</v>
      </c>
      <c r="L1095" s="15">
        <f t="shared" si="69"/>
        <v>42411.765474537031</v>
      </c>
      <c r="M1095" t="b">
        <v>0</v>
      </c>
      <c r="N1095">
        <v>4</v>
      </c>
      <c r="O1095" t="b">
        <v>0</v>
      </c>
      <c r="P1095" t="s">
        <v>8276</v>
      </c>
      <c r="Q1095" s="8">
        <f t="shared" si="70"/>
        <v>14.083333333333334</v>
      </c>
      <c r="R1095" s="6">
        <f t="shared" si="71"/>
        <v>10.5625</v>
      </c>
      <c r="S1095" t="s">
        <v>8332</v>
      </c>
      <c r="T1095" t="s">
        <v>8333</v>
      </c>
    </row>
    <row r="1096" spans="1:20" ht="45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8218</v>
      </c>
      <c r="H1096" t="s">
        <v>8240</v>
      </c>
      <c r="I1096">
        <v>1318180033</v>
      </c>
      <c r="J1096">
        <v>1315588033</v>
      </c>
      <c r="K1096" s="15">
        <f t="shared" si="68"/>
        <v>40795.505011574067</v>
      </c>
      <c r="L1096" s="15">
        <f t="shared" si="69"/>
        <v>40825.505011574067</v>
      </c>
      <c r="M1096" t="b">
        <v>0</v>
      </c>
      <c r="N1096">
        <v>27</v>
      </c>
      <c r="O1096" t="b">
        <v>0</v>
      </c>
      <c r="P1096" t="s">
        <v>8276</v>
      </c>
      <c r="Q1096" s="8">
        <f t="shared" si="70"/>
        <v>18.300055555555556</v>
      </c>
      <c r="R1096" s="6">
        <f t="shared" si="71"/>
        <v>122.00037037037038</v>
      </c>
      <c r="S1096" t="s">
        <v>8332</v>
      </c>
      <c r="T1096" t="s">
        <v>8333</v>
      </c>
    </row>
    <row r="1097" spans="1:20" ht="45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8218</v>
      </c>
      <c r="H1097" t="s">
        <v>8240</v>
      </c>
      <c r="I1097">
        <v>1377867220</v>
      </c>
      <c r="J1097">
        <v>1375275220</v>
      </c>
      <c r="K1097" s="15">
        <f t="shared" si="68"/>
        <v>41486.328935185185</v>
      </c>
      <c r="L1097" s="15">
        <f t="shared" si="69"/>
        <v>41516.328935185185</v>
      </c>
      <c r="M1097" t="b">
        <v>0</v>
      </c>
      <c r="N1097">
        <v>94</v>
      </c>
      <c r="O1097" t="b">
        <v>0</v>
      </c>
      <c r="P1097" t="s">
        <v>8276</v>
      </c>
      <c r="Q1097" s="8">
        <f t="shared" si="70"/>
        <v>5.0347999999999997</v>
      </c>
      <c r="R1097" s="6">
        <f t="shared" si="71"/>
        <v>267.80851063829789</v>
      </c>
      <c r="S1097" t="s">
        <v>8332</v>
      </c>
      <c r="T1097" t="s">
        <v>8333</v>
      </c>
    </row>
    <row r="1098" spans="1:20" ht="45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8218</v>
      </c>
      <c r="H1098" t="s">
        <v>8240</v>
      </c>
      <c r="I1098">
        <v>1412393400</v>
      </c>
      <c r="J1098">
        <v>1409747154</v>
      </c>
      <c r="K1098" s="15">
        <f t="shared" si="68"/>
        <v>41885.309652777774</v>
      </c>
      <c r="L1098" s="15">
        <f t="shared" si="69"/>
        <v>41915.9375</v>
      </c>
      <c r="M1098" t="b">
        <v>0</v>
      </c>
      <c r="N1098">
        <v>29</v>
      </c>
      <c r="O1098" t="b">
        <v>0</v>
      </c>
      <c r="P1098" t="s">
        <v>8276</v>
      </c>
      <c r="Q1098" s="8">
        <f t="shared" si="70"/>
        <v>17.933333333333334</v>
      </c>
      <c r="R1098" s="6">
        <f t="shared" si="71"/>
        <v>74.206896551724142</v>
      </c>
      <c r="S1098" t="s">
        <v>8332</v>
      </c>
      <c r="T1098" t="s">
        <v>8333</v>
      </c>
    </row>
    <row r="1099" spans="1:20" ht="45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8218</v>
      </c>
      <c r="H1099" t="s">
        <v>8240</v>
      </c>
      <c r="I1099">
        <v>1393786877</v>
      </c>
      <c r="J1099">
        <v>1390330877</v>
      </c>
      <c r="K1099" s="15">
        <f t="shared" si="68"/>
        <v>41660.584224537037</v>
      </c>
      <c r="L1099" s="15">
        <f t="shared" si="69"/>
        <v>41700.584224537037</v>
      </c>
      <c r="M1099" t="b">
        <v>0</v>
      </c>
      <c r="N1099">
        <v>7</v>
      </c>
      <c r="O1099" t="b">
        <v>0</v>
      </c>
      <c r="P1099" t="s">
        <v>8276</v>
      </c>
      <c r="Q1099" s="8">
        <f t="shared" si="70"/>
        <v>4.7E-2</v>
      </c>
      <c r="R1099" s="6">
        <f t="shared" si="71"/>
        <v>6.7142857142857144</v>
      </c>
      <c r="S1099" t="s">
        <v>8332</v>
      </c>
      <c r="T1099" t="s">
        <v>8333</v>
      </c>
    </row>
    <row r="1100" spans="1:20" ht="30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8218</v>
      </c>
      <c r="H1100" t="s">
        <v>8240</v>
      </c>
      <c r="I1100">
        <v>1397413095</v>
      </c>
      <c r="J1100">
        <v>1394821095</v>
      </c>
      <c r="K1100" s="15">
        <f t="shared" si="68"/>
        <v>41712.554340277777</v>
      </c>
      <c r="L1100" s="15">
        <f t="shared" si="69"/>
        <v>41742.554340277777</v>
      </c>
      <c r="M1100" t="b">
        <v>0</v>
      </c>
      <c r="N1100">
        <v>22</v>
      </c>
      <c r="O1100" t="b">
        <v>0</v>
      </c>
      <c r="P1100" t="s">
        <v>8276</v>
      </c>
      <c r="Q1100" s="8">
        <f t="shared" si="70"/>
        <v>7.2120000000000006</v>
      </c>
      <c r="R1100" s="6">
        <f t="shared" si="71"/>
        <v>81.954545454545453</v>
      </c>
      <c r="S1100" t="s">
        <v>8332</v>
      </c>
      <c r="T1100" t="s">
        <v>8333</v>
      </c>
    </row>
    <row r="1101" spans="1:20" ht="45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8219</v>
      </c>
      <c r="H1101" t="s">
        <v>8241</v>
      </c>
      <c r="I1101">
        <v>1431547468</v>
      </c>
      <c r="J1101">
        <v>1428955468</v>
      </c>
      <c r="K1101" s="15">
        <f t="shared" si="68"/>
        <v>42107.628101851849</v>
      </c>
      <c r="L1101" s="15">
        <f t="shared" si="69"/>
        <v>42137.628101851849</v>
      </c>
      <c r="M1101" t="b">
        <v>0</v>
      </c>
      <c r="N1101">
        <v>1</v>
      </c>
      <c r="O1101" t="b">
        <v>0</v>
      </c>
      <c r="P1101" t="s">
        <v>8276</v>
      </c>
      <c r="Q1101" s="8">
        <f t="shared" si="70"/>
        <v>0.5</v>
      </c>
      <c r="R1101" s="6">
        <f t="shared" si="71"/>
        <v>25</v>
      </c>
      <c r="S1101" t="s">
        <v>8332</v>
      </c>
      <c r="T1101" t="s">
        <v>8333</v>
      </c>
    </row>
    <row r="1102" spans="1:20" ht="45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8230</v>
      </c>
      <c r="H1102" t="s">
        <v>8243</v>
      </c>
      <c r="I1102">
        <v>1455417571</v>
      </c>
      <c r="J1102">
        <v>1452825571</v>
      </c>
      <c r="K1102" s="15">
        <f t="shared" si="68"/>
        <v>42383.902442129627</v>
      </c>
      <c r="L1102" s="15">
        <f t="shared" si="69"/>
        <v>42413.902442129627</v>
      </c>
      <c r="M1102" t="b">
        <v>0</v>
      </c>
      <c r="N1102">
        <v>10</v>
      </c>
      <c r="O1102" t="b">
        <v>0</v>
      </c>
      <c r="P1102" t="s">
        <v>8276</v>
      </c>
      <c r="Q1102" s="8">
        <f t="shared" si="70"/>
        <v>2.5</v>
      </c>
      <c r="R1102" s="6">
        <f t="shared" si="71"/>
        <v>10</v>
      </c>
      <c r="S1102" t="s">
        <v>8332</v>
      </c>
      <c r="T1102" t="s">
        <v>8333</v>
      </c>
    </row>
    <row r="1103" spans="1:20" ht="30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8218</v>
      </c>
      <c r="H1103" t="s">
        <v>8240</v>
      </c>
      <c r="I1103">
        <v>1468519920</v>
      </c>
      <c r="J1103">
        <v>1466188338</v>
      </c>
      <c r="K1103" s="15">
        <f t="shared" si="68"/>
        <v>42538.564097222225</v>
      </c>
      <c r="L1103" s="15">
        <f t="shared" si="69"/>
        <v>42565.549999999996</v>
      </c>
      <c r="M1103" t="b">
        <v>0</v>
      </c>
      <c r="N1103">
        <v>6</v>
      </c>
      <c r="O1103" t="b">
        <v>0</v>
      </c>
      <c r="P1103" t="s">
        <v>8276</v>
      </c>
      <c r="Q1103" s="8">
        <f t="shared" si="70"/>
        <v>4.1000000000000002E-2</v>
      </c>
      <c r="R1103" s="6">
        <f t="shared" si="71"/>
        <v>6.833333333333333</v>
      </c>
      <c r="S1103" t="s">
        <v>8332</v>
      </c>
      <c r="T1103" t="s">
        <v>8333</v>
      </c>
    </row>
    <row r="1104" spans="1:20" ht="45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8218</v>
      </c>
      <c r="H1104" t="s">
        <v>8240</v>
      </c>
      <c r="I1104">
        <v>1386568740</v>
      </c>
      <c r="J1104">
        <v>1383095125</v>
      </c>
      <c r="K1104" s="15">
        <f t="shared" si="68"/>
        <v>41576.837094907409</v>
      </c>
      <c r="L1104" s="15">
        <f t="shared" si="69"/>
        <v>41617.040972222218</v>
      </c>
      <c r="M1104" t="b">
        <v>0</v>
      </c>
      <c r="N1104">
        <v>24</v>
      </c>
      <c r="O1104" t="b">
        <v>0</v>
      </c>
      <c r="P1104" t="s">
        <v>8276</v>
      </c>
      <c r="Q1104" s="8">
        <f t="shared" si="70"/>
        <v>5.3125</v>
      </c>
      <c r="R1104" s="6">
        <f t="shared" si="71"/>
        <v>17.708333333333332</v>
      </c>
      <c r="S1104" t="s">
        <v>8332</v>
      </c>
      <c r="T1104" t="s">
        <v>8333</v>
      </c>
    </row>
    <row r="1105" spans="1:20" ht="45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8218</v>
      </c>
      <c r="H1105" t="s">
        <v>8240</v>
      </c>
      <c r="I1105">
        <v>1466227190</v>
      </c>
      <c r="J1105">
        <v>1461043190</v>
      </c>
      <c r="K1105" s="15">
        <f t="shared" si="68"/>
        <v>42479.013773148145</v>
      </c>
      <c r="L1105" s="15">
        <f t="shared" si="69"/>
        <v>42539.013773148145</v>
      </c>
      <c r="M1105" t="b">
        <v>0</v>
      </c>
      <c r="N1105">
        <v>15</v>
      </c>
      <c r="O1105" t="b">
        <v>0</v>
      </c>
      <c r="P1105" t="s">
        <v>8276</v>
      </c>
      <c r="Q1105" s="8">
        <f t="shared" si="70"/>
        <v>1.6199999999999999</v>
      </c>
      <c r="R1105" s="6">
        <f t="shared" si="71"/>
        <v>16.2</v>
      </c>
      <c r="S1105" t="s">
        <v>8332</v>
      </c>
      <c r="T1105" t="s">
        <v>8333</v>
      </c>
    </row>
    <row r="1106" spans="1:20" ht="45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8219</v>
      </c>
      <c r="H1106" t="s">
        <v>8241</v>
      </c>
      <c r="I1106">
        <v>1402480221</v>
      </c>
      <c r="J1106">
        <v>1399888221</v>
      </c>
      <c r="K1106" s="15">
        <f t="shared" si="68"/>
        <v>41771.201631944445</v>
      </c>
      <c r="L1106" s="15">
        <f t="shared" si="69"/>
        <v>41801.201631944445</v>
      </c>
      <c r="M1106" t="b">
        <v>0</v>
      </c>
      <c r="N1106">
        <v>37</v>
      </c>
      <c r="O1106" t="b">
        <v>0</v>
      </c>
      <c r="P1106" t="s">
        <v>8276</v>
      </c>
      <c r="Q1106" s="8">
        <f t="shared" si="70"/>
        <v>4.9516666666666671</v>
      </c>
      <c r="R1106" s="6">
        <f t="shared" si="71"/>
        <v>80.297297297297291</v>
      </c>
      <c r="S1106" t="s">
        <v>8332</v>
      </c>
      <c r="T1106" t="s">
        <v>8333</v>
      </c>
    </row>
    <row r="1107" spans="1:20" ht="45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8218</v>
      </c>
      <c r="H1107" t="s">
        <v>8240</v>
      </c>
      <c r="I1107">
        <v>1395627327</v>
      </c>
      <c r="J1107">
        <v>1393038927</v>
      </c>
      <c r="K1107" s="15">
        <f t="shared" si="68"/>
        <v>41691.927395833329</v>
      </c>
      <c r="L1107" s="15">
        <f t="shared" si="69"/>
        <v>41721.885729166665</v>
      </c>
      <c r="M1107" t="b">
        <v>0</v>
      </c>
      <c r="N1107">
        <v>20</v>
      </c>
      <c r="O1107" t="b">
        <v>0</v>
      </c>
      <c r="P1107" t="s">
        <v>8276</v>
      </c>
      <c r="Q1107" s="8">
        <f t="shared" si="70"/>
        <v>0.159</v>
      </c>
      <c r="R1107" s="6">
        <f t="shared" si="71"/>
        <v>71.55</v>
      </c>
      <c r="S1107" t="s">
        <v>8332</v>
      </c>
      <c r="T1107" t="s">
        <v>8333</v>
      </c>
    </row>
    <row r="1108" spans="1:20" ht="45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8218</v>
      </c>
      <c r="H1108" t="s">
        <v>8240</v>
      </c>
      <c r="I1108">
        <v>1333557975</v>
      </c>
      <c r="J1108">
        <v>1330969575</v>
      </c>
      <c r="K1108" s="15">
        <f t="shared" si="68"/>
        <v>40973.532118055555</v>
      </c>
      <c r="L1108" s="15">
        <f t="shared" si="69"/>
        <v>41003.490451388883</v>
      </c>
      <c r="M1108" t="b">
        <v>0</v>
      </c>
      <c r="N1108">
        <v>7</v>
      </c>
      <c r="O1108" t="b">
        <v>0</v>
      </c>
      <c r="P1108" t="s">
        <v>8276</v>
      </c>
      <c r="Q1108" s="8">
        <f t="shared" si="70"/>
        <v>41.25</v>
      </c>
      <c r="R1108" s="6">
        <f t="shared" si="71"/>
        <v>23.571428571428573</v>
      </c>
      <c r="S1108" t="s">
        <v>8332</v>
      </c>
      <c r="T1108" t="s">
        <v>8333</v>
      </c>
    </row>
    <row r="1109" spans="1:20" ht="60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8218</v>
      </c>
      <c r="H1109" t="s">
        <v>8240</v>
      </c>
      <c r="I1109">
        <v>1406148024</v>
      </c>
      <c r="J1109">
        <v>1403556024</v>
      </c>
      <c r="K1109" s="15">
        <f t="shared" si="68"/>
        <v>41813.653055555551</v>
      </c>
      <c r="L1109" s="15">
        <f t="shared" si="69"/>
        <v>41843.653055555551</v>
      </c>
      <c r="M1109" t="b">
        <v>0</v>
      </c>
      <c r="N1109">
        <v>0</v>
      </c>
      <c r="O1109" t="b">
        <v>0</v>
      </c>
      <c r="P1109" t="s">
        <v>8276</v>
      </c>
      <c r="Q1109" s="8">
        <f t="shared" si="70"/>
        <v>0</v>
      </c>
      <c r="R1109" s="6">
        <f t="shared" si="71"/>
        <v>0</v>
      </c>
      <c r="S1109" t="s">
        <v>8332</v>
      </c>
      <c r="T1109" t="s">
        <v>8333</v>
      </c>
    </row>
    <row r="1110" spans="1:20" ht="45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8218</v>
      </c>
      <c r="H1110" t="s">
        <v>8240</v>
      </c>
      <c r="I1110">
        <v>1334326635</v>
      </c>
      <c r="J1110">
        <v>1329146235</v>
      </c>
      <c r="K1110" s="15">
        <f t="shared" si="68"/>
        <v>40952.42864583333</v>
      </c>
      <c r="L1110" s="15">
        <f t="shared" si="69"/>
        <v>41012.386979166666</v>
      </c>
      <c r="M1110" t="b">
        <v>0</v>
      </c>
      <c r="N1110">
        <v>21</v>
      </c>
      <c r="O1110" t="b">
        <v>0</v>
      </c>
      <c r="P1110" t="s">
        <v>8276</v>
      </c>
      <c r="Q1110" s="8">
        <f t="shared" si="70"/>
        <v>2.93</v>
      </c>
      <c r="R1110" s="6">
        <f t="shared" si="71"/>
        <v>34.88095238095238</v>
      </c>
      <c r="S1110" t="s">
        <v>8332</v>
      </c>
      <c r="T1110" t="s">
        <v>8333</v>
      </c>
    </row>
    <row r="1111" spans="1:20" ht="45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8218</v>
      </c>
      <c r="H1111" t="s">
        <v>8240</v>
      </c>
      <c r="I1111">
        <v>1479495790</v>
      </c>
      <c r="J1111">
        <v>1476900190</v>
      </c>
      <c r="K1111" s="15">
        <f t="shared" si="68"/>
        <v>42662.543865740743</v>
      </c>
      <c r="L1111" s="15">
        <f t="shared" si="69"/>
        <v>42692.5855324074</v>
      </c>
      <c r="M1111" t="b">
        <v>0</v>
      </c>
      <c r="N1111">
        <v>3</v>
      </c>
      <c r="O1111" t="b">
        <v>0</v>
      </c>
      <c r="P1111" t="s">
        <v>8276</v>
      </c>
      <c r="Q1111" s="8">
        <f t="shared" si="70"/>
        <v>0.44999999999999996</v>
      </c>
      <c r="R1111" s="6">
        <f t="shared" si="71"/>
        <v>15</v>
      </c>
      <c r="S1111" t="s">
        <v>8332</v>
      </c>
      <c r="T1111" t="s">
        <v>8333</v>
      </c>
    </row>
    <row r="1112" spans="1:20" ht="45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8218</v>
      </c>
      <c r="H1112" t="s">
        <v>8240</v>
      </c>
      <c r="I1112">
        <v>1354919022</v>
      </c>
      <c r="J1112">
        <v>1352327022</v>
      </c>
      <c r="K1112" s="15">
        <f t="shared" si="68"/>
        <v>41220.72479166666</v>
      </c>
      <c r="L1112" s="15">
        <f t="shared" si="69"/>
        <v>41250.72479166666</v>
      </c>
      <c r="M1112" t="b">
        <v>0</v>
      </c>
      <c r="N1112">
        <v>11</v>
      </c>
      <c r="O1112" t="b">
        <v>0</v>
      </c>
      <c r="P1112" t="s">
        <v>8276</v>
      </c>
      <c r="Q1112" s="8">
        <f t="shared" si="70"/>
        <v>0.51</v>
      </c>
      <c r="R1112" s="6">
        <f t="shared" si="71"/>
        <v>23.181818181818183</v>
      </c>
      <c r="S1112" t="s">
        <v>8332</v>
      </c>
      <c r="T1112" t="s">
        <v>8333</v>
      </c>
    </row>
    <row r="1113" spans="1:20" ht="45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8218</v>
      </c>
      <c r="H1113" t="s">
        <v>8240</v>
      </c>
      <c r="I1113">
        <v>1452228790</v>
      </c>
      <c r="J1113">
        <v>1449636790</v>
      </c>
      <c r="K1113" s="15">
        <f t="shared" si="68"/>
        <v>42346.995254629634</v>
      </c>
      <c r="L1113" s="15">
        <f t="shared" si="69"/>
        <v>42376.995254629634</v>
      </c>
      <c r="M1113" t="b">
        <v>0</v>
      </c>
      <c r="N1113">
        <v>1</v>
      </c>
      <c r="O1113" t="b">
        <v>0</v>
      </c>
      <c r="P1113" t="s">
        <v>8276</v>
      </c>
      <c r="Q1113" s="8">
        <f t="shared" si="70"/>
        <v>0.04</v>
      </c>
      <c r="R1113" s="6">
        <f t="shared" si="71"/>
        <v>1</v>
      </c>
      <c r="S1113" t="s">
        <v>8332</v>
      </c>
      <c r="T1113" t="s">
        <v>8333</v>
      </c>
    </row>
    <row r="1114" spans="1:20" ht="45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8218</v>
      </c>
      <c r="H1114" t="s">
        <v>8240</v>
      </c>
      <c r="I1114">
        <v>1421656200</v>
      </c>
      <c r="J1114">
        <v>1416507211</v>
      </c>
      <c r="K1114" s="15">
        <f t="shared" si="68"/>
        <v>41963.551053240742</v>
      </c>
      <c r="L1114" s="15">
        <f t="shared" si="69"/>
        <v>42023.145833333336</v>
      </c>
      <c r="M1114" t="b">
        <v>0</v>
      </c>
      <c r="N1114">
        <v>312</v>
      </c>
      <c r="O1114" t="b">
        <v>0</v>
      </c>
      <c r="P1114" t="s">
        <v>8276</v>
      </c>
      <c r="Q1114" s="8">
        <f t="shared" si="70"/>
        <v>35.537409090909087</v>
      </c>
      <c r="R1114" s="6">
        <f t="shared" si="71"/>
        <v>100.23371794871794</v>
      </c>
      <c r="S1114" t="s">
        <v>8332</v>
      </c>
      <c r="T1114" t="s">
        <v>8333</v>
      </c>
    </row>
    <row r="1115" spans="1:20" ht="45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8219</v>
      </c>
      <c r="H1115" t="s">
        <v>8241</v>
      </c>
      <c r="I1115">
        <v>1408058820</v>
      </c>
      <c r="J1115">
        <v>1405466820</v>
      </c>
      <c r="K1115" s="15">
        <f t="shared" si="68"/>
        <v>41835.768749999996</v>
      </c>
      <c r="L1115" s="15">
        <f t="shared" si="69"/>
        <v>41865.768749999996</v>
      </c>
      <c r="M1115" t="b">
        <v>0</v>
      </c>
      <c r="N1115">
        <v>1</v>
      </c>
      <c r="O1115" t="b">
        <v>0</v>
      </c>
      <c r="P1115" t="s">
        <v>8276</v>
      </c>
      <c r="Q1115" s="8">
        <f t="shared" si="70"/>
        <v>0.5</v>
      </c>
      <c r="R1115" s="6">
        <f t="shared" si="71"/>
        <v>5</v>
      </c>
      <c r="S1115" t="s">
        <v>8332</v>
      </c>
      <c r="T1115" t="s">
        <v>8333</v>
      </c>
    </row>
    <row r="1116" spans="1:20" ht="45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8219</v>
      </c>
      <c r="H1116" t="s">
        <v>8241</v>
      </c>
      <c r="I1116">
        <v>1381306687</v>
      </c>
      <c r="J1116">
        <v>1378714687</v>
      </c>
      <c r="K1116" s="15">
        <f t="shared" si="68"/>
        <v>41526.13758101852</v>
      </c>
      <c r="L1116" s="15">
        <f t="shared" si="69"/>
        <v>41556.13758101852</v>
      </c>
      <c r="M1116" t="b">
        <v>0</v>
      </c>
      <c r="N1116">
        <v>3</v>
      </c>
      <c r="O1116" t="b">
        <v>0</v>
      </c>
      <c r="P1116" t="s">
        <v>8276</v>
      </c>
      <c r="Q1116" s="8">
        <f t="shared" si="70"/>
        <v>0.16666666666666669</v>
      </c>
      <c r="R1116" s="6">
        <f t="shared" si="71"/>
        <v>3.3333333333333335</v>
      </c>
      <c r="S1116" t="s">
        <v>8332</v>
      </c>
      <c r="T1116" t="s">
        <v>8333</v>
      </c>
    </row>
    <row r="1117" spans="1:20" ht="45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8218</v>
      </c>
      <c r="H1117" t="s">
        <v>8240</v>
      </c>
      <c r="I1117">
        <v>1459352495</v>
      </c>
      <c r="J1117">
        <v>1456764095</v>
      </c>
      <c r="K1117" s="15">
        <f t="shared" si="68"/>
        <v>42429.487210648142</v>
      </c>
      <c r="L1117" s="15">
        <f t="shared" si="69"/>
        <v>42459.445543981477</v>
      </c>
      <c r="M1117" t="b">
        <v>0</v>
      </c>
      <c r="N1117">
        <v>4</v>
      </c>
      <c r="O1117" t="b">
        <v>0</v>
      </c>
      <c r="P1117" t="s">
        <v>8276</v>
      </c>
      <c r="Q1117" s="8">
        <f t="shared" si="70"/>
        <v>0.13250000000000001</v>
      </c>
      <c r="R1117" s="6">
        <f t="shared" si="71"/>
        <v>13.25</v>
      </c>
      <c r="S1117" t="s">
        <v>8332</v>
      </c>
      <c r="T1117" t="s">
        <v>8333</v>
      </c>
    </row>
    <row r="1118" spans="1:20" ht="30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8218</v>
      </c>
      <c r="H1118" t="s">
        <v>8240</v>
      </c>
      <c r="I1118">
        <v>1339273208</v>
      </c>
      <c r="J1118">
        <v>1334089208</v>
      </c>
      <c r="K1118" s="15">
        <f t="shared" si="68"/>
        <v>41009.638981481476</v>
      </c>
      <c r="L1118" s="15">
        <f t="shared" si="69"/>
        <v>41069.638981481476</v>
      </c>
      <c r="M1118" t="b">
        <v>0</v>
      </c>
      <c r="N1118">
        <v>10</v>
      </c>
      <c r="O1118" t="b">
        <v>0</v>
      </c>
      <c r="P1118" t="s">
        <v>8276</v>
      </c>
      <c r="Q1118" s="8">
        <f t="shared" si="70"/>
        <v>3.5704000000000007E-2</v>
      </c>
      <c r="R1118" s="6">
        <f t="shared" si="71"/>
        <v>17.852</v>
      </c>
      <c r="S1118" t="s">
        <v>8332</v>
      </c>
      <c r="T1118" t="s">
        <v>8333</v>
      </c>
    </row>
    <row r="1119" spans="1:20" ht="45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8230</v>
      </c>
      <c r="H1119" t="s">
        <v>8243</v>
      </c>
      <c r="I1119">
        <v>1451053313</v>
      </c>
      <c r="J1119">
        <v>1448461313</v>
      </c>
      <c r="K1119" s="15">
        <f t="shared" si="68"/>
        <v>42333.390196759261</v>
      </c>
      <c r="L1119" s="15">
        <f t="shared" si="69"/>
        <v>42363.390196759261</v>
      </c>
      <c r="M1119" t="b">
        <v>0</v>
      </c>
      <c r="N1119">
        <v>8</v>
      </c>
      <c r="O1119" t="b">
        <v>0</v>
      </c>
      <c r="P1119" t="s">
        <v>8276</v>
      </c>
      <c r="Q1119" s="8">
        <f t="shared" si="70"/>
        <v>8.3000000000000007</v>
      </c>
      <c r="R1119" s="6">
        <f t="shared" si="71"/>
        <v>10.375</v>
      </c>
      <c r="S1119" t="s">
        <v>8332</v>
      </c>
      <c r="T1119" t="s">
        <v>8333</v>
      </c>
    </row>
    <row r="1120" spans="1:20" ht="45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8220</v>
      </c>
      <c r="H1120" t="s">
        <v>8242</v>
      </c>
      <c r="I1120">
        <v>1396666779</v>
      </c>
      <c r="J1120">
        <v>1394078379</v>
      </c>
      <c r="K1120" s="15">
        <f t="shared" si="68"/>
        <v>41703.958090277774</v>
      </c>
      <c r="L1120" s="15">
        <f t="shared" si="69"/>
        <v>41733.91642361111</v>
      </c>
      <c r="M1120" t="b">
        <v>0</v>
      </c>
      <c r="N1120">
        <v>3</v>
      </c>
      <c r="O1120" t="b">
        <v>0</v>
      </c>
      <c r="P1120" t="s">
        <v>8276</v>
      </c>
      <c r="Q1120" s="8">
        <f t="shared" si="70"/>
        <v>2.4222222222222221</v>
      </c>
      <c r="R1120" s="6">
        <f t="shared" si="71"/>
        <v>36.333333333333336</v>
      </c>
      <c r="S1120" t="s">
        <v>8332</v>
      </c>
      <c r="T1120" t="s">
        <v>8333</v>
      </c>
    </row>
    <row r="1121" spans="1:20" ht="45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8218</v>
      </c>
      <c r="H1121" t="s">
        <v>8240</v>
      </c>
      <c r="I1121">
        <v>1396810864</v>
      </c>
      <c r="J1121">
        <v>1395687664</v>
      </c>
      <c r="K1121" s="15">
        <f t="shared" si="68"/>
        <v>41722.584074074075</v>
      </c>
      <c r="L1121" s="15">
        <f t="shared" si="69"/>
        <v>41735.584074074075</v>
      </c>
      <c r="M1121" t="b">
        <v>0</v>
      </c>
      <c r="N1121">
        <v>1</v>
      </c>
      <c r="O1121" t="b">
        <v>0</v>
      </c>
      <c r="P1121" t="s">
        <v>8276</v>
      </c>
      <c r="Q1121" s="8">
        <f t="shared" si="70"/>
        <v>0.23809523809523811</v>
      </c>
      <c r="R1121" s="6">
        <f t="shared" si="71"/>
        <v>5</v>
      </c>
      <c r="S1121" t="s">
        <v>8332</v>
      </c>
      <c r="T1121" t="s">
        <v>8333</v>
      </c>
    </row>
    <row r="1122" spans="1:20" ht="30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8218</v>
      </c>
      <c r="H1122" t="s">
        <v>8240</v>
      </c>
      <c r="I1122">
        <v>1319835400</v>
      </c>
      <c r="J1122">
        <v>1315947400</v>
      </c>
      <c r="K1122" s="15">
        <f t="shared" si="68"/>
        <v>40799.664351851847</v>
      </c>
      <c r="L1122" s="15">
        <f t="shared" si="69"/>
        <v>40844.664351851847</v>
      </c>
      <c r="M1122" t="b">
        <v>0</v>
      </c>
      <c r="N1122">
        <v>0</v>
      </c>
      <c r="O1122" t="b">
        <v>0</v>
      </c>
      <c r="P1122" t="s">
        <v>8276</v>
      </c>
      <c r="Q1122" s="8">
        <f t="shared" si="70"/>
        <v>0</v>
      </c>
      <c r="R1122" s="6">
        <f t="shared" si="71"/>
        <v>0</v>
      </c>
      <c r="S1122" t="s">
        <v>8332</v>
      </c>
      <c r="T1122" t="s">
        <v>8333</v>
      </c>
    </row>
    <row r="1123" spans="1:20" ht="45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8218</v>
      </c>
      <c r="H1123" t="s">
        <v>8240</v>
      </c>
      <c r="I1123">
        <v>1457904316</v>
      </c>
      <c r="J1123">
        <v>1455315916</v>
      </c>
      <c r="K1123" s="15">
        <f t="shared" si="68"/>
        <v>42412.72587962963</v>
      </c>
      <c r="L1123" s="15">
        <f t="shared" si="69"/>
        <v>42442.684212962959</v>
      </c>
      <c r="M1123" t="b">
        <v>0</v>
      </c>
      <c r="N1123">
        <v>5</v>
      </c>
      <c r="O1123" t="b">
        <v>0</v>
      </c>
      <c r="P1123" t="s">
        <v>8276</v>
      </c>
      <c r="Q1123" s="8">
        <f t="shared" si="70"/>
        <v>1.1599999999999999E-2</v>
      </c>
      <c r="R1123" s="6">
        <f t="shared" si="71"/>
        <v>5.8</v>
      </c>
      <c r="S1123" t="s">
        <v>8332</v>
      </c>
      <c r="T1123" t="s">
        <v>8333</v>
      </c>
    </row>
    <row r="1124" spans="1:20" ht="45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8219</v>
      </c>
      <c r="H1124" t="s">
        <v>8241</v>
      </c>
      <c r="I1124">
        <v>1369932825</v>
      </c>
      <c r="J1124">
        <v>1368723225</v>
      </c>
      <c r="K1124" s="15">
        <f t="shared" si="68"/>
        <v>41410.495659722219</v>
      </c>
      <c r="L1124" s="15">
        <f t="shared" si="69"/>
        <v>41424.495659722219</v>
      </c>
      <c r="M1124" t="b">
        <v>0</v>
      </c>
      <c r="N1124">
        <v>0</v>
      </c>
      <c r="O1124" t="b">
        <v>0</v>
      </c>
      <c r="P1124" t="s">
        <v>8276</v>
      </c>
      <c r="Q1124" s="8">
        <f t="shared" si="70"/>
        <v>0</v>
      </c>
      <c r="R1124" s="6">
        <f t="shared" si="71"/>
        <v>0</v>
      </c>
      <c r="S1124" t="s">
        <v>8332</v>
      </c>
      <c r="T1124" t="s">
        <v>8333</v>
      </c>
    </row>
    <row r="1125" spans="1:20" ht="45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8218</v>
      </c>
      <c r="H1125" t="s">
        <v>8240</v>
      </c>
      <c r="I1125">
        <v>1397910848</v>
      </c>
      <c r="J1125">
        <v>1395318848</v>
      </c>
      <c r="K1125" s="15">
        <f t="shared" si="68"/>
        <v>41718.315370370365</v>
      </c>
      <c r="L1125" s="15">
        <f t="shared" si="69"/>
        <v>41748.315370370365</v>
      </c>
      <c r="M1125" t="b">
        <v>0</v>
      </c>
      <c r="N1125">
        <v>3</v>
      </c>
      <c r="O1125" t="b">
        <v>0</v>
      </c>
      <c r="P1125" t="s">
        <v>8276</v>
      </c>
      <c r="Q1125" s="8">
        <f t="shared" si="70"/>
        <v>0.22</v>
      </c>
      <c r="R1125" s="6">
        <f t="shared" si="71"/>
        <v>3.6666666666666665</v>
      </c>
      <c r="S1125" t="s">
        <v>8332</v>
      </c>
      <c r="T1125" t="s">
        <v>8333</v>
      </c>
    </row>
    <row r="1126" spans="1:20" ht="45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8218</v>
      </c>
      <c r="H1126" t="s">
        <v>8240</v>
      </c>
      <c r="I1126">
        <v>1430409651</v>
      </c>
      <c r="J1126">
        <v>1427817651</v>
      </c>
      <c r="K1126" s="15">
        <f t="shared" si="68"/>
        <v>42094.458923611113</v>
      </c>
      <c r="L1126" s="15">
        <f t="shared" si="69"/>
        <v>42124.458923611113</v>
      </c>
      <c r="M1126" t="b">
        <v>0</v>
      </c>
      <c r="N1126">
        <v>7</v>
      </c>
      <c r="O1126" t="b">
        <v>0</v>
      </c>
      <c r="P1126" t="s">
        <v>8277</v>
      </c>
      <c r="Q1126" s="8">
        <f t="shared" si="70"/>
        <v>0.47222222222222221</v>
      </c>
      <c r="R1126" s="6">
        <f t="shared" si="71"/>
        <v>60.714285714285715</v>
      </c>
      <c r="S1126" t="s">
        <v>8332</v>
      </c>
      <c r="T1126" t="s">
        <v>8334</v>
      </c>
    </row>
    <row r="1127" spans="1:20" ht="45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8219</v>
      </c>
      <c r="H1127" t="s">
        <v>8241</v>
      </c>
      <c r="I1127">
        <v>1443193130</v>
      </c>
      <c r="J1127">
        <v>1438009130</v>
      </c>
      <c r="K1127" s="15">
        <f t="shared" si="68"/>
        <v>42212.415856481479</v>
      </c>
      <c r="L1127" s="15">
        <f t="shared" si="69"/>
        <v>42272.415856481479</v>
      </c>
      <c r="M1127" t="b">
        <v>0</v>
      </c>
      <c r="N1127">
        <v>0</v>
      </c>
      <c r="O1127" t="b">
        <v>0</v>
      </c>
      <c r="P1127" t="s">
        <v>8277</v>
      </c>
      <c r="Q1127" s="8">
        <f t="shared" si="70"/>
        <v>0</v>
      </c>
      <c r="R1127" s="6">
        <f t="shared" si="71"/>
        <v>0</v>
      </c>
      <c r="S1127" t="s">
        <v>8332</v>
      </c>
      <c r="T1127" t="s">
        <v>8334</v>
      </c>
    </row>
    <row r="1128" spans="1:20" ht="30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8218</v>
      </c>
      <c r="H1128" t="s">
        <v>8240</v>
      </c>
      <c r="I1128">
        <v>1468482694</v>
      </c>
      <c r="J1128">
        <v>1465890694</v>
      </c>
      <c r="K1128" s="15">
        <f t="shared" si="68"/>
        <v>42535.11914351851</v>
      </c>
      <c r="L1128" s="15">
        <f t="shared" si="69"/>
        <v>42565.11914351851</v>
      </c>
      <c r="M1128" t="b">
        <v>0</v>
      </c>
      <c r="N1128">
        <v>2</v>
      </c>
      <c r="O1128" t="b">
        <v>0</v>
      </c>
      <c r="P1128" t="s">
        <v>8277</v>
      </c>
      <c r="Q1128" s="8">
        <f t="shared" si="70"/>
        <v>0.5</v>
      </c>
      <c r="R1128" s="6">
        <f t="shared" si="71"/>
        <v>5</v>
      </c>
      <c r="S1128" t="s">
        <v>8332</v>
      </c>
      <c r="T1128" t="s">
        <v>8334</v>
      </c>
    </row>
    <row r="1129" spans="1:20" ht="60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8218</v>
      </c>
      <c r="H1129" t="s">
        <v>8240</v>
      </c>
      <c r="I1129">
        <v>1416000600</v>
      </c>
      <c r="J1129">
        <v>1413318600</v>
      </c>
      <c r="K1129" s="15">
        <f t="shared" si="68"/>
        <v>41926.645833333328</v>
      </c>
      <c r="L1129" s="15">
        <f t="shared" si="69"/>
        <v>41957.687499999993</v>
      </c>
      <c r="M1129" t="b">
        <v>0</v>
      </c>
      <c r="N1129">
        <v>23</v>
      </c>
      <c r="O1129" t="b">
        <v>0</v>
      </c>
      <c r="P1129" t="s">
        <v>8277</v>
      </c>
      <c r="Q1129" s="8">
        <f t="shared" si="70"/>
        <v>1.6714285714285713</v>
      </c>
      <c r="R1129" s="6">
        <f t="shared" si="71"/>
        <v>25.434782608695652</v>
      </c>
      <c r="S1129" t="s">
        <v>8332</v>
      </c>
      <c r="T1129" t="s">
        <v>8334</v>
      </c>
    </row>
    <row r="1130" spans="1:20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8219</v>
      </c>
      <c r="H1130" t="s">
        <v>8241</v>
      </c>
      <c r="I1130">
        <v>1407425717</v>
      </c>
      <c r="J1130">
        <v>1404833717</v>
      </c>
      <c r="K1130" s="15">
        <f t="shared" si="68"/>
        <v>41828.441168981481</v>
      </c>
      <c r="L1130" s="15">
        <f t="shared" si="69"/>
        <v>41858.441168981481</v>
      </c>
      <c r="M1130" t="b">
        <v>0</v>
      </c>
      <c r="N1130">
        <v>1</v>
      </c>
      <c r="O1130" t="b">
        <v>0</v>
      </c>
      <c r="P1130" t="s">
        <v>8277</v>
      </c>
      <c r="Q1130" s="8">
        <f t="shared" si="70"/>
        <v>0.1</v>
      </c>
      <c r="R1130" s="6">
        <f t="shared" si="71"/>
        <v>1</v>
      </c>
      <c r="S1130" t="s">
        <v>8332</v>
      </c>
      <c r="T1130" t="s">
        <v>8334</v>
      </c>
    </row>
    <row r="1131" spans="1:20" ht="45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8218</v>
      </c>
      <c r="H1131" t="s">
        <v>8240</v>
      </c>
      <c r="I1131">
        <v>1465107693</v>
      </c>
      <c r="J1131">
        <v>1462515693</v>
      </c>
      <c r="K1131" s="15">
        <f t="shared" si="68"/>
        <v>42496.056631944441</v>
      </c>
      <c r="L1131" s="15">
        <f t="shared" si="69"/>
        <v>42526.056631944441</v>
      </c>
      <c r="M1131" t="b">
        <v>0</v>
      </c>
      <c r="N1131">
        <v>2</v>
      </c>
      <c r="O1131" t="b">
        <v>0</v>
      </c>
      <c r="P1131" t="s">
        <v>8277</v>
      </c>
      <c r="Q1131" s="8">
        <f t="shared" si="70"/>
        <v>0.105</v>
      </c>
      <c r="R1131" s="6">
        <f t="shared" si="71"/>
        <v>10.5</v>
      </c>
      <c r="S1131" t="s">
        <v>8332</v>
      </c>
      <c r="T1131" t="s">
        <v>8334</v>
      </c>
    </row>
    <row r="1132" spans="1:20" ht="45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8218</v>
      </c>
      <c r="H1132" t="s">
        <v>8240</v>
      </c>
      <c r="I1132">
        <v>1416963300</v>
      </c>
      <c r="J1132">
        <v>1411775700</v>
      </c>
      <c r="K1132" s="15">
        <f t="shared" si="68"/>
        <v>41908.788194444445</v>
      </c>
      <c r="L1132" s="15">
        <f t="shared" si="69"/>
        <v>41968.829861111109</v>
      </c>
      <c r="M1132" t="b">
        <v>0</v>
      </c>
      <c r="N1132">
        <v>3</v>
      </c>
      <c r="O1132" t="b">
        <v>0</v>
      </c>
      <c r="P1132" t="s">
        <v>8277</v>
      </c>
      <c r="Q1132" s="8">
        <f t="shared" si="70"/>
        <v>0.22</v>
      </c>
      <c r="R1132" s="6">
        <f t="shared" si="71"/>
        <v>3.6666666666666665</v>
      </c>
      <c r="S1132" t="s">
        <v>8332</v>
      </c>
      <c r="T1132" t="s">
        <v>8334</v>
      </c>
    </row>
    <row r="1133" spans="1:20" ht="45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8220</v>
      </c>
      <c r="H1133" t="s">
        <v>8242</v>
      </c>
      <c r="I1133">
        <v>1450993668</v>
      </c>
      <c r="J1133">
        <v>1448401668</v>
      </c>
      <c r="K1133" s="15">
        <f t="shared" si="68"/>
        <v>42332.699861111112</v>
      </c>
      <c r="L1133" s="15">
        <f t="shared" si="69"/>
        <v>42362.699861111112</v>
      </c>
      <c r="M1133" t="b">
        <v>0</v>
      </c>
      <c r="N1133">
        <v>0</v>
      </c>
      <c r="O1133" t="b">
        <v>0</v>
      </c>
      <c r="P1133" t="s">
        <v>8277</v>
      </c>
      <c r="Q1133" s="8">
        <f t="shared" si="70"/>
        <v>0</v>
      </c>
      <c r="R1133" s="6">
        <f t="shared" si="71"/>
        <v>0</v>
      </c>
      <c r="S1133" t="s">
        <v>8332</v>
      </c>
      <c r="T1133" t="s">
        <v>8334</v>
      </c>
    </row>
    <row r="1134" spans="1:20" ht="45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8223</v>
      </c>
      <c r="H1134" t="s">
        <v>8245</v>
      </c>
      <c r="I1134">
        <v>1483238771</v>
      </c>
      <c r="J1134">
        <v>1480646771</v>
      </c>
      <c r="K1134" s="15">
        <f t="shared" si="68"/>
        <v>42705.907071759262</v>
      </c>
      <c r="L1134" s="15">
        <f t="shared" si="69"/>
        <v>42735.907071759262</v>
      </c>
      <c r="M1134" t="b">
        <v>0</v>
      </c>
      <c r="N1134">
        <v>13</v>
      </c>
      <c r="O1134" t="b">
        <v>0</v>
      </c>
      <c r="P1134" t="s">
        <v>8277</v>
      </c>
      <c r="Q1134" s="8">
        <f t="shared" si="70"/>
        <v>14.38</v>
      </c>
      <c r="R1134" s="6">
        <f t="shared" si="71"/>
        <v>110.61538461538461</v>
      </c>
      <c r="S1134" t="s">
        <v>8332</v>
      </c>
      <c r="T1134" t="s">
        <v>8334</v>
      </c>
    </row>
    <row r="1135" spans="1:20" ht="45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8219</v>
      </c>
      <c r="H1135" t="s">
        <v>8241</v>
      </c>
      <c r="I1135">
        <v>1406799981</v>
      </c>
      <c r="J1135">
        <v>1404207981</v>
      </c>
      <c r="K1135" s="15">
        <f t="shared" si="68"/>
        <v>41821.198854166665</v>
      </c>
      <c r="L1135" s="15">
        <f t="shared" si="69"/>
        <v>41851.198854166665</v>
      </c>
      <c r="M1135" t="b">
        <v>0</v>
      </c>
      <c r="N1135">
        <v>1</v>
      </c>
      <c r="O1135" t="b">
        <v>0</v>
      </c>
      <c r="P1135" t="s">
        <v>8277</v>
      </c>
      <c r="Q1135" s="8">
        <f t="shared" si="70"/>
        <v>0.66666666666666674</v>
      </c>
      <c r="R1135" s="6">
        <f t="shared" si="71"/>
        <v>20</v>
      </c>
      <c r="S1135" t="s">
        <v>8332</v>
      </c>
      <c r="T1135" t="s">
        <v>8334</v>
      </c>
    </row>
    <row r="1136" spans="1:20" ht="45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8220</v>
      </c>
      <c r="H1136" t="s">
        <v>8242</v>
      </c>
      <c r="I1136">
        <v>1417235580</v>
      </c>
      <c r="J1136">
        <v>1416034228</v>
      </c>
      <c r="K1136" s="15">
        <f t="shared" si="68"/>
        <v>41958.07671296296</v>
      </c>
      <c r="L1136" s="15">
        <f t="shared" si="69"/>
        <v>41971.981249999997</v>
      </c>
      <c r="M1136" t="b">
        <v>0</v>
      </c>
      <c r="N1136">
        <v>1</v>
      </c>
      <c r="O1136" t="b">
        <v>0</v>
      </c>
      <c r="P1136" t="s">
        <v>8277</v>
      </c>
      <c r="Q1136" s="8">
        <f t="shared" si="70"/>
        <v>4.0000000000000001E-3</v>
      </c>
      <c r="R1136" s="6">
        <f t="shared" si="71"/>
        <v>1</v>
      </c>
      <c r="S1136" t="s">
        <v>8332</v>
      </c>
      <c r="T1136" t="s">
        <v>8334</v>
      </c>
    </row>
    <row r="1137" spans="1:20" ht="60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8230</v>
      </c>
      <c r="H1137" t="s">
        <v>8243</v>
      </c>
      <c r="I1137">
        <v>1470527094</v>
      </c>
      <c r="J1137">
        <v>1467935094</v>
      </c>
      <c r="K1137" s="15">
        <f t="shared" si="68"/>
        <v>42558.781180555547</v>
      </c>
      <c r="L1137" s="15">
        <f t="shared" si="69"/>
        <v>42588.781180555547</v>
      </c>
      <c r="M1137" t="b">
        <v>0</v>
      </c>
      <c r="N1137">
        <v>1</v>
      </c>
      <c r="O1137" t="b">
        <v>0</v>
      </c>
      <c r="P1137" t="s">
        <v>8277</v>
      </c>
      <c r="Q1137" s="8">
        <f t="shared" si="70"/>
        <v>5</v>
      </c>
      <c r="R1137" s="6">
        <f t="shared" si="71"/>
        <v>50</v>
      </c>
      <c r="S1137" t="s">
        <v>8332</v>
      </c>
      <c r="T1137" t="s">
        <v>8334</v>
      </c>
    </row>
    <row r="1138" spans="1:20" ht="45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8224</v>
      </c>
      <c r="H1138" t="s">
        <v>8243</v>
      </c>
      <c r="I1138">
        <v>1450541229</v>
      </c>
      <c r="J1138">
        <v>1447949229</v>
      </c>
      <c r="K1138" s="15">
        <f t="shared" si="68"/>
        <v>42327.463298611103</v>
      </c>
      <c r="L1138" s="15">
        <f t="shared" si="69"/>
        <v>42357.463298611103</v>
      </c>
      <c r="M1138" t="b">
        <v>0</v>
      </c>
      <c r="N1138">
        <v>6</v>
      </c>
      <c r="O1138" t="b">
        <v>0</v>
      </c>
      <c r="P1138" t="s">
        <v>8277</v>
      </c>
      <c r="Q1138" s="8">
        <f t="shared" si="70"/>
        <v>6.4439140811455857</v>
      </c>
      <c r="R1138" s="6">
        <f t="shared" si="71"/>
        <v>45</v>
      </c>
      <c r="S1138" t="s">
        <v>8332</v>
      </c>
      <c r="T1138" t="s">
        <v>8334</v>
      </c>
    </row>
    <row r="1139" spans="1:20" ht="45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8218</v>
      </c>
      <c r="H1139" t="s">
        <v>8240</v>
      </c>
      <c r="I1139">
        <v>1461440421</v>
      </c>
      <c r="J1139">
        <v>1458848421</v>
      </c>
      <c r="K1139" s="15">
        <f t="shared" si="68"/>
        <v>42453.611354166664</v>
      </c>
      <c r="L1139" s="15">
        <f t="shared" si="69"/>
        <v>42483.611354166664</v>
      </c>
      <c r="M1139" t="b">
        <v>0</v>
      </c>
      <c r="N1139">
        <v>39</v>
      </c>
      <c r="O1139" t="b">
        <v>0</v>
      </c>
      <c r="P1139" t="s">
        <v>8277</v>
      </c>
      <c r="Q1139" s="8">
        <f t="shared" si="70"/>
        <v>39.5</v>
      </c>
      <c r="R1139" s="6">
        <f t="shared" si="71"/>
        <v>253.2051282051282</v>
      </c>
      <c r="S1139" t="s">
        <v>8332</v>
      </c>
      <c r="T1139" t="s">
        <v>8334</v>
      </c>
    </row>
    <row r="1140" spans="1:20" ht="45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8218</v>
      </c>
      <c r="H1140" t="s">
        <v>8240</v>
      </c>
      <c r="I1140">
        <v>1485035131</v>
      </c>
      <c r="J1140">
        <v>1483307131</v>
      </c>
      <c r="K1140" s="15">
        <f t="shared" si="68"/>
        <v>42736.698275462964</v>
      </c>
      <c r="L1140" s="15">
        <f t="shared" si="69"/>
        <v>42756.698275462964</v>
      </c>
      <c r="M1140" t="b">
        <v>0</v>
      </c>
      <c r="N1140">
        <v>4</v>
      </c>
      <c r="O1140" t="b">
        <v>0</v>
      </c>
      <c r="P1140" t="s">
        <v>8277</v>
      </c>
      <c r="Q1140" s="8">
        <f t="shared" si="70"/>
        <v>0.35714285714285715</v>
      </c>
      <c r="R1140" s="6">
        <f t="shared" si="71"/>
        <v>31.25</v>
      </c>
      <c r="S1140" t="s">
        <v>8332</v>
      </c>
      <c r="T1140" t="s">
        <v>8334</v>
      </c>
    </row>
    <row r="1141" spans="1:20" ht="45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8218</v>
      </c>
      <c r="H1141" t="s">
        <v>8240</v>
      </c>
      <c r="I1141">
        <v>1420100426</v>
      </c>
      <c r="J1141">
        <v>1417508426</v>
      </c>
      <c r="K1141" s="15">
        <f t="shared" si="68"/>
        <v>41975.139189814807</v>
      </c>
      <c r="L1141" s="15">
        <f t="shared" si="69"/>
        <v>42005.139189814807</v>
      </c>
      <c r="M1141" t="b">
        <v>0</v>
      </c>
      <c r="N1141">
        <v>1</v>
      </c>
      <c r="O1141" t="b">
        <v>0</v>
      </c>
      <c r="P1141" t="s">
        <v>8277</v>
      </c>
      <c r="Q1141" s="8">
        <f t="shared" si="70"/>
        <v>6.25E-2</v>
      </c>
      <c r="R1141" s="6">
        <f t="shared" si="71"/>
        <v>5</v>
      </c>
      <c r="S1141" t="s">
        <v>8332</v>
      </c>
      <c r="T1141" t="s">
        <v>8334</v>
      </c>
    </row>
    <row r="1142" spans="1:20" ht="45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8219</v>
      </c>
      <c r="H1142" t="s">
        <v>8241</v>
      </c>
      <c r="I1142">
        <v>1438859121</v>
      </c>
      <c r="J1142">
        <v>1436267121</v>
      </c>
      <c r="K1142" s="15">
        <f t="shared" si="68"/>
        <v>42192.253715277773</v>
      </c>
      <c r="L1142" s="15">
        <f t="shared" si="69"/>
        <v>42222.253715277773</v>
      </c>
      <c r="M1142" t="b">
        <v>0</v>
      </c>
      <c r="N1142">
        <v>0</v>
      </c>
      <c r="O1142" t="b">
        <v>0</v>
      </c>
      <c r="P1142" t="s">
        <v>8277</v>
      </c>
      <c r="Q1142" s="8">
        <f t="shared" si="70"/>
        <v>0</v>
      </c>
      <c r="R1142" s="6">
        <f t="shared" si="71"/>
        <v>0</v>
      </c>
      <c r="S1142" t="s">
        <v>8332</v>
      </c>
      <c r="T1142" t="s">
        <v>8334</v>
      </c>
    </row>
    <row r="1143" spans="1:20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8230</v>
      </c>
      <c r="H1143" t="s">
        <v>8243</v>
      </c>
      <c r="I1143">
        <v>1436460450</v>
      </c>
      <c r="J1143">
        <v>1433868450</v>
      </c>
      <c r="K1143" s="15">
        <f t="shared" si="68"/>
        <v>42164.491319444445</v>
      </c>
      <c r="L1143" s="15">
        <f t="shared" si="69"/>
        <v>42194.491319444445</v>
      </c>
      <c r="M1143" t="b">
        <v>0</v>
      </c>
      <c r="N1143">
        <v>0</v>
      </c>
      <c r="O1143" t="b">
        <v>0</v>
      </c>
      <c r="P1143" t="s">
        <v>8277</v>
      </c>
      <c r="Q1143" s="8">
        <f t="shared" si="70"/>
        <v>0</v>
      </c>
      <c r="R1143" s="6">
        <f t="shared" si="71"/>
        <v>0</v>
      </c>
      <c r="S1143" t="s">
        <v>8332</v>
      </c>
      <c r="T1143" t="s">
        <v>8334</v>
      </c>
    </row>
    <row r="1144" spans="1:20" ht="45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8218</v>
      </c>
      <c r="H1144" t="s">
        <v>8240</v>
      </c>
      <c r="I1144">
        <v>1424131727</v>
      </c>
      <c r="J1144">
        <v>1421539727</v>
      </c>
      <c r="K1144" s="15">
        <f t="shared" si="68"/>
        <v>42021.797766203708</v>
      </c>
      <c r="L1144" s="15">
        <f t="shared" si="69"/>
        <v>42051.797766203708</v>
      </c>
      <c r="M1144" t="b">
        <v>0</v>
      </c>
      <c r="N1144">
        <v>0</v>
      </c>
      <c r="O1144" t="b">
        <v>0</v>
      </c>
      <c r="P1144" t="s">
        <v>8277</v>
      </c>
      <c r="Q1144" s="8">
        <f t="shared" si="70"/>
        <v>0</v>
      </c>
      <c r="R1144" s="6">
        <f t="shared" si="71"/>
        <v>0</v>
      </c>
      <c r="S1144" t="s">
        <v>8332</v>
      </c>
      <c r="T1144" t="s">
        <v>8334</v>
      </c>
    </row>
    <row r="1145" spans="1:20" ht="45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8218</v>
      </c>
      <c r="H1145" t="s">
        <v>8240</v>
      </c>
      <c r="I1145">
        <v>1450327126</v>
      </c>
      <c r="J1145">
        <v>1447735126</v>
      </c>
      <c r="K1145" s="15">
        <f t="shared" si="68"/>
        <v>42324.985254629624</v>
      </c>
      <c r="L1145" s="15">
        <f t="shared" si="69"/>
        <v>42354.985254629624</v>
      </c>
      <c r="M1145" t="b">
        <v>0</v>
      </c>
      <c r="N1145">
        <v>8</v>
      </c>
      <c r="O1145" t="b">
        <v>0</v>
      </c>
      <c r="P1145" t="s">
        <v>8277</v>
      </c>
      <c r="Q1145" s="8">
        <f t="shared" si="70"/>
        <v>0.41333333333333333</v>
      </c>
      <c r="R1145" s="6">
        <f t="shared" si="71"/>
        <v>23.25</v>
      </c>
      <c r="S1145" t="s">
        <v>8332</v>
      </c>
      <c r="T1145" t="s">
        <v>8334</v>
      </c>
    </row>
    <row r="1146" spans="1:20" ht="45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8218</v>
      </c>
      <c r="H1146" t="s">
        <v>8240</v>
      </c>
      <c r="I1146">
        <v>1430281320</v>
      </c>
      <c r="J1146">
        <v>1427689320</v>
      </c>
      <c r="K1146" s="15">
        <f t="shared" si="68"/>
        <v>42092.973611111105</v>
      </c>
      <c r="L1146" s="15">
        <f t="shared" si="69"/>
        <v>42122.973611111105</v>
      </c>
      <c r="M1146" t="b">
        <v>0</v>
      </c>
      <c r="N1146">
        <v>0</v>
      </c>
      <c r="O1146" t="b">
        <v>0</v>
      </c>
      <c r="P1146" t="s">
        <v>8278</v>
      </c>
      <c r="Q1146" s="8">
        <f t="shared" si="70"/>
        <v>0</v>
      </c>
      <c r="R1146" s="6">
        <f t="shared" si="71"/>
        <v>0</v>
      </c>
      <c r="S1146" t="s">
        <v>8335</v>
      </c>
      <c r="T1146" t="s">
        <v>8336</v>
      </c>
    </row>
    <row r="1147" spans="1:20" ht="45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8218</v>
      </c>
      <c r="H1147" t="s">
        <v>8240</v>
      </c>
      <c r="I1147">
        <v>1412272592</v>
      </c>
      <c r="J1147">
        <v>1407088592</v>
      </c>
      <c r="K1147" s="15">
        <f t="shared" si="68"/>
        <v>41854.539259259262</v>
      </c>
      <c r="L1147" s="15">
        <f t="shared" si="69"/>
        <v>41914.539259259262</v>
      </c>
      <c r="M1147" t="b">
        <v>0</v>
      </c>
      <c r="N1147">
        <v>1</v>
      </c>
      <c r="O1147" t="b">
        <v>0</v>
      </c>
      <c r="P1147" t="s">
        <v>8278</v>
      </c>
      <c r="Q1147" s="8">
        <f t="shared" si="70"/>
        <v>0.125</v>
      </c>
      <c r="R1147" s="6">
        <f t="shared" si="71"/>
        <v>100</v>
      </c>
      <c r="S1147" t="s">
        <v>8335</v>
      </c>
      <c r="T1147" t="s">
        <v>8336</v>
      </c>
    </row>
    <row r="1148" spans="1:20" ht="30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8218</v>
      </c>
      <c r="H1148" t="s">
        <v>8240</v>
      </c>
      <c r="I1148">
        <v>1399071173</v>
      </c>
      <c r="J1148">
        <v>1395787973</v>
      </c>
      <c r="K1148" s="15">
        <f t="shared" si="68"/>
        <v>41723.745057870365</v>
      </c>
      <c r="L1148" s="15">
        <f t="shared" si="69"/>
        <v>41761.745057870365</v>
      </c>
      <c r="M1148" t="b">
        <v>0</v>
      </c>
      <c r="N1148">
        <v>12</v>
      </c>
      <c r="O1148" t="b">
        <v>0</v>
      </c>
      <c r="P1148" t="s">
        <v>8278</v>
      </c>
      <c r="Q1148" s="8">
        <f t="shared" si="70"/>
        <v>8.8333333333333339</v>
      </c>
      <c r="R1148" s="6">
        <f t="shared" si="71"/>
        <v>44.166666666666664</v>
      </c>
      <c r="S1148" t="s">
        <v>8335</v>
      </c>
      <c r="T1148" t="s">
        <v>8336</v>
      </c>
    </row>
    <row r="1149" spans="1:20" ht="45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8223</v>
      </c>
      <c r="H1149" t="s">
        <v>8245</v>
      </c>
      <c r="I1149">
        <v>1413760783</v>
      </c>
      <c r="J1149">
        <v>1408576783</v>
      </c>
      <c r="K1149" s="15">
        <f t="shared" si="68"/>
        <v>41871.763692129629</v>
      </c>
      <c r="L1149" s="15">
        <f t="shared" si="69"/>
        <v>41931.763692129629</v>
      </c>
      <c r="M1149" t="b">
        <v>0</v>
      </c>
      <c r="N1149">
        <v>0</v>
      </c>
      <c r="O1149" t="b">
        <v>0</v>
      </c>
      <c r="P1149" t="s">
        <v>8278</v>
      </c>
      <c r="Q1149" s="8">
        <f t="shared" si="70"/>
        <v>0</v>
      </c>
      <c r="R1149" s="6">
        <f t="shared" si="71"/>
        <v>0</v>
      </c>
      <c r="S1149" t="s">
        <v>8335</v>
      </c>
      <c r="T1149" t="s">
        <v>8336</v>
      </c>
    </row>
    <row r="1150" spans="1:20" ht="30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8218</v>
      </c>
      <c r="H1150" t="s">
        <v>8240</v>
      </c>
      <c r="I1150">
        <v>1480568781</v>
      </c>
      <c r="J1150">
        <v>1477973181</v>
      </c>
      <c r="K1150" s="15">
        <f t="shared" si="68"/>
        <v>42674.962743055548</v>
      </c>
      <c r="L1150" s="15">
        <f t="shared" si="69"/>
        <v>42705.00440972222</v>
      </c>
      <c r="M1150" t="b">
        <v>0</v>
      </c>
      <c r="N1150">
        <v>3</v>
      </c>
      <c r="O1150" t="b">
        <v>0</v>
      </c>
      <c r="P1150" t="s">
        <v>8278</v>
      </c>
      <c r="Q1150" s="8">
        <f t="shared" si="70"/>
        <v>0.48666666666666669</v>
      </c>
      <c r="R1150" s="6">
        <f t="shared" si="71"/>
        <v>24.333333333333332</v>
      </c>
      <c r="S1150" t="s">
        <v>8335</v>
      </c>
      <c r="T1150" t="s">
        <v>8336</v>
      </c>
    </row>
    <row r="1151" spans="1:20" ht="30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8218</v>
      </c>
      <c r="H1151" t="s">
        <v>8240</v>
      </c>
      <c r="I1151">
        <v>1466096566</v>
      </c>
      <c r="J1151">
        <v>1463504566</v>
      </c>
      <c r="K1151" s="15">
        <f t="shared" si="68"/>
        <v>42507.501921296294</v>
      </c>
      <c r="L1151" s="15">
        <f t="shared" si="69"/>
        <v>42537.501921296294</v>
      </c>
      <c r="M1151" t="b">
        <v>0</v>
      </c>
      <c r="N1151">
        <v>2</v>
      </c>
      <c r="O1151" t="b">
        <v>0</v>
      </c>
      <c r="P1151" t="s">
        <v>8278</v>
      </c>
      <c r="Q1151" s="8">
        <f t="shared" si="70"/>
        <v>0.15</v>
      </c>
      <c r="R1151" s="6">
        <f t="shared" si="71"/>
        <v>37.5</v>
      </c>
      <c r="S1151" t="s">
        <v>8335</v>
      </c>
      <c r="T1151" t="s">
        <v>8336</v>
      </c>
    </row>
    <row r="1152" spans="1:20" ht="30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8218</v>
      </c>
      <c r="H1152" t="s">
        <v>8240</v>
      </c>
      <c r="I1152">
        <v>1452293675</v>
      </c>
      <c r="J1152">
        <v>1447109675</v>
      </c>
      <c r="K1152" s="15">
        <f t="shared" si="68"/>
        <v>42317.74623842592</v>
      </c>
      <c r="L1152" s="15">
        <f t="shared" si="69"/>
        <v>42377.74623842592</v>
      </c>
      <c r="M1152" t="b">
        <v>0</v>
      </c>
      <c r="N1152">
        <v>6</v>
      </c>
      <c r="O1152" t="b">
        <v>0</v>
      </c>
      <c r="P1152" t="s">
        <v>8278</v>
      </c>
      <c r="Q1152" s="8">
        <f t="shared" si="70"/>
        <v>10.08</v>
      </c>
      <c r="R1152" s="6">
        <f t="shared" si="71"/>
        <v>42</v>
      </c>
      <c r="S1152" t="s">
        <v>8335</v>
      </c>
      <c r="T1152" t="s">
        <v>8336</v>
      </c>
    </row>
    <row r="1153" spans="1:20" ht="45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8218</v>
      </c>
      <c r="H1153" t="s">
        <v>8240</v>
      </c>
      <c r="I1153">
        <v>1441592863</v>
      </c>
      <c r="J1153">
        <v>1439000863</v>
      </c>
      <c r="K1153" s="15">
        <f t="shared" si="68"/>
        <v>42223.894247685181</v>
      </c>
      <c r="L1153" s="15">
        <f t="shared" si="69"/>
        <v>42253.894247685181</v>
      </c>
      <c r="M1153" t="b">
        <v>0</v>
      </c>
      <c r="N1153">
        <v>0</v>
      </c>
      <c r="O1153" t="b">
        <v>0</v>
      </c>
      <c r="P1153" t="s">
        <v>8278</v>
      </c>
      <c r="Q1153" s="8">
        <f t="shared" si="70"/>
        <v>0</v>
      </c>
      <c r="R1153" s="6">
        <f t="shared" si="71"/>
        <v>0</v>
      </c>
      <c r="S1153" t="s">
        <v>8335</v>
      </c>
      <c r="T1153" t="s">
        <v>8336</v>
      </c>
    </row>
    <row r="1154" spans="1:20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8218</v>
      </c>
      <c r="H1154" t="s">
        <v>8240</v>
      </c>
      <c r="I1154">
        <v>1431709312</v>
      </c>
      <c r="J1154">
        <v>1429117312</v>
      </c>
      <c r="K1154" s="15">
        <f t="shared" si="68"/>
        <v>42109.501296296294</v>
      </c>
      <c r="L1154" s="15">
        <f t="shared" si="69"/>
        <v>42139.501296296294</v>
      </c>
      <c r="M1154" t="b">
        <v>0</v>
      </c>
      <c r="N1154">
        <v>15</v>
      </c>
      <c r="O1154" t="b">
        <v>0</v>
      </c>
      <c r="P1154" t="s">
        <v>8278</v>
      </c>
      <c r="Q1154" s="8">
        <f t="shared" si="70"/>
        <v>5.6937500000000005</v>
      </c>
      <c r="R1154" s="6">
        <f t="shared" si="71"/>
        <v>60.733333333333334</v>
      </c>
      <c r="S1154" t="s">
        <v>8335</v>
      </c>
      <c r="T1154" t="s">
        <v>8336</v>
      </c>
    </row>
    <row r="1155" spans="1:20" ht="30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8218</v>
      </c>
      <c r="H1155" t="s">
        <v>8240</v>
      </c>
      <c r="I1155">
        <v>1434647305</v>
      </c>
      <c r="J1155">
        <v>1432055305</v>
      </c>
      <c r="K1155" s="15">
        <f t="shared" ref="K1155:K1218" si="72">(((J1155/60)/60)/24)+DATE(1970,1,1)+(-5/24)</f>
        <v>42143.505844907406</v>
      </c>
      <c r="L1155" s="15">
        <f t="shared" ref="L1155:L1218" si="73">(((I1155/60)/60)/24)+DATE(1970,1,1)+(-5/24)</f>
        <v>42173.505844907406</v>
      </c>
      <c r="M1155" t="b">
        <v>0</v>
      </c>
      <c r="N1155">
        <v>1</v>
      </c>
      <c r="O1155" t="b">
        <v>0</v>
      </c>
      <c r="P1155" t="s">
        <v>8278</v>
      </c>
      <c r="Q1155" s="8">
        <f t="shared" ref="Q1155:Q1218" si="74">(E1155/D1155)*100</f>
        <v>0.625</v>
      </c>
      <c r="R1155" s="6">
        <f t="shared" ref="R1155:R1218" si="75">IFERROR(AVERAGE(E1155/N1155),0)</f>
        <v>50</v>
      </c>
      <c r="S1155" t="s">
        <v>8335</v>
      </c>
      <c r="T1155" t="s">
        <v>8336</v>
      </c>
    </row>
    <row r="1156" spans="1:20" ht="45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8218</v>
      </c>
      <c r="H1156" t="s">
        <v>8240</v>
      </c>
      <c r="I1156">
        <v>1441507006</v>
      </c>
      <c r="J1156">
        <v>1438915006</v>
      </c>
      <c r="K1156" s="15">
        <f t="shared" si="72"/>
        <v>42222.900532407402</v>
      </c>
      <c r="L1156" s="15">
        <f t="shared" si="73"/>
        <v>42252.900532407402</v>
      </c>
      <c r="M1156" t="b">
        <v>0</v>
      </c>
      <c r="N1156">
        <v>3</v>
      </c>
      <c r="O1156" t="b">
        <v>0</v>
      </c>
      <c r="P1156" t="s">
        <v>8278</v>
      </c>
      <c r="Q1156" s="8">
        <f t="shared" si="74"/>
        <v>6.5</v>
      </c>
      <c r="R1156" s="6">
        <f t="shared" si="75"/>
        <v>108.33333333333333</v>
      </c>
      <c r="S1156" t="s">
        <v>8335</v>
      </c>
      <c r="T1156" t="s">
        <v>8336</v>
      </c>
    </row>
    <row r="1157" spans="1:20" ht="45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8218</v>
      </c>
      <c r="H1157" t="s">
        <v>8240</v>
      </c>
      <c r="I1157">
        <v>1408040408</v>
      </c>
      <c r="J1157">
        <v>1405448408</v>
      </c>
      <c r="K1157" s="15">
        <f t="shared" si="72"/>
        <v>41835.555648148147</v>
      </c>
      <c r="L1157" s="15">
        <f t="shared" si="73"/>
        <v>41865.555648148147</v>
      </c>
      <c r="M1157" t="b">
        <v>0</v>
      </c>
      <c r="N1157">
        <v>8</v>
      </c>
      <c r="O1157" t="b">
        <v>0</v>
      </c>
      <c r="P1157" t="s">
        <v>8278</v>
      </c>
      <c r="Q1157" s="8">
        <f t="shared" si="74"/>
        <v>0.752</v>
      </c>
      <c r="R1157" s="6">
        <f t="shared" si="75"/>
        <v>23.5</v>
      </c>
      <c r="S1157" t="s">
        <v>8335</v>
      </c>
      <c r="T1157" t="s">
        <v>8336</v>
      </c>
    </row>
    <row r="1158" spans="1:20" ht="45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8218</v>
      </c>
      <c r="H1158" t="s">
        <v>8240</v>
      </c>
      <c r="I1158">
        <v>1424742162</v>
      </c>
      <c r="J1158">
        <v>1422150162</v>
      </c>
      <c r="K1158" s="15">
        <f t="shared" si="72"/>
        <v>42028.862986111104</v>
      </c>
      <c r="L1158" s="15">
        <f t="shared" si="73"/>
        <v>42058.862986111104</v>
      </c>
      <c r="M1158" t="b">
        <v>0</v>
      </c>
      <c r="N1158">
        <v>0</v>
      </c>
      <c r="O1158" t="b">
        <v>0</v>
      </c>
      <c r="P1158" t="s">
        <v>8278</v>
      </c>
      <c r="Q1158" s="8">
        <f t="shared" si="74"/>
        <v>0</v>
      </c>
      <c r="R1158" s="6">
        <f t="shared" si="75"/>
        <v>0</v>
      </c>
      <c r="S1158" t="s">
        <v>8335</v>
      </c>
      <c r="T1158" t="s">
        <v>8336</v>
      </c>
    </row>
    <row r="1159" spans="1:20" ht="45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8218</v>
      </c>
      <c r="H1159" t="s">
        <v>8240</v>
      </c>
      <c r="I1159">
        <v>1417795480</v>
      </c>
      <c r="J1159">
        <v>1412607880</v>
      </c>
      <c r="K1159" s="15">
        <f t="shared" si="72"/>
        <v>41918.419907407406</v>
      </c>
      <c r="L1159" s="15">
        <f t="shared" si="73"/>
        <v>41978.461574074077</v>
      </c>
      <c r="M1159" t="b">
        <v>0</v>
      </c>
      <c r="N1159">
        <v>3</v>
      </c>
      <c r="O1159" t="b">
        <v>0</v>
      </c>
      <c r="P1159" t="s">
        <v>8278</v>
      </c>
      <c r="Q1159" s="8">
        <f t="shared" si="74"/>
        <v>1.51</v>
      </c>
      <c r="R1159" s="6">
        <f t="shared" si="75"/>
        <v>50.333333333333336</v>
      </c>
      <c r="S1159" t="s">
        <v>8335</v>
      </c>
      <c r="T1159" t="s">
        <v>8336</v>
      </c>
    </row>
    <row r="1160" spans="1:20" ht="45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8218</v>
      </c>
      <c r="H1160" t="s">
        <v>8240</v>
      </c>
      <c r="I1160">
        <v>1418091128</v>
      </c>
      <c r="J1160">
        <v>1415499128</v>
      </c>
      <c r="K1160" s="15">
        <f t="shared" si="72"/>
        <v>41951.883425925924</v>
      </c>
      <c r="L1160" s="15">
        <f t="shared" si="73"/>
        <v>41981.883425925924</v>
      </c>
      <c r="M1160" t="b">
        <v>0</v>
      </c>
      <c r="N1160">
        <v>3</v>
      </c>
      <c r="O1160" t="b">
        <v>0</v>
      </c>
      <c r="P1160" t="s">
        <v>8278</v>
      </c>
      <c r="Q1160" s="8">
        <f t="shared" si="74"/>
        <v>0.46666666666666673</v>
      </c>
      <c r="R1160" s="6">
        <f t="shared" si="75"/>
        <v>11.666666666666666</v>
      </c>
      <c r="S1160" t="s">
        <v>8335</v>
      </c>
      <c r="T1160" t="s">
        <v>8336</v>
      </c>
    </row>
    <row r="1161" spans="1:20" ht="45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8218</v>
      </c>
      <c r="H1161" t="s">
        <v>8240</v>
      </c>
      <c r="I1161">
        <v>1435679100</v>
      </c>
      <c r="J1161">
        <v>1433006765</v>
      </c>
      <c r="K1161" s="15">
        <f t="shared" si="72"/>
        <v>42154.518113425926</v>
      </c>
      <c r="L1161" s="15">
        <f t="shared" si="73"/>
        <v>42185.447916666664</v>
      </c>
      <c r="M1161" t="b">
        <v>0</v>
      </c>
      <c r="N1161">
        <v>0</v>
      </c>
      <c r="O1161" t="b">
        <v>0</v>
      </c>
      <c r="P1161" t="s">
        <v>8278</v>
      </c>
      <c r="Q1161" s="8">
        <f t="shared" si="74"/>
        <v>0</v>
      </c>
      <c r="R1161" s="6">
        <f t="shared" si="75"/>
        <v>0</v>
      </c>
      <c r="S1161" t="s">
        <v>8335</v>
      </c>
      <c r="T1161" t="s">
        <v>8336</v>
      </c>
    </row>
    <row r="1162" spans="1:20" ht="45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8218</v>
      </c>
      <c r="H1162" t="s">
        <v>8240</v>
      </c>
      <c r="I1162">
        <v>1427510586</v>
      </c>
      <c r="J1162">
        <v>1424922186</v>
      </c>
      <c r="K1162" s="15">
        <f t="shared" si="72"/>
        <v>42060.946597222217</v>
      </c>
      <c r="L1162" s="15">
        <f t="shared" si="73"/>
        <v>42090.90493055556</v>
      </c>
      <c r="M1162" t="b">
        <v>0</v>
      </c>
      <c r="N1162">
        <v>19</v>
      </c>
      <c r="O1162" t="b">
        <v>0</v>
      </c>
      <c r="P1162" t="s">
        <v>8278</v>
      </c>
      <c r="Q1162" s="8">
        <f t="shared" si="74"/>
        <v>3.85</v>
      </c>
      <c r="R1162" s="6">
        <f t="shared" si="75"/>
        <v>60.789473684210527</v>
      </c>
      <c r="S1162" t="s">
        <v>8335</v>
      </c>
      <c r="T1162" t="s">
        <v>8336</v>
      </c>
    </row>
    <row r="1163" spans="1:20" ht="45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8218</v>
      </c>
      <c r="H1163" t="s">
        <v>8240</v>
      </c>
      <c r="I1163">
        <v>1432047989</v>
      </c>
      <c r="J1163">
        <v>1430233589</v>
      </c>
      <c r="K1163" s="15">
        <f t="shared" si="72"/>
        <v>42122.421168981477</v>
      </c>
      <c r="L1163" s="15">
        <f t="shared" si="73"/>
        <v>42143.421168981477</v>
      </c>
      <c r="M1163" t="b">
        <v>0</v>
      </c>
      <c r="N1163">
        <v>0</v>
      </c>
      <c r="O1163" t="b">
        <v>0</v>
      </c>
      <c r="P1163" t="s">
        <v>8278</v>
      </c>
      <c r="Q1163" s="8">
        <f t="shared" si="74"/>
        <v>0</v>
      </c>
      <c r="R1163" s="6">
        <f t="shared" si="75"/>
        <v>0</v>
      </c>
      <c r="S1163" t="s">
        <v>8335</v>
      </c>
      <c r="T1163" t="s">
        <v>8336</v>
      </c>
    </row>
    <row r="1164" spans="1:20" ht="45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8218</v>
      </c>
      <c r="H1164" t="s">
        <v>8240</v>
      </c>
      <c r="I1164">
        <v>1411662264</v>
      </c>
      <c r="J1164">
        <v>1408983864</v>
      </c>
      <c r="K1164" s="15">
        <f t="shared" si="72"/>
        <v>41876.475277777776</v>
      </c>
      <c r="L1164" s="15">
        <f t="shared" si="73"/>
        <v>41907.475277777776</v>
      </c>
      <c r="M1164" t="b">
        <v>0</v>
      </c>
      <c r="N1164">
        <v>2</v>
      </c>
      <c r="O1164" t="b">
        <v>0</v>
      </c>
      <c r="P1164" t="s">
        <v>8278</v>
      </c>
      <c r="Q1164" s="8">
        <f t="shared" si="74"/>
        <v>5.8333333333333341E-2</v>
      </c>
      <c r="R1164" s="6">
        <f t="shared" si="75"/>
        <v>17.5</v>
      </c>
      <c r="S1164" t="s">
        <v>8335</v>
      </c>
      <c r="T1164" t="s">
        <v>8336</v>
      </c>
    </row>
    <row r="1165" spans="1:20" ht="45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8218</v>
      </c>
      <c r="H1165" t="s">
        <v>8240</v>
      </c>
      <c r="I1165">
        <v>1407604920</v>
      </c>
      <c r="J1165">
        <v>1405012920</v>
      </c>
      <c r="K1165" s="15">
        <f t="shared" si="72"/>
        <v>41830.515277777777</v>
      </c>
      <c r="L1165" s="15">
        <f t="shared" si="73"/>
        <v>41860.515277777777</v>
      </c>
      <c r="M1165" t="b">
        <v>0</v>
      </c>
      <c r="N1165">
        <v>0</v>
      </c>
      <c r="O1165" t="b">
        <v>0</v>
      </c>
      <c r="P1165" t="s">
        <v>8278</v>
      </c>
      <c r="Q1165" s="8">
        <f t="shared" si="74"/>
        <v>0</v>
      </c>
      <c r="R1165" s="6">
        <f t="shared" si="75"/>
        <v>0</v>
      </c>
      <c r="S1165" t="s">
        <v>8335</v>
      </c>
      <c r="T1165" t="s">
        <v>8336</v>
      </c>
    </row>
    <row r="1166" spans="1:20" ht="60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8218</v>
      </c>
      <c r="H1166" t="s">
        <v>8240</v>
      </c>
      <c r="I1166">
        <v>1466270582</v>
      </c>
      <c r="J1166">
        <v>1463678582</v>
      </c>
      <c r="K1166" s="15">
        <f t="shared" si="72"/>
        <v>42509.51599537037</v>
      </c>
      <c r="L1166" s="15">
        <f t="shared" si="73"/>
        <v>42539.51599537037</v>
      </c>
      <c r="M1166" t="b">
        <v>0</v>
      </c>
      <c r="N1166">
        <v>0</v>
      </c>
      <c r="O1166" t="b">
        <v>0</v>
      </c>
      <c r="P1166" t="s">
        <v>8278</v>
      </c>
      <c r="Q1166" s="8">
        <f t="shared" si="74"/>
        <v>0</v>
      </c>
      <c r="R1166" s="6">
        <f t="shared" si="75"/>
        <v>0</v>
      </c>
      <c r="S1166" t="s">
        <v>8335</v>
      </c>
      <c r="T1166" t="s">
        <v>8336</v>
      </c>
    </row>
    <row r="1167" spans="1:20" ht="45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8218</v>
      </c>
      <c r="H1167" t="s">
        <v>8240</v>
      </c>
      <c r="I1167">
        <v>1404623330</v>
      </c>
      <c r="J1167">
        <v>1401685730</v>
      </c>
      <c r="K1167" s="15">
        <f t="shared" si="72"/>
        <v>41792.006134259253</v>
      </c>
      <c r="L1167" s="15">
        <f t="shared" si="73"/>
        <v>41826.006134259253</v>
      </c>
      <c r="M1167" t="b">
        <v>0</v>
      </c>
      <c r="N1167">
        <v>25</v>
      </c>
      <c r="O1167" t="b">
        <v>0</v>
      </c>
      <c r="P1167" t="s">
        <v>8278</v>
      </c>
      <c r="Q1167" s="8">
        <f t="shared" si="74"/>
        <v>20.705000000000002</v>
      </c>
      <c r="R1167" s="6">
        <f t="shared" si="75"/>
        <v>82.82</v>
      </c>
      <c r="S1167" t="s">
        <v>8335</v>
      </c>
      <c r="T1167" t="s">
        <v>8336</v>
      </c>
    </row>
    <row r="1168" spans="1:20" ht="45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8218</v>
      </c>
      <c r="H1168" t="s">
        <v>8240</v>
      </c>
      <c r="I1168">
        <v>1435291200</v>
      </c>
      <c r="J1168">
        <v>1432640342</v>
      </c>
      <c r="K1168" s="15">
        <f t="shared" si="72"/>
        <v>42150.277106481481</v>
      </c>
      <c r="L1168" s="15">
        <f t="shared" si="73"/>
        <v>42180.958333333336</v>
      </c>
      <c r="M1168" t="b">
        <v>0</v>
      </c>
      <c r="N1168">
        <v>8</v>
      </c>
      <c r="O1168" t="b">
        <v>0</v>
      </c>
      <c r="P1168" t="s">
        <v>8278</v>
      </c>
      <c r="Q1168" s="8">
        <f t="shared" si="74"/>
        <v>19.139999999999997</v>
      </c>
      <c r="R1168" s="6">
        <f t="shared" si="75"/>
        <v>358.875</v>
      </c>
      <c r="S1168" t="s">
        <v>8335</v>
      </c>
      <c r="T1168" t="s">
        <v>8336</v>
      </c>
    </row>
    <row r="1169" spans="1:20" ht="45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8218</v>
      </c>
      <c r="H1169" t="s">
        <v>8240</v>
      </c>
      <c r="I1169">
        <v>1410543495</v>
      </c>
      <c r="J1169">
        <v>1407865095</v>
      </c>
      <c r="K1169" s="15">
        <f t="shared" si="72"/>
        <v>41863.526562499996</v>
      </c>
      <c r="L1169" s="15">
        <f t="shared" si="73"/>
        <v>41894.526562499996</v>
      </c>
      <c r="M1169" t="b">
        <v>0</v>
      </c>
      <c r="N1169">
        <v>16</v>
      </c>
      <c r="O1169" t="b">
        <v>0</v>
      </c>
      <c r="P1169" t="s">
        <v>8278</v>
      </c>
      <c r="Q1169" s="8">
        <f t="shared" si="74"/>
        <v>1.6316666666666666</v>
      </c>
      <c r="R1169" s="6">
        <f t="shared" si="75"/>
        <v>61.1875</v>
      </c>
      <c r="S1169" t="s">
        <v>8335</v>
      </c>
      <c r="T1169" t="s">
        <v>8336</v>
      </c>
    </row>
    <row r="1170" spans="1:20" ht="45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8218</v>
      </c>
      <c r="H1170" t="s">
        <v>8240</v>
      </c>
      <c r="I1170">
        <v>1474507065</v>
      </c>
      <c r="J1170">
        <v>1471915065</v>
      </c>
      <c r="K1170" s="15">
        <f t="shared" si="72"/>
        <v>42604.845659722218</v>
      </c>
      <c r="L1170" s="15">
        <f t="shared" si="73"/>
        <v>42634.845659722218</v>
      </c>
      <c r="M1170" t="b">
        <v>0</v>
      </c>
      <c r="N1170">
        <v>3</v>
      </c>
      <c r="O1170" t="b">
        <v>0</v>
      </c>
      <c r="P1170" t="s">
        <v>8278</v>
      </c>
      <c r="Q1170" s="8">
        <f t="shared" si="74"/>
        <v>5.6666666666666661</v>
      </c>
      <c r="R1170" s="6">
        <f t="shared" si="75"/>
        <v>340</v>
      </c>
      <c r="S1170" t="s">
        <v>8335</v>
      </c>
      <c r="T1170" t="s">
        <v>8336</v>
      </c>
    </row>
    <row r="1171" spans="1:20" ht="45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8218</v>
      </c>
      <c r="H1171" t="s">
        <v>8240</v>
      </c>
      <c r="I1171">
        <v>1424593763</v>
      </c>
      <c r="J1171">
        <v>1422001763</v>
      </c>
      <c r="K1171" s="15">
        <f t="shared" si="72"/>
        <v>42027.145405092589</v>
      </c>
      <c r="L1171" s="15">
        <f t="shared" si="73"/>
        <v>42057.145405092589</v>
      </c>
      <c r="M1171" t="b">
        <v>0</v>
      </c>
      <c r="N1171">
        <v>3</v>
      </c>
      <c r="O1171" t="b">
        <v>0</v>
      </c>
      <c r="P1171" t="s">
        <v>8278</v>
      </c>
      <c r="Q1171" s="8">
        <f t="shared" si="74"/>
        <v>0.16999999999999998</v>
      </c>
      <c r="R1171" s="6">
        <f t="shared" si="75"/>
        <v>5.666666666666667</v>
      </c>
      <c r="S1171" t="s">
        <v>8335</v>
      </c>
      <c r="T1171" t="s">
        <v>8336</v>
      </c>
    </row>
    <row r="1172" spans="1:20" ht="45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8219</v>
      </c>
      <c r="H1172" t="s">
        <v>8241</v>
      </c>
      <c r="I1172">
        <v>1433021171</v>
      </c>
      <c r="J1172">
        <v>1430429171</v>
      </c>
      <c r="K1172" s="15">
        <f t="shared" si="72"/>
        <v>42124.684849537036</v>
      </c>
      <c r="L1172" s="15">
        <f t="shared" si="73"/>
        <v>42154.684849537036</v>
      </c>
      <c r="M1172" t="b">
        <v>0</v>
      </c>
      <c r="N1172">
        <v>2</v>
      </c>
      <c r="O1172" t="b">
        <v>0</v>
      </c>
      <c r="P1172" t="s">
        <v>8278</v>
      </c>
      <c r="Q1172" s="8">
        <f t="shared" si="74"/>
        <v>0.4</v>
      </c>
      <c r="R1172" s="6">
        <f t="shared" si="75"/>
        <v>50</v>
      </c>
      <c r="S1172" t="s">
        <v>8335</v>
      </c>
      <c r="T1172" t="s">
        <v>8336</v>
      </c>
    </row>
    <row r="1173" spans="1:20" ht="30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8218</v>
      </c>
      <c r="H1173" t="s">
        <v>8240</v>
      </c>
      <c r="I1173">
        <v>1415909927</v>
      </c>
      <c r="J1173">
        <v>1414351127</v>
      </c>
      <c r="K1173" s="15">
        <f t="shared" si="72"/>
        <v>41938.596377314811</v>
      </c>
      <c r="L1173" s="15">
        <f t="shared" si="73"/>
        <v>41956.638043981475</v>
      </c>
      <c r="M1173" t="b">
        <v>0</v>
      </c>
      <c r="N1173">
        <v>1</v>
      </c>
      <c r="O1173" t="b">
        <v>0</v>
      </c>
      <c r="P1173" t="s">
        <v>8278</v>
      </c>
      <c r="Q1173" s="8">
        <f t="shared" si="74"/>
        <v>0.1</v>
      </c>
      <c r="R1173" s="6">
        <f t="shared" si="75"/>
        <v>25</v>
      </c>
      <c r="S1173" t="s">
        <v>8335</v>
      </c>
      <c r="T1173" t="s">
        <v>8336</v>
      </c>
    </row>
    <row r="1174" spans="1:20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8218</v>
      </c>
      <c r="H1174" t="s">
        <v>8240</v>
      </c>
      <c r="I1174">
        <v>1408551752</v>
      </c>
      <c r="J1174">
        <v>1405959752</v>
      </c>
      <c r="K1174" s="15">
        <f t="shared" si="72"/>
        <v>41841.473981481482</v>
      </c>
      <c r="L1174" s="15">
        <f t="shared" si="73"/>
        <v>41871.473981481482</v>
      </c>
      <c r="M1174" t="b">
        <v>0</v>
      </c>
      <c r="N1174">
        <v>0</v>
      </c>
      <c r="O1174" t="b">
        <v>0</v>
      </c>
      <c r="P1174" t="s">
        <v>8278</v>
      </c>
      <c r="Q1174" s="8">
        <f t="shared" si="74"/>
        <v>0</v>
      </c>
      <c r="R1174" s="6">
        <f t="shared" si="75"/>
        <v>0</v>
      </c>
      <c r="S1174" t="s">
        <v>8335</v>
      </c>
      <c r="T1174" t="s">
        <v>8336</v>
      </c>
    </row>
    <row r="1175" spans="1:20" ht="45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8218</v>
      </c>
      <c r="H1175" t="s">
        <v>8240</v>
      </c>
      <c r="I1175">
        <v>1438576057</v>
      </c>
      <c r="J1175">
        <v>1435552057</v>
      </c>
      <c r="K1175" s="15">
        <f t="shared" si="72"/>
        <v>42183.97751157407</v>
      </c>
      <c r="L1175" s="15">
        <f t="shared" si="73"/>
        <v>42218.97751157407</v>
      </c>
      <c r="M1175" t="b">
        <v>0</v>
      </c>
      <c r="N1175">
        <v>1</v>
      </c>
      <c r="O1175" t="b">
        <v>0</v>
      </c>
      <c r="P1175" t="s">
        <v>8278</v>
      </c>
      <c r="Q1175" s="8">
        <f t="shared" si="74"/>
        <v>2.4E-2</v>
      </c>
      <c r="R1175" s="6">
        <f t="shared" si="75"/>
        <v>30</v>
      </c>
      <c r="S1175" t="s">
        <v>8335</v>
      </c>
      <c r="T1175" t="s">
        <v>8336</v>
      </c>
    </row>
    <row r="1176" spans="1:20" ht="45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8218</v>
      </c>
      <c r="H1176" t="s">
        <v>8240</v>
      </c>
      <c r="I1176">
        <v>1462738327</v>
      </c>
      <c r="J1176">
        <v>1460146327</v>
      </c>
      <c r="K1176" s="15">
        <f t="shared" si="72"/>
        <v>42468.633414351854</v>
      </c>
      <c r="L1176" s="15">
        <f t="shared" si="73"/>
        <v>42498.633414351854</v>
      </c>
      <c r="M1176" t="b">
        <v>0</v>
      </c>
      <c r="N1176">
        <v>19</v>
      </c>
      <c r="O1176" t="b">
        <v>0</v>
      </c>
      <c r="P1176" t="s">
        <v>8278</v>
      </c>
      <c r="Q1176" s="8">
        <f t="shared" si="74"/>
        <v>5.9066666666666672</v>
      </c>
      <c r="R1176" s="6">
        <f t="shared" si="75"/>
        <v>46.631578947368418</v>
      </c>
      <c r="S1176" t="s">
        <v>8335</v>
      </c>
      <c r="T1176" t="s">
        <v>8336</v>
      </c>
    </row>
    <row r="1177" spans="1:20" ht="45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8218</v>
      </c>
      <c r="H1177" t="s">
        <v>8240</v>
      </c>
      <c r="I1177">
        <v>1436981339</v>
      </c>
      <c r="J1177">
        <v>1434389339</v>
      </c>
      <c r="K1177" s="15">
        <f t="shared" si="72"/>
        <v>42170.520127314812</v>
      </c>
      <c r="L1177" s="15">
        <f t="shared" si="73"/>
        <v>42200.520127314812</v>
      </c>
      <c r="M1177" t="b">
        <v>0</v>
      </c>
      <c r="N1177">
        <v>9</v>
      </c>
      <c r="O1177" t="b">
        <v>0</v>
      </c>
      <c r="P1177" t="s">
        <v>8278</v>
      </c>
      <c r="Q1177" s="8">
        <f t="shared" si="74"/>
        <v>2.9250000000000003</v>
      </c>
      <c r="R1177" s="6">
        <f t="shared" si="75"/>
        <v>65</v>
      </c>
      <c r="S1177" t="s">
        <v>8335</v>
      </c>
      <c r="T1177" t="s">
        <v>8336</v>
      </c>
    </row>
    <row r="1178" spans="1:20" ht="60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8220</v>
      </c>
      <c r="H1178" t="s">
        <v>8242</v>
      </c>
      <c r="I1178">
        <v>1488805200</v>
      </c>
      <c r="J1178">
        <v>1484094498</v>
      </c>
      <c r="K1178" s="15">
        <f t="shared" si="72"/>
        <v>42745.811319444438</v>
      </c>
      <c r="L1178" s="15">
        <f t="shared" si="73"/>
        <v>42800.333333333336</v>
      </c>
      <c r="M1178" t="b">
        <v>0</v>
      </c>
      <c r="N1178">
        <v>1</v>
      </c>
      <c r="O1178" t="b">
        <v>0</v>
      </c>
      <c r="P1178" t="s">
        <v>8278</v>
      </c>
      <c r="Q1178" s="8">
        <f t="shared" si="74"/>
        <v>5.7142857142857143E-3</v>
      </c>
      <c r="R1178" s="6">
        <f t="shared" si="75"/>
        <v>10</v>
      </c>
      <c r="S1178" t="s">
        <v>8335</v>
      </c>
      <c r="T1178" t="s">
        <v>8336</v>
      </c>
    </row>
    <row r="1179" spans="1:20" ht="45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8219</v>
      </c>
      <c r="H1179" t="s">
        <v>8241</v>
      </c>
      <c r="I1179">
        <v>1413388296</v>
      </c>
      <c r="J1179">
        <v>1410796296</v>
      </c>
      <c r="K1179" s="15">
        <f t="shared" si="72"/>
        <v>41897.452499999999</v>
      </c>
      <c r="L1179" s="15">
        <f t="shared" si="73"/>
        <v>41927.452499999999</v>
      </c>
      <c r="M1179" t="b">
        <v>0</v>
      </c>
      <c r="N1179">
        <v>0</v>
      </c>
      <c r="O1179" t="b">
        <v>0</v>
      </c>
      <c r="P1179" t="s">
        <v>8278</v>
      </c>
      <c r="Q1179" s="8">
        <f t="shared" si="74"/>
        <v>0</v>
      </c>
      <c r="R1179" s="6">
        <f t="shared" si="75"/>
        <v>0</v>
      </c>
      <c r="S1179" t="s">
        <v>8335</v>
      </c>
      <c r="T1179" t="s">
        <v>8336</v>
      </c>
    </row>
    <row r="1180" spans="1:20" ht="45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8218</v>
      </c>
      <c r="H1180" t="s">
        <v>8240</v>
      </c>
      <c r="I1180">
        <v>1408225452</v>
      </c>
      <c r="J1180">
        <v>1405633452</v>
      </c>
      <c r="K1180" s="15">
        <f t="shared" si="72"/>
        <v>41837.69736111111</v>
      </c>
      <c r="L1180" s="15">
        <f t="shared" si="73"/>
        <v>41867.69736111111</v>
      </c>
      <c r="M1180" t="b">
        <v>0</v>
      </c>
      <c r="N1180">
        <v>1</v>
      </c>
      <c r="O1180" t="b">
        <v>0</v>
      </c>
      <c r="P1180" t="s">
        <v>8278</v>
      </c>
      <c r="Q1180" s="8">
        <f t="shared" si="74"/>
        <v>6.6666666666666671E-3</v>
      </c>
      <c r="R1180" s="6">
        <f t="shared" si="75"/>
        <v>5</v>
      </c>
      <c r="S1180" t="s">
        <v>8335</v>
      </c>
      <c r="T1180" t="s">
        <v>8336</v>
      </c>
    </row>
    <row r="1181" spans="1:20" ht="45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8223</v>
      </c>
      <c r="H1181" t="s">
        <v>8245</v>
      </c>
      <c r="I1181">
        <v>1446052627</v>
      </c>
      <c r="J1181">
        <v>1443460627</v>
      </c>
      <c r="K1181" s="15">
        <f t="shared" si="72"/>
        <v>42275.511886574073</v>
      </c>
      <c r="L1181" s="15">
        <f t="shared" si="73"/>
        <v>42305.511886574073</v>
      </c>
      <c r="M1181" t="b">
        <v>0</v>
      </c>
      <c r="N1181">
        <v>5</v>
      </c>
      <c r="O1181" t="b">
        <v>0</v>
      </c>
      <c r="P1181" t="s">
        <v>8278</v>
      </c>
      <c r="Q1181" s="8">
        <f t="shared" si="74"/>
        <v>5.3333333333333339</v>
      </c>
      <c r="R1181" s="6">
        <f t="shared" si="75"/>
        <v>640</v>
      </c>
      <c r="S1181" t="s">
        <v>8335</v>
      </c>
      <c r="T1181" t="s">
        <v>8336</v>
      </c>
    </row>
    <row r="1182" spans="1:20" ht="30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8218</v>
      </c>
      <c r="H1182" t="s">
        <v>8240</v>
      </c>
      <c r="I1182">
        <v>1403983314</v>
      </c>
      <c r="J1182">
        <v>1400786514</v>
      </c>
      <c r="K1182" s="15">
        <f t="shared" si="72"/>
        <v>41781.598541666666</v>
      </c>
      <c r="L1182" s="15">
        <f t="shared" si="73"/>
        <v>41818.598541666666</v>
      </c>
      <c r="M1182" t="b">
        <v>0</v>
      </c>
      <c r="N1182">
        <v>85</v>
      </c>
      <c r="O1182" t="b">
        <v>0</v>
      </c>
      <c r="P1182" t="s">
        <v>8278</v>
      </c>
      <c r="Q1182" s="8">
        <f t="shared" si="74"/>
        <v>11.75</v>
      </c>
      <c r="R1182" s="6">
        <f t="shared" si="75"/>
        <v>69.117647058823536</v>
      </c>
      <c r="S1182" t="s">
        <v>8335</v>
      </c>
      <c r="T1182" t="s">
        <v>8336</v>
      </c>
    </row>
    <row r="1183" spans="1:20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8218</v>
      </c>
      <c r="H1183" t="s">
        <v>8240</v>
      </c>
      <c r="I1183">
        <v>1425197321</v>
      </c>
      <c r="J1183">
        <v>1422605321</v>
      </c>
      <c r="K1183" s="15">
        <f t="shared" si="72"/>
        <v>42034.131030092591</v>
      </c>
      <c r="L1183" s="15">
        <f t="shared" si="73"/>
        <v>42064.131030092591</v>
      </c>
      <c r="M1183" t="b">
        <v>0</v>
      </c>
      <c r="N1183">
        <v>3</v>
      </c>
      <c r="O1183" t="b">
        <v>0</v>
      </c>
      <c r="P1183" t="s">
        <v>8278</v>
      </c>
      <c r="Q1183" s="8">
        <f t="shared" si="74"/>
        <v>8.0000000000000002E-3</v>
      </c>
      <c r="R1183" s="6">
        <f t="shared" si="75"/>
        <v>1.3333333333333333</v>
      </c>
      <c r="S1183" t="s">
        <v>8335</v>
      </c>
      <c r="T1183" t="s">
        <v>8336</v>
      </c>
    </row>
    <row r="1184" spans="1:20" ht="45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8218</v>
      </c>
      <c r="H1184" t="s">
        <v>8240</v>
      </c>
      <c r="I1184">
        <v>1484239320</v>
      </c>
      <c r="J1184">
        <v>1482609088</v>
      </c>
      <c r="K1184" s="15">
        <f t="shared" si="72"/>
        <v>42728.619074074071</v>
      </c>
      <c r="L1184" s="15">
        <f t="shared" si="73"/>
        <v>42747.487499999996</v>
      </c>
      <c r="M1184" t="b">
        <v>0</v>
      </c>
      <c r="N1184">
        <v>4</v>
      </c>
      <c r="O1184" t="b">
        <v>0</v>
      </c>
      <c r="P1184" t="s">
        <v>8278</v>
      </c>
      <c r="Q1184" s="8">
        <f t="shared" si="74"/>
        <v>4.2</v>
      </c>
      <c r="R1184" s="6">
        <f t="shared" si="75"/>
        <v>10.5</v>
      </c>
      <c r="S1184" t="s">
        <v>8335</v>
      </c>
      <c r="T1184" t="s">
        <v>8336</v>
      </c>
    </row>
    <row r="1185" spans="1:20" ht="45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8218</v>
      </c>
      <c r="H1185" t="s">
        <v>8240</v>
      </c>
      <c r="I1185">
        <v>1478059140</v>
      </c>
      <c r="J1185">
        <v>1476391223</v>
      </c>
      <c r="K1185" s="15">
        <f t="shared" si="72"/>
        <v>42656.653043981474</v>
      </c>
      <c r="L1185" s="15">
        <f t="shared" si="73"/>
        <v>42675.957638888889</v>
      </c>
      <c r="M1185" t="b">
        <v>0</v>
      </c>
      <c r="N1185">
        <v>3</v>
      </c>
      <c r="O1185" t="b">
        <v>0</v>
      </c>
      <c r="P1185" t="s">
        <v>8278</v>
      </c>
      <c r="Q1185" s="8">
        <f t="shared" si="74"/>
        <v>4</v>
      </c>
      <c r="R1185" s="6">
        <f t="shared" si="75"/>
        <v>33.333333333333336</v>
      </c>
      <c r="S1185" t="s">
        <v>8335</v>
      </c>
      <c r="T1185" t="s">
        <v>8336</v>
      </c>
    </row>
    <row r="1186" spans="1:20" ht="45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8219</v>
      </c>
      <c r="H1186" t="s">
        <v>8241</v>
      </c>
      <c r="I1186">
        <v>1486391011</v>
      </c>
      <c r="J1186">
        <v>1483712611</v>
      </c>
      <c r="K1186" s="15">
        <f t="shared" si="72"/>
        <v>42741.391331018516</v>
      </c>
      <c r="L1186" s="15">
        <f t="shared" si="73"/>
        <v>42772.391331018516</v>
      </c>
      <c r="M1186" t="b">
        <v>0</v>
      </c>
      <c r="N1186">
        <v>375</v>
      </c>
      <c r="O1186" t="b">
        <v>1</v>
      </c>
      <c r="P1186" t="s">
        <v>8279</v>
      </c>
      <c r="Q1186" s="8">
        <f t="shared" si="74"/>
        <v>104.93636363636362</v>
      </c>
      <c r="R1186" s="6">
        <f t="shared" si="75"/>
        <v>61.562666666666665</v>
      </c>
      <c r="S1186" t="s">
        <v>8337</v>
      </c>
      <c r="T1186" t="s">
        <v>8338</v>
      </c>
    </row>
    <row r="1187" spans="1:20" ht="45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8218</v>
      </c>
      <c r="H1187" t="s">
        <v>8240</v>
      </c>
      <c r="I1187">
        <v>1433736000</v>
      </c>
      <c r="J1187">
        <v>1430945149</v>
      </c>
      <c r="K1187" s="15">
        <f t="shared" si="72"/>
        <v>42130.656817129631</v>
      </c>
      <c r="L1187" s="15">
        <f t="shared" si="73"/>
        <v>42162.958333333336</v>
      </c>
      <c r="M1187" t="b">
        <v>0</v>
      </c>
      <c r="N1187">
        <v>111</v>
      </c>
      <c r="O1187" t="b">
        <v>1</v>
      </c>
      <c r="P1187" t="s">
        <v>8279</v>
      </c>
      <c r="Q1187" s="8">
        <f t="shared" si="74"/>
        <v>105.44</v>
      </c>
      <c r="R1187" s="6">
        <f t="shared" si="75"/>
        <v>118.73873873873873</v>
      </c>
      <c r="S1187" t="s">
        <v>8337</v>
      </c>
      <c r="T1187" t="s">
        <v>8338</v>
      </c>
    </row>
    <row r="1188" spans="1:20" ht="45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8219</v>
      </c>
      <c r="H1188" t="s">
        <v>8241</v>
      </c>
      <c r="I1188">
        <v>1433198520</v>
      </c>
      <c r="J1188">
        <v>1430340195</v>
      </c>
      <c r="K1188" s="15">
        <f t="shared" si="72"/>
        <v>42123.655034722215</v>
      </c>
      <c r="L1188" s="15">
        <f t="shared" si="73"/>
        <v>42156.737499999996</v>
      </c>
      <c r="M1188" t="b">
        <v>0</v>
      </c>
      <c r="N1188">
        <v>123</v>
      </c>
      <c r="O1188" t="b">
        <v>1</v>
      </c>
      <c r="P1188" t="s">
        <v>8279</v>
      </c>
      <c r="Q1188" s="8">
        <f t="shared" si="74"/>
        <v>106.73333333333332</v>
      </c>
      <c r="R1188" s="6">
        <f t="shared" si="75"/>
        <v>65.081300813008127</v>
      </c>
      <c r="S1188" t="s">
        <v>8337</v>
      </c>
      <c r="T1188" t="s">
        <v>8338</v>
      </c>
    </row>
    <row r="1189" spans="1:20" ht="45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8218</v>
      </c>
      <c r="H1189" t="s">
        <v>8240</v>
      </c>
      <c r="I1189">
        <v>1431885600</v>
      </c>
      <c r="J1189">
        <v>1429133323</v>
      </c>
      <c r="K1189" s="15">
        <f t="shared" si="72"/>
        <v>42109.686608796292</v>
      </c>
      <c r="L1189" s="15">
        <f t="shared" si="73"/>
        <v>42141.541666666664</v>
      </c>
      <c r="M1189" t="b">
        <v>0</v>
      </c>
      <c r="N1189">
        <v>70</v>
      </c>
      <c r="O1189" t="b">
        <v>1</v>
      </c>
      <c r="P1189" t="s">
        <v>8279</v>
      </c>
      <c r="Q1189" s="8">
        <f t="shared" si="74"/>
        <v>104.12571428571428</v>
      </c>
      <c r="R1189" s="6">
        <f t="shared" si="75"/>
        <v>130.15714285714284</v>
      </c>
      <c r="S1189" t="s">
        <v>8337</v>
      </c>
      <c r="T1189" t="s">
        <v>8338</v>
      </c>
    </row>
    <row r="1190" spans="1:20" ht="45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8223</v>
      </c>
      <c r="H1190" t="s">
        <v>8245</v>
      </c>
      <c r="I1190">
        <v>1482943740</v>
      </c>
      <c r="J1190">
        <v>1481129340</v>
      </c>
      <c r="K1190" s="15">
        <f t="shared" si="72"/>
        <v>42711.492361111108</v>
      </c>
      <c r="L1190" s="15">
        <f t="shared" si="73"/>
        <v>42732.492361111108</v>
      </c>
      <c r="M1190" t="b">
        <v>0</v>
      </c>
      <c r="N1190">
        <v>85</v>
      </c>
      <c r="O1190" t="b">
        <v>1</v>
      </c>
      <c r="P1190" t="s">
        <v>8279</v>
      </c>
      <c r="Q1190" s="8">
        <f t="shared" si="74"/>
        <v>160.54999999999998</v>
      </c>
      <c r="R1190" s="6">
        <f t="shared" si="75"/>
        <v>37.776470588235291</v>
      </c>
      <c r="S1190" t="s">
        <v>8337</v>
      </c>
      <c r="T1190" t="s">
        <v>8338</v>
      </c>
    </row>
    <row r="1191" spans="1:20" ht="45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8218</v>
      </c>
      <c r="H1191" t="s">
        <v>8240</v>
      </c>
      <c r="I1191">
        <v>1467242995</v>
      </c>
      <c r="J1191">
        <v>1465428595</v>
      </c>
      <c r="K1191" s="15">
        <f t="shared" si="72"/>
        <v>42529.770775462959</v>
      </c>
      <c r="L1191" s="15">
        <f t="shared" si="73"/>
        <v>42550.770775462959</v>
      </c>
      <c r="M1191" t="b">
        <v>0</v>
      </c>
      <c r="N1191">
        <v>86</v>
      </c>
      <c r="O1191" t="b">
        <v>1</v>
      </c>
      <c r="P1191" t="s">
        <v>8279</v>
      </c>
      <c r="Q1191" s="8">
        <f t="shared" si="74"/>
        <v>107.77777777777777</v>
      </c>
      <c r="R1191" s="6">
        <f t="shared" si="75"/>
        <v>112.79069767441861</v>
      </c>
      <c r="S1191" t="s">
        <v>8337</v>
      </c>
      <c r="T1191" t="s">
        <v>8338</v>
      </c>
    </row>
    <row r="1192" spans="1:20" ht="30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8218</v>
      </c>
      <c r="H1192" t="s">
        <v>8240</v>
      </c>
      <c r="I1192">
        <v>1409500725</v>
      </c>
      <c r="J1192">
        <v>1406908725</v>
      </c>
      <c r="K1192" s="15">
        <f t="shared" si="72"/>
        <v>41852.457465277774</v>
      </c>
      <c r="L1192" s="15">
        <f t="shared" si="73"/>
        <v>41882.457465277774</v>
      </c>
      <c r="M1192" t="b">
        <v>0</v>
      </c>
      <c r="N1192">
        <v>13</v>
      </c>
      <c r="O1192" t="b">
        <v>1</v>
      </c>
      <c r="P1192" t="s">
        <v>8279</v>
      </c>
      <c r="Q1192" s="8">
        <f t="shared" si="74"/>
        <v>135</v>
      </c>
      <c r="R1192" s="6">
        <f t="shared" si="75"/>
        <v>51.92307692307692</v>
      </c>
      <c r="S1192" t="s">
        <v>8337</v>
      </c>
      <c r="T1192" t="s">
        <v>8338</v>
      </c>
    </row>
    <row r="1193" spans="1:20" ht="45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8218</v>
      </c>
      <c r="H1193" t="s">
        <v>8240</v>
      </c>
      <c r="I1193">
        <v>1458480560</v>
      </c>
      <c r="J1193">
        <v>1455892160</v>
      </c>
      <c r="K1193" s="15">
        <f t="shared" si="72"/>
        <v>42419.395370370366</v>
      </c>
      <c r="L1193" s="15">
        <f t="shared" si="73"/>
        <v>42449.353703703695</v>
      </c>
      <c r="M1193" t="b">
        <v>0</v>
      </c>
      <c r="N1193">
        <v>33</v>
      </c>
      <c r="O1193" t="b">
        <v>1</v>
      </c>
      <c r="P1193" t="s">
        <v>8279</v>
      </c>
      <c r="Q1193" s="8">
        <f t="shared" si="74"/>
        <v>109.07407407407408</v>
      </c>
      <c r="R1193" s="6">
        <f t="shared" si="75"/>
        <v>89.242424242424249</v>
      </c>
      <c r="S1193" t="s">
        <v>8337</v>
      </c>
      <c r="T1193" t="s">
        <v>8338</v>
      </c>
    </row>
    <row r="1194" spans="1:20" ht="30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8219</v>
      </c>
      <c r="H1194" t="s">
        <v>8241</v>
      </c>
      <c r="I1194">
        <v>1486814978</v>
      </c>
      <c r="J1194">
        <v>1484222978</v>
      </c>
      <c r="K1194" s="15">
        <f t="shared" si="72"/>
        <v>42747.298356481479</v>
      </c>
      <c r="L1194" s="15">
        <f t="shared" si="73"/>
        <v>42777.298356481479</v>
      </c>
      <c r="M1194" t="b">
        <v>0</v>
      </c>
      <c r="N1194">
        <v>15</v>
      </c>
      <c r="O1194" t="b">
        <v>1</v>
      </c>
      <c r="P1194" t="s">
        <v>8279</v>
      </c>
      <c r="Q1194" s="8">
        <f t="shared" si="74"/>
        <v>290</v>
      </c>
      <c r="R1194" s="6">
        <f t="shared" si="75"/>
        <v>19.333333333333332</v>
      </c>
      <c r="S1194" t="s">
        <v>8337</v>
      </c>
      <c r="T1194" t="s">
        <v>8338</v>
      </c>
    </row>
    <row r="1195" spans="1:20" ht="45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8218</v>
      </c>
      <c r="H1195" t="s">
        <v>8240</v>
      </c>
      <c r="I1195">
        <v>1460223453</v>
      </c>
      <c r="J1195">
        <v>1455043053</v>
      </c>
      <c r="K1195" s="15">
        <f t="shared" si="72"/>
        <v>42409.567743055559</v>
      </c>
      <c r="L1195" s="15">
        <f t="shared" si="73"/>
        <v>42469.526076388887</v>
      </c>
      <c r="M1195" t="b">
        <v>0</v>
      </c>
      <c r="N1195">
        <v>273</v>
      </c>
      <c r="O1195" t="b">
        <v>1</v>
      </c>
      <c r="P1195" t="s">
        <v>8279</v>
      </c>
      <c r="Q1195" s="8">
        <f t="shared" si="74"/>
        <v>103.95714285714286</v>
      </c>
      <c r="R1195" s="6">
        <f t="shared" si="75"/>
        <v>79.967032967032964</v>
      </c>
      <c r="S1195" t="s">
        <v>8337</v>
      </c>
      <c r="T1195" t="s">
        <v>8338</v>
      </c>
    </row>
    <row r="1196" spans="1:20" ht="45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8235</v>
      </c>
      <c r="H1196" t="s">
        <v>8243</v>
      </c>
      <c r="I1196">
        <v>1428493379</v>
      </c>
      <c r="J1196">
        <v>1425901379</v>
      </c>
      <c r="K1196" s="15">
        <f t="shared" si="72"/>
        <v>42072.27984953703</v>
      </c>
      <c r="L1196" s="15">
        <f t="shared" si="73"/>
        <v>42102.27984953703</v>
      </c>
      <c r="M1196" t="b">
        <v>0</v>
      </c>
      <c r="N1196">
        <v>714</v>
      </c>
      <c r="O1196" t="b">
        <v>1</v>
      </c>
      <c r="P1196" t="s">
        <v>8279</v>
      </c>
      <c r="Q1196" s="8">
        <f t="shared" si="74"/>
        <v>322.24</v>
      </c>
      <c r="R1196" s="6">
        <f t="shared" si="75"/>
        <v>56.414565826330531</v>
      </c>
      <c r="S1196" t="s">
        <v>8337</v>
      </c>
      <c r="T1196" t="s">
        <v>8338</v>
      </c>
    </row>
    <row r="1197" spans="1:20" ht="60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8231</v>
      </c>
      <c r="H1197" t="s">
        <v>8243</v>
      </c>
      <c r="I1197">
        <v>1450602000</v>
      </c>
      <c r="J1197">
        <v>1445415653</v>
      </c>
      <c r="K1197" s="15">
        <f t="shared" si="72"/>
        <v>42298.139502314814</v>
      </c>
      <c r="L1197" s="15">
        <f t="shared" si="73"/>
        <v>42358.166666666664</v>
      </c>
      <c r="M1197" t="b">
        <v>0</v>
      </c>
      <c r="N1197">
        <v>170</v>
      </c>
      <c r="O1197" t="b">
        <v>1</v>
      </c>
      <c r="P1197" t="s">
        <v>8279</v>
      </c>
      <c r="Q1197" s="8">
        <f t="shared" si="74"/>
        <v>135</v>
      </c>
      <c r="R1197" s="6">
        <f t="shared" si="75"/>
        <v>79.411764705882348</v>
      </c>
      <c r="S1197" t="s">
        <v>8337</v>
      </c>
      <c r="T1197" t="s">
        <v>8338</v>
      </c>
    </row>
    <row r="1198" spans="1:20" ht="30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8219</v>
      </c>
      <c r="H1198" t="s">
        <v>8241</v>
      </c>
      <c r="I1198">
        <v>1450467539</v>
      </c>
      <c r="J1198">
        <v>1447875539</v>
      </c>
      <c r="K1198" s="15">
        <f t="shared" si="72"/>
        <v>42326.610405092586</v>
      </c>
      <c r="L1198" s="15">
        <f t="shared" si="73"/>
        <v>42356.610405092586</v>
      </c>
      <c r="M1198" t="b">
        <v>0</v>
      </c>
      <c r="N1198">
        <v>512</v>
      </c>
      <c r="O1198" t="b">
        <v>1</v>
      </c>
      <c r="P1198" t="s">
        <v>8279</v>
      </c>
      <c r="Q1198" s="8">
        <f t="shared" si="74"/>
        <v>269.91034482758624</v>
      </c>
      <c r="R1198" s="6">
        <f t="shared" si="75"/>
        <v>76.439453125</v>
      </c>
      <c r="S1198" t="s">
        <v>8337</v>
      </c>
      <c r="T1198" t="s">
        <v>8338</v>
      </c>
    </row>
    <row r="1199" spans="1:20" ht="45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8218</v>
      </c>
      <c r="H1199" t="s">
        <v>8240</v>
      </c>
      <c r="I1199">
        <v>1465797540</v>
      </c>
      <c r="J1199">
        <v>1463155034</v>
      </c>
      <c r="K1199" s="15">
        <f t="shared" si="72"/>
        <v>42503.456412037034</v>
      </c>
      <c r="L1199" s="15">
        <f t="shared" si="73"/>
        <v>42534.040972222218</v>
      </c>
      <c r="M1199" t="b">
        <v>0</v>
      </c>
      <c r="N1199">
        <v>314</v>
      </c>
      <c r="O1199" t="b">
        <v>1</v>
      </c>
      <c r="P1199" t="s">
        <v>8279</v>
      </c>
      <c r="Q1199" s="8">
        <f t="shared" si="74"/>
        <v>253.29333333333332</v>
      </c>
      <c r="R1199" s="6">
        <f t="shared" si="75"/>
        <v>121</v>
      </c>
      <c r="S1199" t="s">
        <v>8337</v>
      </c>
      <c r="T1199" t="s">
        <v>8338</v>
      </c>
    </row>
    <row r="1200" spans="1:20" ht="45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8218</v>
      </c>
      <c r="H1200" t="s">
        <v>8240</v>
      </c>
      <c r="I1200">
        <v>1451530800</v>
      </c>
      <c r="J1200">
        <v>1448463086</v>
      </c>
      <c r="K1200" s="15">
        <f t="shared" si="72"/>
        <v>42333.410717592589</v>
      </c>
      <c r="L1200" s="15">
        <f t="shared" si="73"/>
        <v>42368.916666666664</v>
      </c>
      <c r="M1200" t="b">
        <v>0</v>
      </c>
      <c r="N1200">
        <v>167</v>
      </c>
      <c r="O1200" t="b">
        <v>1</v>
      </c>
      <c r="P1200" t="s">
        <v>8279</v>
      </c>
      <c r="Q1200" s="8">
        <f t="shared" si="74"/>
        <v>260.59999999999997</v>
      </c>
      <c r="R1200" s="6">
        <f t="shared" si="75"/>
        <v>54.616766467065865</v>
      </c>
      <c r="S1200" t="s">
        <v>8337</v>
      </c>
      <c r="T1200" t="s">
        <v>8338</v>
      </c>
    </row>
    <row r="1201" spans="1:20" ht="45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8219</v>
      </c>
      <c r="H1201" t="s">
        <v>8241</v>
      </c>
      <c r="I1201">
        <v>1436380200</v>
      </c>
      <c r="J1201">
        <v>1433615400</v>
      </c>
      <c r="K1201" s="15">
        <f t="shared" si="72"/>
        <v>42161.562499999993</v>
      </c>
      <c r="L1201" s="15">
        <f t="shared" si="73"/>
        <v>42193.562499999993</v>
      </c>
      <c r="M1201" t="b">
        <v>0</v>
      </c>
      <c r="N1201">
        <v>9</v>
      </c>
      <c r="O1201" t="b">
        <v>1</v>
      </c>
      <c r="P1201" t="s">
        <v>8279</v>
      </c>
      <c r="Q1201" s="8">
        <f t="shared" si="74"/>
        <v>101.31677953348381</v>
      </c>
      <c r="R1201" s="6">
        <f t="shared" si="75"/>
        <v>299.22222222222223</v>
      </c>
      <c r="S1201" t="s">
        <v>8337</v>
      </c>
      <c r="T1201" t="s">
        <v>8338</v>
      </c>
    </row>
    <row r="1202" spans="1:20" ht="45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8218</v>
      </c>
      <c r="H1202" t="s">
        <v>8240</v>
      </c>
      <c r="I1202">
        <v>1429183656</v>
      </c>
      <c r="J1202">
        <v>1427369256</v>
      </c>
      <c r="K1202" s="15">
        <f t="shared" si="72"/>
        <v>42089.269166666665</v>
      </c>
      <c r="L1202" s="15">
        <f t="shared" si="73"/>
        <v>42110.269166666665</v>
      </c>
      <c r="M1202" t="b">
        <v>0</v>
      </c>
      <c r="N1202">
        <v>103</v>
      </c>
      <c r="O1202" t="b">
        <v>1</v>
      </c>
      <c r="P1202" t="s">
        <v>8279</v>
      </c>
      <c r="Q1202" s="8">
        <f t="shared" si="74"/>
        <v>125.60416666666667</v>
      </c>
      <c r="R1202" s="6">
        <f t="shared" si="75"/>
        <v>58.533980582524272</v>
      </c>
      <c r="S1202" t="s">
        <v>8337</v>
      </c>
      <c r="T1202" t="s">
        <v>8338</v>
      </c>
    </row>
    <row r="1203" spans="1:20" ht="45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8219</v>
      </c>
      <c r="H1203" t="s">
        <v>8241</v>
      </c>
      <c r="I1203">
        <v>1468593246</v>
      </c>
      <c r="J1203">
        <v>1466001246</v>
      </c>
      <c r="K1203" s="15">
        <f t="shared" si="72"/>
        <v>42536.398680555554</v>
      </c>
      <c r="L1203" s="15">
        <f t="shared" si="73"/>
        <v>42566.398680555554</v>
      </c>
      <c r="M1203" t="b">
        <v>0</v>
      </c>
      <c r="N1203">
        <v>111</v>
      </c>
      <c r="O1203" t="b">
        <v>1</v>
      </c>
      <c r="P1203" t="s">
        <v>8279</v>
      </c>
      <c r="Q1203" s="8">
        <f t="shared" si="74"/>
        <v>102.43783333333334</v>
      </c>
      <c r="R1203" s="6">
        <f t="shared" si="75"/>
        <v>55.371801801801809</v>
      </c>
      <c r="S1203" t="s">
        <v>8337</v>
      </c>
      <c r="T1203" t="s">
        <v>8338</v>
      </c>
    </row>
    <row r="1204" spans="1:20" ht="45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8220</v>
      </c>
      <c r="H1204" t="s">
        <v>8242</v>
      </c>
      <c r="I1204">
        <v>1435388154</v>
      </c>
      <c r="J1204">
        <v>1432796154</v>
      </c>
      <c r="K1204" s="15">
        <f t="shared" si="72"/>
        <v>42152.080486111103</v>
      </c>
      <c r="L1204" s="15">
        <f t="shared" si="73"/>
        <v>42182.080486111103</v>
      </c>
      <c r="M1204" t="b">
        <v>0</v>
      </c>
      <c r="N1204">
        <v>271</v>
      </c>
      <c r="O1204" t="b">
        <v>1</v>
      </c>
      <c r="P1204" t="s">
        <v>8279</v>
      </c>
      <c r="Q1204" s="8">
        <f t="shared" si="74"/>
        <v>199.244</v>
      </c>
      <c r="R1204" s="6">
        <f t="shared" si="75"/>
        <v>183.80442804428046</v>
      </c>
      <c r="S1204" t="s">
        <v>8337</v>
      </c>
      <c r="T1204" t="s">
        <v>8338</v>
      </c>
    </row>
    <row r="1205" spans="1:20" ht="45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8218</v>
      </c>
      <c r="H1205" t="s">
        <v>8240</v>
      </c>
      <c r="I1205">
        <v>1433083527</v>
      </c>
      <c r="J1205">
        <v>1430491527</v>
      </c>
      <c r="K1205" s="15">
        <f t="shared" si="72"/>
        <v>42125.4065625</v>
      </c>
      <c r="L1205" s="15">
        <f t="shared" si="73"/>
        <v>42155.4065625</v>
      </c>
      <c r="M1205" t="b">
        <v>0</v>
      </c>
      <c r="N1205">
        <v>101</v>
      </c>
      <c r="O1205" t="b">
        <v>1</v>
      </c>
      <c r="P1205" t="s">
        <v>8279</v>
      </c>
      <c r="Q1205" s="8">
        <f t="shared" si="74"/>
        <v>102.45398773006136</v>
      </c>
      <c r="R1205" s="6">
        <f t="shared" si="75"/>
        <v>165.34653465346534</v>
      </c>
      <c r="S1205" t="s">
        <v>8337</v>
      </c>
      <c r="T1205" t="s">
        <v>8338</v>
      </c>
    </row>
    <row r="1206" spans="1:20" ht="45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8218</v>
      </c>
      <c r="H1206" t="s">
        <v>8240</v>
      </c>
      <c r="I1206">
        <v>1449205200</v>
      </c>
      <c r="J1206">
        <v>1445363833</v>
      </c>
      <c r="K1206" s="15">
        <f t="shared" si="72"/>
        <v>42297.539733796293</v>
      </c>
      <c r="L1206" s="15">
        <f t="shared" si="73"/>
        <v>42341.999999999993</v>
      </c>
      <c r="M1206" t="b">
        <v>0</v>
      </c>
      <c r="N1206">
        <v>57</v>
      </c>
      <c r="O1206" t="b">
        <v>1</v>
      </c>
      <c r="P1206" t="s">
        <v>8279</v>
      </c>
      <c r="Q1206" s="8">
        <f t="shared" si="74"/>
        <v>102.94615384615385</v>
      </c>
      <c r="R1206" s="6">
        <f t="shared" si="75"/>
        <v>234.78947368421052</v>
      </c>
      <c r="S1206" t="s">
        <v>8337</v>
      </c>
      <c r="T1206" t="s">
        <v>8338</v>
      </c>
    </row>
    <row r="1207" spans="1:20" ht="45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8230</v>
      </c>
      <c r="H1207" t="s">
        <v>8243</v>
      </c>
      <c r="I1207">
        <v>1434197351</v>
      </c>
      <c r="J1207">
        <v>1431605351</v>
      </c>
      <c r="K1207" s="15">
        <f t="shared" si="72"/>
        <v>42138.298043981478</v>
      </c>
      <c r="L1207" s="15">
        <f t="shared" si="73"/>
        <v>42168.298043981478</v>
      </c>
      <c r="M1207" t="b">
        <v>0</v>
      </c>
      <c r="N1207">
        <v>62</v>
      </c>
      <c r="O1207" t="b">
        <v>1</v>
      </c>
      <c r="P1207" t="s">
        <v>8279</v>
      </c>
      <c r="Q1207" s="8">
        <f t="shared" si="74"/>
        <v>100.86153846153847</v>
      </c>
      <c r="R1207" s="6">
        <f t="shared" si="75"/>
        <v>211.48387096774192</v>
      </c>
      <c r="S1207" t="s">
        <v>8337</v>
      </c>
      <c r="T1207" t="s">
        <v>8338</v>
      </c>
    </row>
    <row r="1208" spans="1:20" ht="45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8233</v>
      </c>
      <c r="H1208" t="s">
        <v>8243</v>
      </c>
      <c r="I1208">
        <v>1489238940</v>
      </c>
      <c r="J1208">
        <v>1486406253</v>
      </c>
      <c r="K1208" s="15">
        <f t="shared" si="72"/>
        <v>42772.567743055559</v>
      </c>
      <c r="L1208" s="15">
        <f t="shared" si="73"/>
        <v>42805.353472222218</v>
      </c>
      <c r="M1208" t="b">
        <v>0</v>
      </c>
      <c r="N1208">
        <v>32</v>
      </c>
      <c r="O1208" t="b">
        <v>1</v>
      </c>
      <c r="P1208" t="s">
        <v>8279</v>
      </c>
      <c r="Q1208" s="8">
        <f t="shared" si="74"/>
        <v>114.99999999999999</v>
      </c>
      <c r="R1208" s="6">
        <f t="shared" si="75"/>
        <v>32.34375</v>
      </c>
      <c r="S1208" t="s">
        <v>8337</v>
      </c>
      <c r="T1208" t="s">
        <v>8338</v>
      </c>
    </row>
    <row r="1209" spans="1:20" ht="30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8231</v>
      </c>
      <c r="H1209" t="s">
        <v>8243</v>
      </c>
      <c r="I1209">
        <v>1459418400</v>
      </c>
      <c r="J1209">
        <v>1456827573</v>
      </c>
      <c r="K1209" s="15">
        <f t="shared" si="72"/>
        <v>42430.221909722219</v>
      </c>
      <c r="L1209" s="15">
        <f t="shared" si="73"/>
        <v>42460.208333333336</v>
      </c>
      <c r="M1209" t="b">
        <v>0</v>
      </c>
      <c r="N1209">
        <v>141</v>
      </c>
      <c r="O1209" t="b">
        <v>1</v>
      </c>
      <c r="P1209" t="s">
        <v>8279</v>
      </c>
      <c r="Q1209" s="8">
        <f t="shared" si="74"/>
        <v>104.16766467065868</v>
      </c>
      <c r="R1209" s="6">
        <f t="shared" si="75"/>
        <v>123.37588652482269</v>
      </c>
      <c r="S1209" t="s">
        <v>8337</v>
      </c>
      <c r="T1209" t="s">
        <v>8338</v>
      </c>
    </row>
    <row r="1210" spans="1:20" ht="45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8218</v>
      </c>
      <c r="H1210" t="s">
        <v>8240</v>
      </c>
      <c r="I1210">
        <v>1458835264</v>
      </c>
      <c r="J1210">
        <v>1456246864</v>
      </c>
      <c r="K1210" s="15">
        <f t="shared" si="72"/>
        <v>42423.500740740739</v>
      </c>
      <c r="L1210" s="15">
        <f t="shared" si="73"/>
        <v>42453.459074074075</v>
      </c>
      <c r="M1210" t="b">
        <v>0</v>
      </c>
      <c r="N1210">
        <v>75</v>
      </c>
      <c r="O1210" t="b">
        <v>1</v>
      </c>
      <c r="P1210" t="s">
        <v>8279</v>
      </c>
      <c r="Q1210" s="8">
        <f t="shared" si="74"/>
        <v>155.29999999999998</v>
      </c>
      <c r="R1210" s="6">
        <f t="shared" si="75"/>
        <v>207.06666666666666</v>
      </c>
      <c r="S1210" t="s">
        <v>8337</v>
      </c>
      <c r="T1210" t="s">
        <v>8338</v>
      </c>
    </row>
    <row r="1211" spans="1:20" ht="45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8218</v>
      </c>
      <c r="H1211" t="s">
        <v>8240</v>
      </c>
      <c r="I1211">
        <v>1488053905</v>
      </c>
      <c r="J1211">
        <v>1485461905</v>
      </c>
      <c r="K1211" s="15">
        <f t="shared" si="72"/>
        <v>42761.637789351851</v>
      </c>
      <c r="L1211" s="15">
        <f t="shared" si="73"/>
        <v>42791.637789351851</v>
      </c>
      <c r="M1211" t="b">
        <v>0</v>
      </c>
      <c r="N1211">
        <v>46</v>
      </c>
      <c r="O1211" t="b">
        <v>1</v>
      </c>
      <c r="P1211" t="s">
        <v>8279</v>
      </c>
      <c r="Q1211" s="8">
        <f t="shared" si="74"/>
        <v>106</v>
      </c>
      <c r="R1211" s="6">
        <f t="shared" si="75"/>
        <v>138.2608695652174</v>
      </c>
      <c r="S1211" t="s">
        <v>8337</v>
      </c>
      <c r="T1211" t="s">
        <v>8338</v>
      </c>
    </row>
    <row r="1212" spans="1:20" ht="30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8229</v>
      </c>
      <c r="H1212" t="s">
        <v>8249</v>
      </c>
      <c r="I1212">
        <v>1433106000</v>
      </c>
      <c r="J1212">
        <v>1431124572</v>
      </c>
      <c r="K1212" s="15">
        <f t="shared" si="72"/>
        <v>42132.733472222222</v>
      </c>
      <c r="L1212" s="15">
        <f t="shared" si="73"/>
        <v>42155.666666666664</v>
      </c>
      <c r="M1212" t="b">
        <v>0</v>
      </c>
      <c r="N1212">
        <v>103</v>
      </c>
      <c r="O1212" t="b">
        <v>1</v>
      </c>
      <c r="P1212" t="s">
        <v>8279</v>
      </c>
      <c r="Q1212" s="8">
        <f t="shared" si="74"/>
        <v>254.31499999999997</v>
      </c>
      <c r="R1212" s="6">
        <f t="shared" si="75"/>
        <v>493.81553398058253</v>
      </c>
      <c r="S1212" t="s">
        <v>8337</v>
      </c>
      <c r="T1212" t="s">
        <v>8338</v>
      </c>
    </row>
    <row r="1213" spans="1:20" ht="45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8223</v>
      </c>
      <c r="H1213" t="s">
        <v>8245</v>
      </c>
      <c r="I1213">
        <v>1465505261</v>
      </c>
      <c r="J1213">
        <v>1464209261</v>
      </c>
      <c r="K1213" s="15">
        <f t="shared" si="72"/>
        <v>42515.658113425925</v>
      </c>
      <c r="L1213" s="15">
        <f t="shared" si="73"/>
        <v>42530.658113425925</v>
      </c>
      <c r="M1213" t="b">
        <v>0</v>
      </c>
      <c r="N1213">
        <v>6</v>
      </c>
      <c r="O1213" t="b">
        <v>1</v>
      </c>
      <c r="P1213" t="s">
        <v>8279</v>
      </c>
      <c r="Q1213" s="8">
        <f t="shared" si="74"/>
        <v>101.1</v>
      </c>
      <c r="R1213" s="6">
        <f t="shared" si="75"/>
        <v>168.5</v>
      </c>
      <c r="S1213" t="s">
        <v>8337</v>
      </c>
      <c r="T1213" t="s">
        <v>8338</v>
      </c>
    </row>
    <row r="1214" spans="1:20" ht="45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8218</v>
      </c>
      <c r="H1214" t="s">
        <v>8240</v>
      </c>
      <c r="I1214">
        <v>1448586000</v>
      </c>
      <c r="J1214">
        <v>1447195695</v>
      </c>
      <c r="K1214" s="15">
        <f t="shared" si="72"/>
        <v>42318.741840277777</v>
      </c>
      <c r="L1214" s="15">
        <f t="shared" si="73"/>
        <v>42334.833333333336</v>
      </c>
      <c r="M1214" t="b">
        <v>0</v>
      </c>
      <c r="N1214">
        <v>83</v>
      </c>
      <c r="O1214" t="b">
        <v>1</v>
      </c>
      <c r="P1214" t="s">
        <v>8279</v>
      </c>
      <c r="Q1214" s="8">
        <f t="shared" si="74"/>
        <v>129.04</v>
      </c>
      <c r="R1214" s="6">
        <f t="shared" si="75"/>
        <v>38.867469879518069</v>
      </c>
      <c r="S1214" t="s">
        <v>8337</v>
      </c>
      <c r="T1214" t="s">
        <v>8338</v>
      </c>
    </row>
    <row r="1215" spans="1:20" ht="45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8219</v>
      </c>
      <c r="H1215" t="s">
        <v>8241</v>
      </c>
      <c r="I1215">
        <v>1485886100</v>
      </c>
      <c r="J1215">
        <v>1482862100</v>
      </c>
      <c r="K1215" s="15">
        <f t="shared" si="72"/>
        <v>42731.547453703701</v>
      </c>
      <c r="L1215" s="15">
        <f t="shared" si="73"/>
        <v>42766.547453703701</v>
      </c>
      <c r="M1215" t="b">
        <v>0</v>
      </c>
      <c r="N1215">
        <v>108</v>
      </c>
      <c r="O1215" t="b">
        <v>1</v>
      </c>
      <c r="P1215" t="s">
        <v>8279</v>
      </c>
      <c r="Q1215" s="8">
        <f t="shared" si="74"/>
        <v>102.23076923076924</v>
      </c>
      <c r="R1215" s="6">
        <f t="shared" si="75"/>
        <v>61.527777777777779</v>
      </c>
      <c r="S1215" t="s">
        <v>8337</v>
      </c>
      <c r="T1215" t="s">
        <v>8338</v>
      </c>
    </row>
    <row r="1216" spans="1:20" ht="45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8218</v>
      </c>
      <c r="H1216" t="s">
        <v>8240</v>
      </c>
      <c r="I1216">
        <v>1433880605</v>
      </c>
      <c r="J1216">
        <v>1428696605</v>
      </c>
      <c r="K1216" s="15">
        <f t="shared" si="72"/>
        <v>42104.632002314807</v>
      </c>
      <c r="L1216" s="15">
        <f t="shared" si="73"/>
        <v>42164.632002314807</v>
      </c>
      <c r="M1216" t="b">
        <v>0</v>
      </c>
      <c r="N1216">
        <v>25</v>
      </c>
      <c r="O1216" t="b">
        <v>1</v>
      </c>
      <c r="P1216" t="s">
        <v>8279</v>
      </c>
      <c r="Q1216" s="8">
        <f t="shared" si="74"/>
        <v>131.80000000000001</v>
      </c>
      <c r="R1216" s="6">
        <f t="shared" si="75"/>
        <v>105.44</v>
      </c>
      <c r="S1216" t="s">
        <v>8337</v>
      </c>
      <c r="T1216" t="s">
        <v>8338</v>
      </c>
    </row>
    <row r="1217" spans="1:20" ht="45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8218</v>
      </c>
      <c r="H1217" t="s">
        <v>8240</v>
      </c>
      <c r="I1217">
        <v>1401487756</v>
      </c>
      <c r="J1217">
        <v>1398895756</v>
      </c>
      <c r="K1217" s="15">
        <f t="shared" si="72"/>
        <v>41759.714768518512</v>
      </c>
      <c r="L1217" s="15">
        <f t="shared" si="73"/>
        <v>41789.714768518512</v>
      </c>
      <c r="M1217" t="b">
        <v>0</v>
      </c>
      <c r="N1217">
        <v>549</v>
      </c>
      <c r="O1217" t="b">
        <v>1</v>
      </c>
      <c r="P1217" t="s">
        <v>8279</v>
      </c>
      <c r="Q1217" s="8">
        <f t="shared" si="74"/>
        <v>786.0802000000001</v>
      </c>
      <c r="R1217" s="6">
        <f t="shared" si="75"/>
        <v>71.592003642987251</v>
      </c>
      <c r="S1217" t="s">
        <v>8337</v>
      </c>
      <c r="T1217" t="s">
        <v>8338</v>
      </c>
    </row>
    <row r="1218" spans="1:20" ht="30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8218</v>
      </c>
      <c r="H1218" t="s">
        <v>8240</v>
      </c>
      <c r="I1218">
        <v>1443826980</v>
      </c>
      <c r="J1218">
        <v>1441032457</v>
      </c>
      <c r="K1218" s="15">
        <f t="shared" si="72"/>
        <v>42247.408067129632</v>
      </c>
      <c r="L1218" s="15">
        <f t="shared" si="73"/>
        <v>42279.752083333333</v>
      </c>
      <c r="M1218" t="b">
        <v>0</v>
      </c>
      <c r="N1218">
        <v>222</v>
      </c>
      <c r="O1218" t="b">
        <v>1</v>
      </c>
      <c r="P1218" t="s">
        <v>8279</v>
      </c>
      <c r="Q1218" s="8">
        <f t="shared" si="74"/>
        <v>145.70000000000002</v>
      </c>
      <c r="R1218" s="6">
        <f t="shared" si="75"/>
        <v>91.882882882882882</v>
      </c>
      <c r="S1218" t="s">
        <v>8337</v>
      </c>
      <c r="T1218" t="s">
        <v>8338</v>
      </c>
    </row>
    <row r="1219" spans="1:20" ht="45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8218</v>
      </c>
      <c r="H1219" t="s">
        <v>8240</v>
      </c>
      <c r="I1219">
        <v>1468524340</v>
      </c>
      <c r="J1219">
        <v>1465932340</v>
      </c>
      <c r="K1219" s="15">
        <f t="shared" ref="K1219:K1282" si="76">(((J1219/60)/60)/24)+DATE(1970,1,1)+(-5/24)</f>
        <v>42535.6011574074</v>
      </c>
      <c r="L1219" s="15">
        <f t="shared" ref="L1219:L1282" si="77">(((I1219/60)/60)/24)+DATE(1970,1,1)+(-5/24)</f>
        <v>42565.6011574074</v>
      </c>
      <c r="M1219" t="b">
        <v>0</v>
      </c>
      <c r="N1219">
        <v>183</v>
      </c>
      <c r="O1219" t="b">
        <v>1</v>
      </c>
      <c r="P1219" t="s">
        <v>8279</v>
      </c>
      <c r="Q1219" s="8">
        <f t="shared" ref="Q1219:Q1282" si="78">(E1219/D1219)*100</f>
        <v>102.60000000000001</v>
      </c>
      <c r="R1219" s="6">
        <f t="shared" ref="R1219:R1282" si="79">IFERROR(AVERAGE(E1219/N1219),0)</f>
        <v>148.57377049180329</v>
      </c>
      <c r="S1219" t="s">
        <v>8337</v>
      </c>
      <c r="T1219" t="s">
        <v>8338</v>
      </c>
    </row>
    <row r="1220" spans="1:20" ht="45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8218</v>
      </c>
      <c r="H1220" t="s">
        <v>8240</v>
      </c>
      <c r="I1220">
        <v>1446346800</v>
      </c>
      <c r="J1220">
        <v>1443714800</v>
      </c>
      <c r="K1220" s="15">
        <f t="shared" si="76"/>
        <v>42278.453703703701</v>
      </c>
      <c r="L1220" s="15">
        <f t="shared" si="77"/>
        <v>42308.916666666664</v>
      </c>
      <c r="M1220" t="b">
        <v>0</v>
      </c>
      <c r="N1220">
        <v>89</v>
      </c>
      <c r="O1220" t="b">
        <v>1</v>
      </c>
      <c r="P1220" t="s">
        <v>8279</v>
      </c>
      <c r="Q1220" s="8">
        <f t="shared" si="78"/>
        <v>172.27777777777777</v>
      </c>
      <c r="R1220" s="6">
        <f t="shared" si="79"/>
        <v>174.2134831460674</v>
      </c>
      <c r="S1220" t="s">
        <v>8337</v>
      </c>
      <c r="T1220" t="s">
        <v>8338</v>
      </c>
    </row>
    <row r="1221" spans="1:20" ht="30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8218</v>
      </c>
      <c r="H1221" t="s">
        <v>8240</v>
      </c>
      <c r="I1221">
        <v>1476961513</v>
      </c>
      <c r="J1221">
        <v>1474369513</v>
      </c>
      <c r="K1221" s="15">
        <f t="shared" si="76"/>
        <v>42633.253622685181</v>
      </c>
      <c r="L1221" s="15">
        <f t="shared" si="77"/>
        <v>42663.253622685181</v>
      </c>
      <c r="M1221" t="b">
        <v>0</v>
      </c>
      <c r="N1221">
        <v>253</v>
      </c>
      <c r="O1221" t="b">
        <v>1</v>
      </c>
      <c r="P1221" t="s">
        <v>8279</v>
      </c>
      <c r="Q1221" s="8">
        <f t="shared" si="78"/>
        <v>159.16819571865443</v>
      </c>
      <c r="R1221" s="6">
        <f t="shared" si="79"/>
        <v>102.86166007905139</v>
      </c>
      <c r="S1221" t="s">
        <v>8337</v>
      </c>
      <c r="T1221" t="s">
        <v>8338</v>
      </c>
    </row>
    <row r="1222" spans="1:20" ht="45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8230</v>
      </c>
      <c r="H1222" t="s">
        <v>8243</v>
      </c>
      <c r="I1222">
        <v>1440515112</v>
      </c>
      <c r="J1222">
        <v>1437923112</v>
      </c>
      <c r="K1222" s="15">
        <f t="shared" si="76"/>
        <v>42211.420277777775</v>
      </c>
      <c r="L1222" s="15">
        <f t="shared" si="77"/>
        <v>42241.420277777775</v>
      </c>
      <c r="M1222" t="b">
        <v>0</v>
      </c>
      <c r="N1222">
        <v>140</v>
      </c>
      <c r="O1222" t="b">
        <v>1</v>
      </c>
      <c r="P1222" t="s">
        <v>8279</v>
      </c>
      <c r="Q1222" s="8">
        <f t="shared" si="78"/>
        <v>103.76666666666668</v>
      </c>
      <c r="R1222" s="6">
        <f t="shared" si="79"/>
        <v>111.17857142857143</v>
      </c>
      <c r="S1222" t="s">
        <v>8337</v>
      </c>
      <c r="T1222" t="s">
        <v>8338</v>
      </c>
    </row>
    <row r="1223" spans="1:20" ht="45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8219</v>
      </c>
      <c r="H1223" t="s">
        <v>8241</v>
      </c>
      <c r="I1223">
        <v>1480809600</v>
      </c>
      <c r="J1223">
        <v>1478431488</v>
      </c>
      <c r="K1223" s="15">
        <f t="shared" si="76"/>
        <v>42680.267222222225</v>
      </c>
      <c r="L1223" s="15">
        <f t="shared" si="77"/>
        <v>42707.791666666664</v>
      </c>
      <c r="M1223" t="b">
        <v>0</v>
      </c>
      <c r="N1223">
        <v>103</v>
      </c>
      <c r="O1223" t="b">
        <v>1</v>
      </c>
      <c r="P1223" t="s">
        <v>8279</v>
      </c>
      <c r="Q1223" s="8">
        <f t="shared" si="78"/>
        <v>111.40954545454547</v>
      </c>
      <c r="R1223" s="6">
        <f t="shared" si="79"/>
        <v>23.796213592233013</v>
      </c>
      <c r="S1223" t="s">
        <v>8337</v>
      </c>
      <c r="T1223" t="s">
        <v>8338</v>
      </c>
    </row>
    <row r="1224" spans="1:20" ht="30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8223</v>
      </c>
      <c r="H1224" t="s">
        <v>8245</v>
      </c>
      <c r="I1224">
        <v>1459483200</v>
      </c>
      <c r="J1224">
        <v>1456852647</v>
      </c>
      <c r="K1224" s="15">
        <f t="shared" si="76"/>
        <v>42430.512118055551</v>
      </c>
      <c r="L1224" s="15">
        <f t="shared" si="77"/>
        <v>42460.958333333336</v>
      </c>
      <c r="M1224" t="b">
        <v>0</v>
      </c>
      <c r="N1224">
        <v>138</v>
      </c>
      <c r="O1224" t="b">
        <v>1</v>
      </c>
      <c r="P1224" t="s">
        <v>8279</v>
      </c>
      <c r="Q1224" s="8">
        <f t="shared" si="78"/>
        <v>280.375</v>
      </c>
      <c r="R1224" s="6">
        <f t="shared" si="79"/>
        <v>81.268115942028984</v>
      </c>
      <c r="S1224" t="s">
        <v>8337</v>
      </c>
      <c r="T1224" t="s">
        <v>8338</v>
      </c>
    </row>
    <row r="1225" spans="1:20" ht="30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8218</v>
      </c>
      <c r="H1225" t="s">
        <v>8240</v>
      </c>
      <c r="I1225">
        <v>1478754909</v>
      </c>
      <c r="J1225">
        <v>1476159309</v>
      </c>
      <c r="K1225" s="15">
        <f t="shared" si="76"/>
        <v>42653.968854166662</v>
      </c>
      <c r="L1225" s="15">
        <f t="shared" si="77"/>
        <v>42684.010520833333</v>
      </c>
      <c r="M1225" t="b">
        <v>0</v>
      </c>
      <c r="N1225">
        <v>191</v>
      </c>
      <c r="O1225" t="b">
        <v>1</v>
      </c>
      <c r="P1225" t="s">
        <v>8279</v>
      </c>
      <c r="Q1225" s="8">
        <f t="shared" si="78"/>
        <v>112.10606060606061</v>
      </c>
      <c r="R1225" s="6">
        <f t="shared" si="79"/>
        <v>116.21465968586388</v>
      </c>
      <c r="S1225" t="s">
        <v>8337</v>
      </c>
      <c r="T1225" t="s">
        <v>8338</v>
      </c>
    </row>
    <row r="1226" spans="1:20" ht="30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8218</v>
      </c>
      <c r="H1226" t="s">
        <v>8240</v>
      </c>
      <c r="I1226">
        <v>1402060302</v>
      </c>
      <c r="J1226">
        <v>1396876302</v>
      </c>
      <c r="K1226" s="15">
        <f t="shared" si="76"/>
        <v>41736.341458333329</v>
      </c>
      <c r="L1226" s="15">
        <f t="shared" si="77"/>
        <v>41796.341458333329</v>
      </c>
      <c r="M1226" t="b">
        <v>0</v>
      </c>
      <c r="N1226">
        <v>18</v>
      </c>
      <c r="O1226" t="b">
        <v>0</v>
      </c>
      <c r="P1226" t="s">
        <v>8280</v>
      </c>
      <c r="Q1226" s="8">
        <f t="shared" si="78"/>
        <v>7.0666666666666673</v>
      </c>
      <c r="R1226" s="6">
        <f t="shared" si="79"/>
        <v>58.888888888888886</v>
      </c>
      <c r="S1226" t="s">
        <v>8324</v>
      </c>
      <c r="T1226" t="s">
        <v>8339</v>
      </c>
    </row>
    <row r="1227" spans="1:20" ht="45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8218</v>
      </c>
      <c r="H1227" t="s">
        <v>8240</v>
      </c>
      <c r="I1227">
        <v>1382478278</v>
      </c>
      <c r="J1227">
        <v>1377294278</v>
      </c>
      <c r="K1227" s="15">
        <f t="shared" si="76"/>
        <v>41509.697662037033</v>
      </c>
      <c r="L1227" s="15">
        <f t="shared" si="77"/>
        <v>41569.697662037033</v>
      </c>
      <c r="M1227" t="b">
        <v>0</v>
      </c>
      <c r="N1227">
        <v>3</v>
      </c>
      <c r="O1227" t="b">
        <v>0</v>
      </c>
      <c r="P1227" t="s">
        <v>8280</v>
      </c>
      <c r="Q1227" s="8">
        <f t="shared" si="78"/>
        <v>4.3999999999999995</v>
      </c>
      <c r="R1227" s="6">
        <f t="shared" si="79"/>
        <v>44</v>
      </c>
      <c r="S1227" t="s">
        <v>8324</v>
      </c>
      <c r="T1227" t="s">
        <v>8339</v>
      </c>
    </row>
    <row r="1228" spans="1:20" ht="45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8218</v>
      </c>
      <c r="H1228" t="s">
        <v>8240</v>
      </c>
      <c r="I1228">
        <v>1398042000</v>
      </c>
      <c r="J1228">
        <v>1395089981</v>
      </c>
      <c r="K1228" s="15">
        <f t="shared" si="76"/>
        <v>41715.666446759256</v>
      </c>
      <c r="L1228" s="15">
        <f t="shared" si="77"/>
        <v>41749.833333333328</v>
      </c>
      <c r="M1228" t="b">
        <v>0</v>
      </c>
      <c r="N1228">
        <v>40</v>
      </c>
      <c r="O1228" t="b">
        <v>0</v>
      </c>
      <c r="P1228" t="s">
        <v>8280</v>
      </c>
      <c r="Q1228" s="8">
        <f t="shared" si="78"/>
        <v>3.8739999999999997</v>
      </c>
      <c r="R1228" s="6">
        <f t="shared" si="79"/>
        <v>48.424999999999997</v>
      </c>
      <c r="S1228" t="s">
        <v>8324</v>
      </c>
      <c r="T1228" t="s">
        <v>8339</v>
      </c>
    </row>
    <row r="1229" spans="1:20" ht="45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8218</v>
      </c>
      <c r="H1229" t="s">
        <v>8240</v>
      </c>
      <c r="I1229">
        <v>1407394800</v>
      </c>
      <c r="J1229">
        <v>1404770616</v>
      </c>
      <c r="K1229" s="15">
        <f t="shared" si="76"/>
        <v>41827.710833333331</v>
      </c>
      <c r="L1229" s="15">
        <f t="shared" si="77"/>
        <v>41858.083333333328</v>
      </c>
      <c r="M1229" t="b">
        <v>0</v>
      </c>
      <c r="N1229">
        <v>0</v>
      </c>
      <c r="O1229" t="b">
        <v>0</v>
      </c>
      <c r="P1229" t="s">
        <v>8280</v>
      </c>
      <c r="Q1229" s="8">
        <f t="shared" si="78"/>
        <v>0</v>
      </c>
      <c r="R1229" s="6">
        <f t="shared" si="79"/>
        <v>0</v>
      </c>
      <c r="S1229" t="s">
        <v>8324</v>
      </c>
      <c r="T1229" t="s">
        <v>8339</v>
      </c>
    </row>
    <row r="1230" spans="1:20" ht="30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8218</v>
      </c>
      <c r="H1230" t="s">
        <v>8240</v>
      </c>
      <c r="I1230">
        <v>1317231008</v>
      </c>
      <c r="J1230">
        <v>1312047008</v>
      </c>
      <c r="K1230" s="15">
        <f t="shared" si="76"/>
        <v>40754.520925925921</v>
      </c>
      <c r="L1230" s="15">
        <f t="shared" si="77"/>
        <v>40814.520925925921</v>
      </c>
      <c r="M1230" t="b">
        <v>0</v>
      </c>
      <c r="N1230">
        <v>24</v>
      </c>
      <c r="O1230" t="b">
        <v>0</v>
      </c>
      <c r="P1230" t="s">
        <v>8280</v>
      </c>
      <c r="Q1230" s="8">
        <f t="shared" si="78"/>
        <v>29.299999999999997</v>
      </c>
      <c r="R1230" s="6">
        <f t="shared" si="79"/>
        <v>61.041666666666664</v>
      </c>
      <c r="S1230" t="s">
        <v>8324</v>
      </c>
      <c r="T1230" t="s">
        <v>8339</v>
      </c>
    </row>
    <row r="1231" spans="1:20" ht="45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8218</v>
      </c>
      <c r="H1231" t="s">
        <v>8240</v>
      </c>
      <c r="I1231">
        <v>1334592000</v>
      </c>
      <c r="J1231">
        <v>1331982127</v>
      </c>
      <c r="K1231" s="15">
        <f t="shared" si="76"/>
        <v>40985.251469907402</v>
      </c>
      <c r="L1231" s="15">
        <f t="shared" si="77"/>
        <v>41015.458333333328</v>
      </c>
      <c r="M1231" t="b">
        <v>0</v>
      </c>
      <c r="N1231">
        <v>1</v>
      </c>
      <c r="O1231" t="b">
        <v>0</v>
      </c>
      <c r="P1231" t="s">
        <v>8280</v>
      </c>
      <c r="Q1231" s="8">
        <f t="shared" si="78"/>
        <v>0.90909090909090906</v>
      </c>
      <c r="R1231" s="6">
        <f t="shared" si="79"/>
        <v>25</v>
      </c>
      <c r="S1231" t="s">
        <v>8324</v>
      </c>
      <c r="T1231" t="s">
        <v>8339</v>
      </c>
    </row>
    <row r="1232" spans="1:20" ht="45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8218</v>
      </c>
      <c r="H1232" t="s">
        <v>8240</v>
      </c>
      <c r="I1232">
        <v>1298589630</v>
      </c>
      <c r="J1232">
        <v>1295997630</v>
      </c>
      <c r="K1232" s="15">
        <f t="shared" si="76"/>
        <v>40568.764236111107</v>
      </c>
      <c r="L1232" s="15">
        <f t="shared" si="77"/>
        <v>40598.764236111107</v>
      </c>
      <c r="M1232" t="b">
        <v>0</v>
      </c>
      <c r="N1232">
        <v>0</v>
      </c>
      <c r="O1232" t="b">
        <v>0</v>
      </c>
      <c r="P1232" t="s">
        <v>8280</v>
      </c>
      <c r="Q1232" s="8">
        <f t="shared" si="78"/>
        <v>0</v>
      </c>
      <c r="R1232" s="6">
        <f t="shared" si="79"/>
        <v>0</v>
      </c>
      <c r="S1232" t="s">
        <v>8324</v>
      </c>
      <c r="T1232" t="s">
        <v>8339</v>
      </c>
    </row>
    <row r="1233" spans="1:20" ht="45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8218</v>
      </c>
      <c r="H1233" t="s">
        <v>8240</v>
      </c>
      <c r="I1233">
        <v>1440723600</v>
      </c>
      <c r="J1233">
        <v>1436394968</v>
      </c>
      <c r="K1233" s="15">
        <f t="shared" si="76"/>
        <v>42193.733425925922</v>
      </c>
      <c r="L1233" s="15">
        <f t="shared" si="77"/>
        <v>42243.833333333336</v>
      </c>
      <c r="M1233" t="b">
        <v>0</v>
      </c>
      <c r="N1233">
        <v>0</v>
      </c>
      <c r="O1233" t="b">
        <v>0</v>
      </c>
      <c r="P1233" t="s">
        <v>8280</v>
      </c>
      <c r="Q1233" s="8">
        <f t="shared" si="78"/>
        <v>0</v>
      </c>
      <c r="R1233" s="6">
        <f t="shared" si="79"/>
        <v>0</v>
      </c>
      <c r="S1233" t="s">
        <v>8324</v>
      </c>
      <c r="T1233" t="s">
        <v>8339</v>
      </c>
    </row>
    <row r="1234" spans="1:20" ht="45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8218</v>
      </c>
      <c r="H1234" t="s">
        <v>8240</v>
      </c>
      <c r="I1234">
        <v>1381090870</v>
      </c>
      <c r="J1234">
        <v>1377030070</v>
      </c>
      <c r="K1234" s="15">
        <f t="shared" si="76"/>
        <v>41506.639699074076</v>
      </c>
      <c r="L1234" s="15">
        <f t="shared" si="77"/>
        <v>41553.639699074076</v>
      </c>
      <c r="M1234" t="b">
        <v>0</v>
      </c>
      <c r="N1234">
        <v>1</v>
      </c>
      <c r="O1234" t="b">
        <v>0</v>
      </c>
      <c r="P1234" t="s">
        <v>8280</v>
      </c>
      <c r="Q1234" s="8">
        <f t="shared" si="78"/>
        <v>0.8</v>
      </c>
      <c r="R1234" s="6">
        <f t="shared" si="79"/>
        <v>40</v>
      </c>
      <c r="S1234" t="s">
        <v>8324</v>
      </c>
      <c r="T1234" t="s">
        <v>8339</v>
      </c>
    </row>
    <row r="1235" spans="1:20" ht="45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8218</v>
      </c>
      <c r="H1235" t="s">
        <v>8240</v>
      </c>
      <c r="I1235">
        <v>1329864374</v>
      </c>
      <c r="J1235">
        <v>1328049974</v>
      </c>
      <c r="K1235" s="15">
        <f t="shared" si="76"/>
        <v>40939.740439814814</v>
      </c>
      <c r="L1235" s="15">
        <f t="shared" si="77"/>
        <v>40960.740439814814</v>
      </c>
      <c r="M1235" t="b">
        <v>0</v>
      </c>
      <c r="N1235">
        <v>6</v>
      </c>
      <c r="O1235" t="b">
        <v>0</v>
      </c>
      <c r="P1235" t="s">
        <v>8280</v>
      </c>
      <c r="Q1235" s="8">
        <f t="shared" si="78"/>
        <v>11.600000000000001</v>
      </c>
      <c r="R1235" s="6">
        <f t="shared" si="79"/>
        <v>19.333333333333332</v>
      </c>
      <c r="S1235" t="s">
        <v>8324</v>
      </c>
      <c r="T1235" t="s">
        <v>8339</v>
      </c>
    </row>
    <row r="1236" spans="1:20" ht="45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8219</v>
      </c>
      <c r="H1236" t="s">
        <v>8241</v>
      </c>
      <c r="I1236">
        <v>1422903342</v>
      </c>
      <c r="J1236">
        <v>1420311342</v>
      </c>
      <c r="K1236" s="15">
        <f t="shared" si="76"/>
        <v>42007.580347222225</v>
      </c>
      <c r="L1236" s="15">
        <f t="shared" si="77"/>
        <v>42037.580347222225</v>
      </c>
      <c r="M1236" t="b">
        <v>0</v>
      </c>
      <c r="N1236">
        <v>0</v>
      </c>
      <c r="O1236" t="b">
        <v>0</v>
      </c>
      <c r="P1236" t="s">
        <v>8280</v>
      </c>
      <c r="Q1236" s="8">
        <f t="shared" si="78"/>
        <v>0</v>
      </c>
      <c r="R1236" s="6">
        <f t="shared" si="79"/>
        <v>0</v>
      </c>
      <c r="S1236" t="s">
        <v>8324</v>
      </c>
      <c r="T1236" t="s">
        <v>8339</v>
      </c>
    </row>
    <row r="1237" spans="1:20" ht="45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8218</v>
      </c>
      <c r="H1237" t="s">
        <v>8240</v>
      </c>
      <c r="I1237">
        <v>1387077299</v>
      </c>
      <c r="J1237">
        <v>1383621299</v>
      </c>
      <c r="K1237" s="15">
        <f t="shared" si="76"/>
        <v>41582.927071759259</v>
      </c>
      <c r="L1237" s="15">
        <f t="shared" si="77"/>
        <v>41622.927071759259</v>
      </c>
      <c r="M1237" t="b">
        <v>0</v>
      </c>
      <c r="N1237">
        <v>6</v>
      </c>
      <c r="O1237" t="b">
        <v>0</v>
      </c>
      <c r="P1237" t="s">
        <v>8280</v>
      </c>
      <c r="Q1237" s="8">
        <f t="shared" si="78"/>
        <v>2.7873639500929119</v>
      </c>
      <c r="R1237" s="6">
        <f t="shared" si="79"/>
        <v>35</v>
      </c>
      <c r="S1237" t="s">
        <v>8324</v>
      </c>
      <c r="T1237" t="s">
        <v>8339</v>
      </c>
    </row>
    <row r="1238" spans="1:20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8218</v>
      </c>
      <c r="H1238" t="s">
        <v>8240</v>
      </c>
      <c r="I1238">
        <v>1343491200</v>
      </c>
      <c r="J1238">
        <v>1342801164</v>
      </c>
      <c r="K1238" s="15">
        <f t="shared" si="76"/>
        <v>41110.47180555555</v>
      </c>
      <c r="L1238" s="15">
        <f t="shared" si="77"/>
        <v>41118.458333333328</v>
      </c>
      <c r="M1238" t="b">
        <v>0</v>
      </c>
      <c r="N1238">
        <v>0</v>
      </c>
      <c r="O1238" t="b">
        <v>0</v>
      </c>
      <c r="P1238" t="s">
        <v>8280</v>
      </c>
      <c r="Q1238" s="8">
        <f t="shared" si="78"/>
        <v>0</v>
      </c>
      <c r="R1238" s="6">
        <f t="shared" si="79"/>
        <v>0</v>
      </c>
      <c r="S1238" t="s">
        <v>8324</v>
      </c>
      <c r="T1238" t="s">
        <v>8339</v>
      </c>
    </row>
    <row r="1239" spans="1:20" ht="45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8218</v>
      </c>
      <c r="H1239" t="s">
        <v>8240</v>
      </c>
      <c r="I1239">
        <v>1345790865</v>
      </c>
      <c r="J1239">
        <v>1344062865</v>
      </c>
      <c r="K1239" s="15">
        <f t="shared" si="76"/>
        <v>41125.074826388889</v>
      </c>
      <c r="L1239" s="15">
        <f t="shared" si="77"/>
        <v>41145.074826388889</v>
      </c>
      <c r="M1239" t="b">
        <v>0</v>
      </c>
      <c r="N1239">
        <v>0</v>
      </c>
      <c r="O1239" t="b">
        <v>0</v>
      </c>
      <c r="P1239" t="s">
        <v>8280</v>
      </c>
      <c r="Q1239" s="8">
        <f t="shared" si="78"/>
        <v>0</v>
      </c>
      <c r="R1239" s="6">
        <f t="shared" si="79"/>
        <v>0</v>
      </c>
      <c r="S1239" t="s">
        <v>8324</v>
      </c>
      <c r="T1239" t="s">
        <v>8339</v>
      </c>
    </row>
    <row r="1240" spans="1:20" ht="45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8218</v>
      </c>
      <c r="H1240" t="s">
        <v>8240</v>
      </c>
      <c r="I1240">
        <v>1312641536</v>
      </c>
      <c r="J1240">
        <v>1310049536</v>
      </c>
      <c r="K1240" s="15">
        <f t="shared" si="76"/>
        <v>40731.402037037034</v>
      </c>
      <c r="L1240" s="15">
        <f t="shared" si="77"/>
        <v>40761.402037037034</v>
      </c>
      <c r="M1240" t="b">
        <v>0</v>
      </c>
      <c r="N1240">
        <v>3</v>
      </c>
      <c r="O1240" t="b">
        <v>0</v>
      </c>
      <c r="P1240" t="s">
        <v>8280</v>
      </c>
      <c r="Q1240" s="8">
        <f t="shared" si="78"/>
        <v>17.8</v>
      </c>
      <c r="R1240" s="6">
        <f t="shared" si="79"/>
        <v>59.333333333333336</v>
      </c>
      <c r="S1240" t="s">
        <v>8324</v>
      </c>
      <c r="T1240" t="s">
        <v>8339</v>
      </c>
    </row>
    <row r="1241" spans="1:20" ht="30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8218</v>
      </c>
      <c r="H1241" t="s">
        <v>8240</v>
      </c>
      <c r="I1241">
        <v>1325804767</v>
      </c>
      <c r="J1241">
        <v>1323212767</v>
      </c>
      <c r="K1241" s="15">
        <f t="shared" si="76"/>
        <v>40883.754247685181</v>
      </c>
      <c r="L1241" s="15">
        <f t="shared" si="77"/>
        <v>40913.754247685181</v>
      </c>
      <c r="M1241" t="b">
        <v>0</v>
      </c>
      <c r="N1241">
        <v>0</v>
      </c>
      <c r="O1241" t="b">
        <v>0</v>
      </c>
      <c r="P1241" t="s">
        <v>8280</v>
      </c>
      <c r="Q1241" s="8">
        <f t="shared" si="78"/>
        <v>0</v>
      </c>
      <c r="R1241" s="6">
        <f t="shared" si="79"/>
        <v>0</v>
      </c>
      <c r="S1241" t="s">
        <v>8324</v>
      </c>
      <c r="T1241" t="s">
        <v>8339</v>
      </c>
    </row>
    <row r="1242" spans="1:20" ht="30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8218</v>
      </c>
      <c r="H1242" t="s">
        <v>8240</v>
      </c>
      <c r="I1242">
        <v>1373665860</v>
      </c>
      <c r="J1242">
        <v>1368579457</v>
      </c>
      <c r="K1242" s="15">
        <f t="shared" si="76"/>
        <v>41408.831678240742</v>
      </c>
      <c r="L1242" s="15">
        <f t="shared" si="77"/>
        <v>41467.70208333333</v>
      </c>
      <c r="M1242" t="b">
        <v>0</v>
      </c>
      <c r="N1242">
        <v>8</v>
      </c>
      <c r="O1242" t="b">
        <v>0</v>
      </c>
      <c r="P1242" t="s">
        <v>8280</v>
      </c>
      <c r="Q1242" s="8">
        <f t="shared" si="78"/>
        <v>3.0124999999999997</v>
      </c>
      <c r="R1242" s="6">
        <f t="shared" si="79"/>
        <v>30.125</v>
      </c>
      <c r="S1242" t="s">
        <v>8324</v>
      </c>
      <c r="T1242" t="s">
        <v>8339</v>
      </c>
    </row>
    <row r="1243" spans="1:20" ht="45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8218</v>
      </c>
      <c r="H1243" t="s">
        <v>8240</v>
      </c>
      <c r="I1243">
        <v>1414994340</v>
      </c>
      <c r="J1243">
        <v>1413057980</v>
      </c>
      <c r="K1243" s="15">
        <f t="shared" si="76"/>
        <v>41923.629398148143</v>
      </c>
      <c r="L1243" s="15">
        <f t="shared" si="77"/>
        <v>41946.040972222218</v>
      </c>
      <c r="M1243" t="b">
        <v>0</v>
      </c>
      <c r="N1243">
        <v>34</v>
      </c>
      <c r="O1243" t="b">
        <v>0</v>
      </c>
      <c r="P1243" t="s">
        <v>8280</v>
      </c>
      <c r="Q1243" s="8">
        <f t="shared" si="78"/>
        <v>50.739999999999995</v>
      </c>
      <c r="R1243" s="6">
        <f t="shared" si="79"/>
        <v>74.617647058823536</v>
      </c>
      <c r="S1243" t="s">
        <v>8324</v>
      </c>
      <c r="T1243" t="s">
        <v>8339</v>
      </c>
    </row>
    <row r="1244" spans="1:20" ht="45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8218</v>
      </c>
      <c r="H1244" t="s">
        <v>8240</v>
      </c>
      <c r="I1244">
        <v>1315747080</v>
      </c>
      <c r="J1244">
        <v>1314417502</v>
      </c>
      <c r="K1244" s="15">
        <f t="shared" si="76"/>
        <v>40781.957199074073</v>
      </c>
      <c r="L1244" s="15">
        <f t="shared" si="77"/>
        <v>40797.345833333333</v>
      </c>
      <c r="M1244" t="b">
        <v>0</v>
      </c>
      <c r="N1244">
        <v>1</v>
      </c>
      <c r="O1244" t="b">
        <v>0</v>
      </c>
      <c r="P1244" t="s">
        <v>8280</v>
      </c>
      <c r="Q1244" s="8">
        <f t="shared" si="78"/>
        <v>0.54884742041712409</v>
      </c>
      <c r="R1244" s="6">
        <f t="shared" si="79"/>
        <v>5</v>
      </c>
      <c r="S1244" t="s">
        <v>8324</v>
      </c>
      <c r="T1244" t="s">
        <v>8339</v>
      </c>
    </row>
    <row r="1245" spans="1:20" ht="45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8218</v>
      </c>
      <c r="H1245" t="s">
        <v>8240</v>
      </c>
      <c r="I1245">
        <v>1310158800</v>
      </c>
      <c r="J1245">
        <v>1304888771</v>
      </c>
      <c r="K1245" s="15">
        <f t="shared" si="76"/>
        <v>40671.670960648145</v>
      </c>
      <c r="L1245" s="15">
        <f t="shared" si="77"/>
        <v>40732.666666666664</v>
      </c>
      <c r="M1245" t="b">
        <v>0</v>
      </c>
      <c r="N1245">
        <v>38</v>
      </c>
      <c r="O1245" t="b">
        <v>0</v>
      </c>
      <c r="P1245" t="s">
        <v>8280</v>
      </c>
      <c r="Q1245" s="8">
        <f t="shared" si="78"/>
        <v>14.091666666666667</v>
      </c>
      <c r="R1245" s="6">
        <f t="shared" si="79"/>
        <v>44.5</v>
      </c>
      <c r="S1245" t="s">
        <v>8324</v>
      </c>
      <c r="T1245" t="s">
        <v>8339</v>
      </c>
    </row>
    <row r="1246" spans="1:20" ht="45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8218</v>
      </c>
      <c r="H1246" t="s">
        <v>8240</v>
      </c>
      <c r="I1246">
        <v>1366664400</v>
      </c>
      <c r="J1246">
        <v>1363981723</v>
      </c>
      <c r="K1246" s="15">
        <f t="shared" si="76"/>
        <v>41355.617164351846</v>
      </c>
      <c r="L1246" s="15">
        <f t="shared" si="77"/>
        <v>41386.666666666664</v>
      </c>
      <c r="M1246" t="b">
        <v>1</v>
      </c>
      <c r="N1246">
        <v>45</v>
      </c>
      <c r="O1246" t="b">
        <v>1</v>
      </c>
      <c r="P1246" t="s">
        <v>8270</v>
      </c>
      <c r="Q1246" s="8">
        <f t="shared" si="78"/>
        <v>103.8</v>
      </c>
      <c r="R1246" s="6">
        <f t="shared" si="79"/>
        <v>46.133333333333333</v>
      </c>
      <c r="S1246" t="s">
        <v>8324</v>
      </c>
      <c r="T1246" t="s">
        <v>8325</v>
      </c>
    </row>
    <row r="1247" spans="1:20" ht="45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8218</v>
      </c>
      <c r="H1247" t="s">
        <v>8240</v>
      </c>
      <c r="I1247">
        <v>1402755834</v>
      </c>
      <c r="J1247">
        <v>1400163834</v>
      </c>
      <c r="K1247" s="15">
        <f t="shared" si="76"/>
        <v>41774.391597222217</v>
      </c>
      <c r="L1247" s="15">
        <f t="shared" si="77"/>
        <v>41804.391597222217</v>
      </c>
      <c r="M1247" t="b">
        <v>1</v>
      </c>
      <c r="N1247">
        <v>17</v>
      </c>
      <c r="O1247" t="b">
        <v>1</v>
      </c>
      <c r="P1247" t="s">
        <v>8270</v>
      </c>
      <c r="Q1247" s="8">
        <f t="shared" si="78"/>
        <v>120.24999999999999</v>
      </c>
      <c r="R1247" s="6">
        <f t="shared" si="79"/>
        <v>141.47058823529412</v>
      </c>
      <c r="S1247" t="s">
        <v>8324</v>
      </c>
      <c r="T1247" t="s">
        <v>8325</v>
      </c>
    </row>
    <row r="1248" spans="1:20" ht="45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8218</v>
      </c>
      <c r="H1248" t="s">
        <v>8240</v>
      </c>
      <c r="I1248">
        <v>1323136949</v>
      </c>
      <c r="J1248">
        <v>1319245349</v>
      </c>
      <c r="K1248" s="15">
        <f t="shared" si="76"/>
        <v>40837.835057870368</v>
      </c>
      <c r="L1248" s="15">
        <f t="shared" si="77"/>
        <v>40882.876724537033</v>
      </c>
      <c r="M1248" t="b">
        <v>1</v>
      </c>
      <c r="N1248">
        <v>31</v>
      </c>
      <c r="O1248" t="b">
        <v>1</v>
      </c>
      <c r="P1248" t="s">
        <v>8270</v>
      </c>
      <c r="Q1248" s="8">
        <f t="shared" si="78"/>
        <v>117</v>
      </c>
      <c r="R1248" s="6">
        <f t="shared" si="79"/>
        <v>75.483870967741936</v>
      </c>
      <c r="S1248" t="s">
        <v>8324</v>
      </c>
      <c r="T1248" t="s">
        <v>8325</v>
      </c>
    </row>
    <row r="1249" spans="1:20" ht="30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8218</v>
      </c>
      <c r="H1249" t="s">
        <v>8240</v>
      </c>
      <c r="I1249">
        <v>1367823655</v>
      </c>
      <c r="J1249">
        <v>1365231655</v>
      </c>
      <c r="K1249" s="15">
        <f t="shared" si="76"/>
        <v>41370.083969907406</v>
      </c>
      <c r="L1249" s="15">
        <f t="shared" si="77"/>
        <v>41400.083969907406</v>
      </c>
      <c r="M1249" t="b">
        <v>1</v>
      </c>
      <c r="N1249">
        <v>50</v>
      </c>
      <c r="O1249" t="b">
        <v>1</v>
      </c>
      <c r="P1249" t="s">
        <v>8270</v>
      </c>
      <c r="Q1249" s="8">
        <f t="shared" si="78"/>
        <v>122.14285714285715</v>
      </c>
      <c r="R1249" s="6">
        <f t="shared" si="79"/>
        <v>85.5</v>
      </c>
      <c r="S1249" t="s">
        <v>8324</v>
      </c>
      <c r="T1249" t="s">
        <v>8325</v>
      </c>
    </row>
    <row r="1250" spans="1:20" ht="30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8218</v>
      </c>
      <c r="H1250" t="s">
        <v>8240</v>
      </c>
      <c r="I1250">
        <v>1402642740</v>
      </c>
      <c r="J1250">
        <v>1399563953</v>
      </c>
      <c r="K1250" s="15">
        <f t="shared" si="76"/>
        <v>41767.448530092588</v>
      </c>
      <c r="L1250" s="15">
        <f t="shared" si="77"/>
        <v>41803.082638888889</v>
      </c>
      <c r="M1250" t="b">
        <v>1</v>
      </c>
      <c r="N1250">
        <v>59</v>
      </c>
      <c r="O1250" t="b">
        <v>1</v>
      </c>
      <c r="P1250" t="s">
        <v>8270</v>
      </c>
      <c r="Q1250" s="8">
        <f t="shared" si="78"/>
        <v>151.63999999999999</v>
      </c>
      <c r="R1250" s="6">
        <f t="shared" si="79"/>
        <v>64.254237288135599</v>
      </c>
      <c r="S1250" t="s">
        <v>8324</v>
      </c>
      <c r="T1250" t="s">
        <v>8325</v>
      </c>
    </row>
    <row r="1251" spans="1:20" ht="45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8218</v>
      </c>
      <c r="H1251" t="s">
        <v>8240</v>
      </c>
      <c r="I1251">
        <v>1341683211</v>
      </c>
      <c r="J1251">
        <v>1339091211</v>
      </c>
      <c r="K1251" s="15">
        <f t="shared" si="76"/>
        <v>41067.532534722224</v>
      </c>
      <c r="L1251" s="15">
        <f t="shared" si="77"/>
        <v>41097.532534722224</v>
      </c>
      <c r="M1251" t="b">
        <v>1</v>
      </c>
      <c r="N1251">
        <v>81</v>
      </c>
      <c r="O1251" t="b">
        <v>1</v>
      </c>
      <c r="P1251" t="s">
        <v>8270</v>
      </c>
      <c r="Q1251" s="8">
        <f t="shared" si="78"/>
        <v>104.44</v>
      </c>
      <c r="R1251" s="6">
        <f t="shared" si="79"/>
        <v>64.46913580246914</v>
      </c>
      <c r="S1251" t="s">
        <v>8324</v>
      </c>
      <c r="T1251" t="s">
        <v>8325</v>
      </c>
    </row>
    <row r="1252" spans="1:20" ht="45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8218</v>
      </c>
      <c r="H1252" t="s">
        <v>8240</v>
      </c>
      <c r="I1252">
        <v>1410017131</v>
      </c>
      <c r="J1252">
        <v>1406129131</v>
      </c>
      <c r="K1252" s="15">
        <f t="shared" si="76"/>
        <v>41843.434386574074</v>
      </c>
      <c r="L1252" s="15">
        <f t="shared" si="77"/>
        <v>41888.434386574074</v>
      </c>
      <c r="M1252" t="b">
        <v>1</v>
      </c>
      <c r="N1252">
        <v>508</v>
      </c>
      <c r="O1252" t="b">
        <v>1</v>
      </c>
      <c r="P1252" t="s">
        <v>8270</v>
      </c>
      <c r="Q1252" s="8">
        <f t="shared" si="78"/>
        <v>200.15333333333331</v>
      </c>
      <c r="R1252" s="6">
        <f t="shared" si="79"/>
        <v>118.2007874015748</v>
      </c>
      <c r="S1252" t="s">
        <v>8324</v>
      </c>
      <c r="T1252" t="s">
        <v>8325</v>
      </c>
    </row>
    <row r="1253" spans="1:20" ht="30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8218</v>
      </c>
      <c r="H1253" t="s">
        <v>8240</v>
      </c>
      <c r="I1253">
        <v>1316979167</v>
      </c>
      <c r="J1253">
        <v>1311795167</v>
      </c>
      <c r="K1253" s="15">
        <f t="shared" si="76"/>
        <v>40751.606099537035</v>
      </c>
      <c r="L1253" s="15">
        <f t="shared" si="77"/>
        <v>40811.606099537035</v>
      </c>
      <c r="M1253" t="b">
        <v>1</v>
      </c>
      <c r="N1253">
        <v>74</v>
      </c>
      <c r="O1253" t="b">
        <v>1</v>
      </c>
      <c r="P1253" t="s">
        <v>8270</v>
      </c>
      <c r="Q1253" s="8">
        <f t="shared" si="78"/>
        <v>101.8</v>
      </c>
      <c r="R1253" s="6">
        <f t="shared" si="79"/>
        <v>82.540540540540547</v>
      </c>
      <c r="S1253" t="s">
        <v>8324</v>
      </c>
      <c r="T1253" t="s">
        <v>8325</v>
      </c>
    </row>
    <row r="1254" spans="1:20" ht="45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8218</v>
      </c>
      <c r="H1254" t="s">
        <v>8240</v>
      </c>
      <c r="I1254">
        <v>1382658169</v>
      </c>
      <c r="J1254">
        <v>1380238969</v>
      </c>
      <c r="K1254" s="15">
        <f t="shared" si="76"/>
        <v>41543.779733796291</v>
      </c>
      <c r="L1254" s="15">
        <f t="shared" si="77"/>
        <v>41571.779733796291</v>
      </c>
      <c r="M1254" t="b">
        <v>1</v>
      </c>
      <c r="N1254">
        <v>141</v>
      </c>
      <c r="O1254" t="b">
        <v>1</v>
      </c>
      <c r="P1254" t="s">
        <v>8270</v>
      </c>
      <c r="Q1254" s="8">
        <f t="shared" si="78"/>
        <v>137.65714285714284</v>
      </c>
      <c r="R1254" s="6">
        <f t="shared" si="79"/>
        <v>34.170212765957444</v>
      </c>
      <c r="S1254" t="s">
        <v>8324</v>
      </c>
      <c r="T1254" t="s">
        <v>8325</v>
      </c>
    </row>
    <row r="1255" spans="1:20" ht="45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8218</v>
      </c>
      <c r="H1255" t="s">
        <v>8240</v>
      </c>
      <c r="I1255">
        <v>1409770107</v>
      </c>
      <c r="J1255">
        <v>1407178107</v>
      </c>
      <c r="K1255" s="15">
        <f t="shared" si="76"/>
        <v>41855.575312499997</v>
      </c>
      <c r="L1255" s="15">
        <f t="shared" si="77"/>
        <v>41885.575312499997</v>
      </c>
      <c r="M1255" t="b">
        <v>1</v>
      </c>
      <c r="N1255">
        <v>711</v>
      </c>
      <c r="O1255" t="b">
        <v>1</v>
      </c>
      <c r="P1255" t="s">
        <v>8270</v>
      </c>
      <c r="Q1255" s="8">
        <f t="shared" si="78"/>
        <v>303833.2</v>
      </c>
      <c r="R1255" s="6">
        <f t="shared" si="79"/>
        <v>42.73322081575246</v>
      </c>
      <c r="S1255" t="s">
        <v>8324</v>
      </c>
      <c r="T1255" t="s">
        <v>8325</v>
      </c>
    </row>
    <row r="1256" spans="1:20" ht="45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8218</v>
      </c>
      <c r="H1256" t="s">
        <v>8240</v>
      </c>
      <c r="I1256">
        <v>1293857940</v>
      </c>
      <c r="J1256">
        <v>1288968886</v>
      </c>
      <c r="K1256" s="15">
        <f t="shared" si="76"/>
        <v>40487.413032407407</v>
      </c>
      <c r="L1256" s="15">
        <f t="shared" si="77"/>
        <v>40543.999305555553</v>
      </c>
      <c r="M1256" t="b">
        <v>1</v>
      </c>
      <c r="N1256">
        <v>141</v>
      </c>
      <c r="O1256" t="b">
        <v>1</v>
      </c>
      <c r="P1256" t="s">
        <v>8270</v>
      </c>
      <c r="Q1256" s="8">
        <f t="shared" si="78"/>
        <v>198.85074626865671</v>
      </c>
      <c r="R1256" s="6">
        <f t="shared" si="79"/>
        <v>94.489361702127653</v>
      </c>
      <c r="S1256" t="s">
        <v>8324</v>
      </c>
      <c r="T1256" t="s">
        <v>8325</v>
      </c>
    </row>
    <row r="1257" spans="1:20" ht="45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8218</v>
      </c>
      <c r="H1257" t="s">
        <v>8240</v>
      </c>
      <c r="I1257">
        <v>1385932652</v>
      </c>
      <c r="J1257">
        <v>1383337052</v>
      </c>
      <c r="K1257" s="15">
        <f t="shared" si="76"/>
        <v>41579.637175925927</v>
      </c>
      <c r="L1257" s="15">
        <f t="shared" si="77"/>
        <v>41609.678842592592</v>
      </c>
      <c r="M1257" t="b">
        <v>1</v>
      </c>
      <c r="N1257">
        <v>109</v>
      </c>
      <c r="O1257" t="b">
        <v>1</v>
      </c>
      <c r="P1257" t="s">
        <v>8270</v>
      </c>
      <c r="Q1257" s="8">
        <f t="shared" si="78"/>
        <v>202.36666666666667</v>
      </c>
      <c r="R1257" s="6">
        <f t="shared" si="79"/>
        <v>55.697247706422019</v>
      </c>
      <c r="S1257" t="s">
        <v>8324</v>
      </c>
      <c r="T1257" t="s">
        <v>8325</v>
      </c>
    </row>
    <row r="1258" spans="1:20" ht="45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8218</v>
      </c>
      <c r="H1258" t="s">
        <v>8240</v>
      </c>
      <c r="I1258">
        <v>1329084231</v>
      </c>
      <c r="J1258">
        <v>1326492231</v>
      </c>
      <c r="K1258" s="15">
        <f t="shared" si="76"/>
        <v>40921.711006944446</v>
      </c>
      <c r="L1258" s="15">
        <f t="shared" si="77"/>
        <v>40951.711006944446</v>
      </c>
      <c r="M1258" t="b">
        <v>1</v>
      </c>
      <c r="N1258">
        <v>361</v>
      </c>
      <c r="O1258" t="b">
        <v>1</v>
      </c>
      <c r="P1258" t="s">
        <v>8270</v>
      </c>
      <c r="Q1258" s="8">
        <f t="shared" si="78"/>
        <v>117.96376666666666</v>
      </c>
      <c r="R1258" s="6">
        <f t="shared" si="79"/>
        <v>98.030831024930734</v>
      </c>
      <c r="S1258" t="s">
        <v>8324</v>
      </c>
      <c r="T1258" t="s">
        <v>8325</v>
      </c>
    </row>
    <row r="1259" spans="1:20" ht="45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8218</v>
      </c>
      <c r="H1259" t="s">
        <v>8240</v>
      </c>
      <c r="I1259">
        <v>1301792590</v>
      </c>
      <c r="J1259">
        <v>1297562590</v>
      </c>
      <c r="K1259" s="15">
        <f t="shared" si="76"/>
        <v>40586.877199074072</v>
      </c>
      <c r="L1259" s="15">
        <f t="shared" si="77"/>
        <v>40635.835532407407</v>
      </c>
      <c r="M1259" t="b">
        <v>1</v>
      </c>
      <c r="N1259">
        <v>176</v>
      </c>
      <c r="O1259" t="b">
        <v>1</v>
      </c>
      <c r="P1259" t="s">
        <v>8270</v>
      </c>
      <c r="Q1259" s="8">
        <f t="shared" si="78"/>
        <v>294.72727272727275</v>
      </c>
      <c r="R1259" s="6">
        <f t="shared" si="79"/>
        <v>92.102272727272734</v>
      </c>
      <c r="S1259" t="s">
        <v>8324</v>
      </c>
      <c r="T1259" t="s">
        <v>8325</v>
      </c>
    </row>
    <row r="1260" spans="1:20" ht="45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8218</v>
      </c>
      <c r="H1260" t="s">
        <v>8240</v>
      </c>
      <c r="I1260">
        <v>1377960012</v>
      </c>
      <c r="J1260">
        <v>1375368012</v>
      </c>
      <c r="K1260" s="15">
        <f t="shared" si="76"/>
        <v>41487.402916666666</v>
      </c>
      <c r="L1260" s="15">
        <f t="shared" si="77"/>
        <v>41517.402916666666</v>
      </c>
      <c r="M1260" t="b">
        <v>1</v>
      </c>
      <c r="N1260">
        <v>670</v>
      </c>
      <c r="O1260" t="b">
        <v>1</v>
      </c>
      <c r="P1260" t="s">
        <v>8270</v>
      </c>
      <c r="Q1260" s="8">
        <f t="shared" si="78"/>
        <v>213.14633333333336</v>
      </c>
      <c r="R1260" s="6">
        <f t="shared" si="79"/>
        <v>38.175462686567165</v>
      </c>
      <c r="S1260" t="s">
        <v>8324</v>
      </c>
      <c r="T1260" t="s">
        <v>8325</v>
      </c>
    </row>
    <row r="1261" spans="1:20" ht="30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8218</v>
      </c>
      <c r="H1261" t="s">
        <v>8240</v>
      </c>
      <c r="I1261">
        <v>1402286340</v>
      </c>
      <c r="J1261">
        <v>1399504664</v>
      </c>
      <c r="K1261" s="15">
        <f t="shared" si="76"/>
        <v>41766.762314814812</v>
      </c>
      <c r="L1261" s="15">
        <f t="shared" si="77"/>
        <v>41798.957638888889</v>
      </c>
      <c r="M1261" t="b">
        <v>1</v>
      </c>
      <c r="N1261">
        <v>96</v>
      </c>
      <c r="O1261" t="b">
        <v>1</v>
      </c>
      <c r="P1261" t="s">
        <v>8270</v>
      </c>
      <c r="Q1261" s="8">
        <f t="shared" si="78"/>
        <v>104.24</v>
      </c>
      <c r="R1261" s="6">
        <f t="shared" si="79"/>
        <v>27.145833333333332</v>
      </c>
      <c r="S1261" t="s">
        <v>8324</v>
      </c>
      <c r="T1261" t="s">
        <v>8325</v>
      </c>
    </row>
    <row r="1262" spans="1:20" ht="45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8218</v>
      </c>
      <c r="H1262" t="s">
        <v>8240</v>
      </c>
      <c r="I1262">
        <v>1393445620</v>
      </c>
      <c r="J1262">
        <v>1390853620</v>
      </c>
      <c r="K1262" s="15">
        <f t="shared" si="76"/>
        <v>41666.63449074074</v>
      </c>
      <c r="L1262" s="15">
        <f t="shared" si="77"/>
        <v>41696.63449074074</v>
      </c>
      <c r="M1262" t="b">
        <v>1</v>
      </c>
      <c r="N1262">
        <v>74</v>
      </c>
      <c r="O1262" t="b">
        <v>1</v>
      </c>
      <c r="P1262" t="s">
        <v>8270</v>
      </c>
      <c r="Q1262" s="8">
        <f t="shared" si="78"/>
        <v>113.66666666666667</v>
      </c>
      <c r="R1262" s="6">
        <f t="shared" si="79"/>
        <v>50.689189189189186</v>
      </c>
      <c r="S1262" t="s">
        <v>8324</v>
      </c>
      <c r="T1262" t="s">
        <v>8325</v>
      </c>
    </row>
    <row r="1263" spans="1:20" ht="30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8218</v>
      </c>
      <c r="H1263" t="s">
        <v>8240</v>
      </c>
      <c r="I1263">
        <v>1390983227</v>
      </c>
      <c r="J1263">
        <v>1388391227</v>
      </c>
      <c r="K1263" s="15">
        <f t="shared" si="76"/>
        <v>41638.134571759256</v>
      </c>
      <c r="L1263" s="15">
        <f t="shared" si="77"/>
        <v>41668.134571759256</v>
      </c>
      <c r="M1263" t="b">
        <v>1</v>
      </c>
      <c r="N1263">
        <v>52</v>
      </c>
      <c r="O1263" t="b">
        <v>1</v>
      </c>
      <c r="P1263" t="s">
        <v>8270</v>
      </c>
      <c r="Q1263" s="8">
        <f t="shared" si="78"/>
        <v>101.25</v>
      </c>
      <c r="R1263" s="6">
        <f t="shared" si="79"/>
        <v>38.942307692307693</v>
      </c>
      <c r="S1263" t="s">
        <v>8324</v>
      </c>
      <c r="T1263" t="s">
        <v>8325</v>
      </c>
    </row>
    <row r="1264" spans="1:20" ht="45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8223</v>
      </c>
      <c r="H1264" t="s">
        <v>8245</v>
      </c>
      <c r="I1264">
        <v>1392574692</v>
      </c>
      <c r="J1264">
        <v>1389982692</v>
      </c>
      <c r="K1264" s="15">
        <f t="shared" si="76"/>
        <v>41656.554305555554</v>
      </c>
      <c r="L1264" s="15">
        <f t="shared" si="77"/>
        <v>41686.554305555554</v>
      </c>
      <c r="M1264" t="b">
        <v>1</v>
      </c>
      <c r="N1264">
        <v>105</v>
      </c>
      <c r="O1264" t="b">
        <v>1</v>
      </c>
      <c r="P1264" t="s">
        <v>8270</v>
      </c>
      <c r="Q1264" s="8">
        <f t="shared" si="78"/>
        <v>125.41538461538462</v>
      </c>
      <c r="R1264" s="6">
        <f t="shared" si="79"/>
        <v>77.638095238095232</v>
      </c>
      <c r="S1264" t="s">
        <v>8324</v>
      </c>
      <c r="T1264" t="s">
        <v>8325</v>
      </c>
    </row>
    <row r="1265" spans="1:20" ht="30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8218</v>
      </c>
      <c r="H1265" t="s">
        <v>8240</v>
      </c>
      <c r="I1265">
        <v>1396054800</v>
      </c>
      <c r="J1265">
        <v>1393034470</v>
      </c>
      <c r="K1265" s="15">
        <f t="shared" si="76"/>
        <v>41691.875810185185</v>
      </c>
      <c r="L1265" s="15">
        <f t="shared" si="77"/>
        <v>41726.833333333328</v>
      </c>
      <c r="M1265" t="b">
        <v>1</v>
      </c>
      <c r="N1265">
        <v>41</v>
      </c>
      <c r="O1265" t="b">
        <v>1</v>
      </c>
      <c r="P1265" t="s">
        <v>8270</v>
      </c>
      <c r="Q1265" s="8">
        <f t="shared" si="78"/>
        <v>119</v>
      </c>
      <c r="R1265" s="6">
        <f t="shared" si="79"/>
        <v>43.536585365853661</v>
      </c>
      <c r="S1265" t="s">
        <v>8324</v>
      </c>
      <c r="T1265" t="s">
        <v>8325</v>
      </c>
    </row>
    <row r="1266" spans="1:20" ht="45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8218</v>
      </c>
      <c r="H1266" t="s">
        <v>8240</v>
      </c>
      <c r="I1266">
        <v>1383062083</v>
      </c>
      <c r="J1266">
        <v>1380556483</v>
      </c>
      <c r="K1266" s="15">
        <f t="shared" si="76"/>
        <v>41547.454664351848</v>
      </c>
      <c r="L1266" s="15">
        <f t="shared" si="77"/>
        <v>41576.454664351848</v>
      </c>
      <c r="M1266" t="b">
        <v>1</v>
      </c>
      <c r="N1266">
        <v>34</v>
      </c>
      <c r="O1266" t="b">
        <v>1</v>
      </c>
      <c r="P1266" t="s">
        <v>8270</v>
      </c>
      <c r="Q1266" s="8">
        <f t="shared" si="78"/>
        <v>166.46153846153845</v>
      </c>
      <c r="R1266" s="6">
        <f t="shared" si="79"/>
        <v>31.823529411764707</v>
      </c>
      <c r="S1266" t="s">
        <v>8324</v>
      </c>
      <c r="T1266" t="s">
        <v>8325</v>
      </c>
    </row>
    <row r="1267" spans="1:20" ht="60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8218</v>
      </c>
      <c r="H1267" t="s">
        <v>8240</v>
      </c>
      <c r="I1267">
        <v>1291131815</v>
      </c>
      <c r="J1267">
        <v>1287071015</v>
      </c>
      <c r="K1267" s="15">
        <f t="shared" si="76"/>
        <v>40465.446932870364</v>
      </c>
      <c r="L1267" s="15">
        <f t="shared" si="77"/>
        <v>40512.446932870364</v>
      </c>
      <c r="M1267" t="b">
        <v>1</v>
      </c>
      <c r="N1267">
        <v>66</v>
      </c>
      <c r="O1267" t="b">
        <v>1</v>
      </c>
      <c r="P1267" t="s">
        <v>8270</v>
      </c>
      <c r="Q1267" s="8">
        <f t="shared" si="78"/>
        <v>119.14771428571429</v>
      </c>
      <c r="R1267" s="6">
        <f t="shared" si="79"/>
        <v>63.184393939393942</v>
      </c>
      <c r="S1267" t="s">
        <v>8324</v>
      </c>
      <c r="T1267" t="s">
        <v>8325</v>
      </c>
    </row>
    <row r="1268" spans="1:20" ht="30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8218</v>
      </c>
      <c r="H1268" t="s">
        <v>8240</v>
      </c>
      <c r="I1268">
        <v>1389474145</v>
      </c>
      <c r="J1268">
        <v>1386882145</v>
      </c>
      <c r="K1268" s="15">
        <f t="shared" si="76"/>
        <v>41620.668344907404</v>
      </c>
      <c r="L1268" s="15">
        <f t="shared" si="77"/>
        <v>41650.668344907404</v>
      </c>
      <c r="M1268" t="b">
        <v>1</v>
      </c>
      <c r="N1268">
        <v>50</v>
      </c>
      <c r="O1268" t="b">
        <v>1</v>
      </c>
      <c r="P1268" t="s">
        <v>8270</v>
      </c>
      <c r="Q1268" s="8">
        <f t="shared" si="78"/>
        <v>100.47368421052632</v>
      </c>
      <c r="R1268" s="6">
        <f t="shared" si="79"/>
        <v>190.9</v>
      </c>
      <c r="S1268" t="s">
        <v>8324</v>
      </c>
      <c r="T1268" t="s">
        <v>8325</v>
      </c>
    </row>
    <row r="1269" spans="1:20" ht="45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8218</v>
      </c>
      <c r="H1269" t="s">
        <v>8240</v>
      </c>
      <c r="I1269">
        <v>1374674558</v>
      </c>
      <c r="J1269">
        <v>1372082558</v>
      </c>
      <c r="K1269" s="15">
        <f t="shared" si="76"/>
        <v>41449.376828703702</v>
      </c>
      <c r="L1269" s="15">
        <f t="shared" si="77"/>
        <v>41479.376828703702</v>
      </c>
      <c r="M1269" t="b">
        <v>1</v>
      </c>
      <c r="N1269">
        <v>159</v>
      </c>
      <c r="O1269" t="b">
        <v>1</v>
      </c>
      <c r="P1269" t="s">
        <v>8270</v>
      </c>
      <c r="Q1269" s="8">
        <f t="shared" si="78"/>
        <v>101.8</v>
      </c>
      <c r="R1269" s="6">
        <f t="shared" si="79"/>
        <v>140.85534591194968</v>
      </c>
      <c r="S1269" t="s">
        <v>8324</v>
      </c>
      <c r="T1269" t="s">
        <v>8325</v>
      </c>
    </row>
    <row r="1270" spans="1:20" ht="30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8218</v>
      </c>
      <c r="H1270" t="s">
        <v>8240</v>
      </c>
      <c r="I1270">
        <v>1379708247</v>
      </c>
      <c r="J1270">
        <v>1377116247</v>
      </c>
      <c r="K1270" s="15">
        <f t="shared" si="76"/>
        <v>41507.637118055551</v>
      </c>
      <c r="L1270" s="15">
        <f t="shared" si="77"/>
        <v>41537.637118055551</v>
      </c>
      <c r="M1270" t="b">
        <v>1</v>
      </c>
      <c r="N1270">
        <v>182</v>
      </c>
      <c r="O1270" t="b">
        <v>1</v>
      </c>
      <c r="P1270" t="s">
        <v>8270</v>
      </c>
      <c r="Q1270" s="8">
        <f t="shared" si="78"/>
        <v>116.66666666666667</v>
      </c>
      <c r="R1270" s="6">
        <f t="shared" si="79"/>
        <v>76.92307692307692</v>
      </c>
      <c r="S1270" t="s">
        <v>8324</v>
      </c>
      <c r="T1270" t="s">
        <v>8325</v>
      </c>
    </row>
    <row r="1271" spans="1:20" ht="45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8218</v>
      </c>
      <c r="H1271" t="s">
        <v>8240</v>
      </c>
      <c r="I1271">
        <v>1460764800</v>
      </c>
      <c r="J1271">
        <v>1458157512</v>
      </c>
      <c r="K1271" s="15">
        <f t="shared" si="76"/>
        <v>42445.614722222213</v>
      </c>
      <c r="L1271" s="15">
        <f t="shared" si="77"/>
        <v>42475.791666666664</v>
      </c>
      <c r="M1271" t="b">
        <v>1</v>
      </c>
      <c r="N1271">
        <v>206</v>
      </c>
      <c r="O1271" t="b">
        <v>1</v>
      </c>
      <c r="P1271" t="s">
        <v>8270</v>
      </c>
      <c r="Q1271" s="8">
        <f t="shared" si="78"/>
        <v>108.64893617021276</v>
      </c>
      <c r="R1271" s="6">
        <f t="shared" si="79"/>
        <v>99.15533980582525</v>
      </c>
      <c r="S1271" t="s">
        <v>8324</v>
      </c>
      <c r="T1271" t="s">
        <v>8325</v>
      </c>
    </row>
    <row r="1272" spans="1:20" ht="30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8218</v>
      </c>
      <c r="H1272" t="s">
        <v>8240</v>
      </c>
      <c r="I1272">
        <v>1332704042</v>
      </c>
      <c r="J1272">
        <v>1327523642</v>
      </c>
      <c r="K1272" s="15">
        <f t="shared" si="76"/>
        <v>40933.648634259262</v>
      </c>
      <c r="L1272" s="15">
        <f t="shared" si="77"/>
        <v>40993.60696759259</v>
      </c>
      <c r="M1272" t="b">
        <v>1</v>
      </c>
      <c r="N1272">
        <v>169</v>
      </c>
      <c r="O1272" t="b">
        <v>1</v>
      </c>
      <c r="P1272" t="s">
        <v>8270</v>
      </c>
      <c r="Q1272" s="8">
        <f t="shared" si="78"/>
        <v>114.72</v>
      </c>
      <c r="R1272" s="6">
        <f t="shared" si="79"/>
        <v>67.881656804733723</v>
      </c>
      <c r="S1272" t="s">
        <v>8324</v>
      </c>
      <c r="T1272" t="s">
        <v>8325</v>
      </c>
    </row>
    <row r="1273" spans="1:20" ht="45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8218</v>
      </c>
      <c r="H1273" t="s">
        <v>8240</v>
      </c>
      <c r="I1273">
        <v>1384363459</v>
      </c>
      <c r="J1273">
        <v>1381767859</v>
      </c>
      <c r="K1273" s="15">
        <f t="shared" si="76"/>
        <v>41561.475219907406</v>
      </c>
      <c r="L1273" s="15">
        <f t="shared" si="77"/>
        <v>41591.516886574071</v>
      </c>
      <c r="M1273" t="b">
        <v>1</v>
      </c>
      <c r="N1273">
        <v>31</v>
      </c>
      <c r="O1273" t="b">
        <v>1</v>
      </c>
      <c r="P1273" t="s">
        <v>8270</v>
      </c>
      <c r="Q1273" s="8">
        <f t="shared" si="78"/>
        <v>101.8</v>
      </c>
      <c r="R1273" s="6">
        <f t="shared" si="79"/>
        <v>246.29032258064515</v>
      </c>
      <c r="S1273" t="s">
        <v>8324</v>
      </c>
      <c r="T1273" t="s">
        <v>8325</v>
      </c>
    </row>
    <row r="1274" spans="1:20" ht="45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8218</v>
      </c>
      <c r="H1274" t="s">
        <v>8240</v>
      </c>
      <c r="I1274">
        <v>1276574400</v>
      </c>
      <c r="J1274">
        <v>1270576379</v>
      </c>
      <c r="K1274" s="15">
        <f t="shared" si="76"/>
        <v>40274.536793981482</v>
      </c>
      <c r="L1274" s="15">
        <f t="shared" si="77"/>
        <v>40343.958333333328</v>
      </c>
      <c r="M1274" t="b">
        <v>1</v>
      </c>
      <c r="N1274">
        <v>28</v>
      </c>
      <c r="O1274" t="b">
        <v>1</v>
      </c>
      <c r="P1274" t="s">
        <v>8270</v>
      </c>
      <c r="Q1274" s="8">
        <f t="shared" si="78"/>
        <v>106</v>
      </c>
      <c r="R1274" s="6">
        <f t="shared" si="79"/>
        <v>189.28571428571428</v>
      </c>
      <c r="S1274" t="s">
        <v>8324</v>
      </c>
      <c r="T1274" t="s">
        <v>8325</v>
      </c>
    </row>
    <row r="1275" spans="1:20" ht="30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8223</v>
      </c>
      <c r="H1275" t="s">
        <v>8245</v>
      </c>
      <c r="I1275">
        <v>1409506291</v>
      </c>
      <c r="J1275">
        <v>1406914291</v>
      </c>
      <c r="K1275" s="15">
        <f t="shared" si="76"/>
        <v>41852.521886574068</v>
      </c>
      <c r="L1275" s="15">
        <f t="shared" si="77"/>
        <v>41882.521886574068</v>
      </c>
      <c r="M1275" t="b">
        <v>1</v>
      </c>
      <c r="N1275">
        <v>54</v>
      </c>
      <c r="O1275" t="b">
        <v>1</v>
      </c>
      <c r="P1275" t="s">
        <v>8270</v>
      </c>
      <c r="Q1275" s="8">
        <f t="shared" si="78"/>
        <v>103.49999999999999</v>
      </c>
      <c r="R1275" s="6">
        <f t="shared" si="79"/>
        <v>76.666666666666671</v>
      </c>
      <c r="S1275" t="s">
        <v>8324</v>
      </c>
      <c r="T1275" t="s">
        <v>8325</v>
      </c>
    </row>
    <row r="1276" spans="1:20" ht="45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8218</v>
      </c>
      <c r="H1276" t="s">
        <v>8240</v>
      </c>
      <c r="I1276">
        <v>1346344425</v>
      </c>
      <c r="J1276">
        <v>1343320425</v>
      </c>
      <c r="K1276" s="15">
        <f t="shared" si="76"/>
        <v>41116.481770833328</v>
      </c>
      <c r="L1276" s="15">
        <f t="shared" si="77"/>
        <v>41151.481770833328</v>
      </c>
      <c r="M1276" t="b">
        <v>1</v>
      </c>
      <c r="N1276">
        <v>467</v>
      </c>
      <c r="O1276" t="b">
        <v>1</v>
      </c>
      <c r="P1276" t="s">
        <v>8270</v>
      </c>
      <c r="Q1276" s="8">
        <f t="shared" si="78"/>
        <v>154.97535999999999</v>
      </c>
      <c r="R1276" s="6">
        <f t="shared" si="79"/>
        <v>82.963254817987149</v>
      </c>
      <c r="S1276" t="s">
        <v>8324</v>
      </c>
      <c r="T1276" t="s">
        <v>8325</v>
      </c>
    </row>
    <row r="1277" spans="1:20" ht="45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8218</v>
      </c>
      <c r="H1277" t="s">
        <v>8240</v>
      </c>
      <c r="I1277">
        <v>1375908587</v>
      </c>
      <c r="J1277">
        <v>1372884587</v>
      </c>
      <c r="K1277" s="15">
        <f t="shared" si="76"/>
        <v>41458.659571759257</v>
      </c>
      <c r="L1277" s="15">
        <f t="shared" si="77"/>
        <v>41493.659571759257</v>
      </c>
      <c r="M1277" t="b">
        <v>1</v>
      </c>
      <c r="N1277">
        <v>389</v>
      </c>
      <c r="O1277" t="b">
        <v>1</v>
      </c>
      <c r="P1277" t="s">
        <v>8270</v>
      </c>
      <c r="Q1277" s="8">
        <f t="shared" si="78"/>
        <v>162.14066666666668</v>
      </c>
      <c r="R1277" s="6">
        <f t="shared" si="79"/>
        <v>62.522107969151669</v>
      </c>
      <c r="S1277" t="s">
        <v>8324</v>
      </c>
      <c r="T1277" t="s">
        <v>8325</v>
      </c>
    </row>
    <row r="1278" spans="1:20" ht="30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8218</v>
      </c>
      <c r="H1278" t="s">
        <v>8240</v>
      </c>
      <c r="I1278">
        <v>1251777600</v>
      </c>
      <c r="J1278">
        <v>1247504047</v>
      </c>
      <c r="K1278" s="15">
        <f t="shared" si="76"/>
        <v>40007.49591435185</v>
      </c>
      <c r="L1278" s="15">
        <f t="shared" si="77"/>
        <v>40056.958333333328</v>
      </c>
      <c r="M1278" t="b">
        <v>1</v>
      </c>
      <c r="N1278">
        <v>68</v>
      </c>
      <c r="O1278" t="b">
        <v>1</v>
      </c>
      <c r="P1278" t="s">
        <v>8270</v>
      </c>
      <c r="Q1278" s="8">
        <f t="shared" si="78"/>
        <v>104.42100000000001</v>
      </c>
      <c r="R1278" s="6">
        <f t="shared" si="79"/>
        <v>46.06808823529412</v>
      </c>
      <c r="S1278" t="s">
        <v>8324</v>
      </c>
      <c r="T1278" t="s">
        <v>8325</v>
      </c>
    </row>
    <row r="1279" spans="1:20" ht="45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8218</v>
      </c>
      <c r="H1279" t="s">
        <v>8240</v>
      </c>
      <c r="I1279">
        <v>1346765347</v>
      </c>
      <c r="J1279">
        <v>1343741347</v>
      </c>
      <c r="K1279" s="15">
        <f t="shared" si="76"/>
        <v>41121.35355324074</v>
      </c>
      <c r="L1279" s="15">
        <f t="shared" si="77"/>
        <v>41156.35355324074</v>
      </c>
      <c r="M1279" t="b">
        <v>1</v>
      </c>
      <c r="N1279">
        <v>413</v>
      </c>
      <c r="O1279" t="b">
        <v>1</v>
      </c>
      <c r="P1279" t="s">
        <v>8270</v>
      </c>
      <c r="Q1279" s="8">
        <f t="shared" si="78"/>
        <v>106.12433333333333</v>
      </c>
      <c r="R1279" s="6">
        <f t="shared" si="79"/>
        <v>38.543946731234868</v>
      </c>
      <c r="S1279" t="s">
        <v>8324</v>
      </c>
      <c r="T1279" t="s">
        <v>8325</v>
      </c>
    </row>
    <row r="1280" spans="1:20" ht="45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8218</v>
      </c>
      <c r="H1280" t="s">
        <v>8240</v>
      </c>
      <c r="I1280">
        <v>1403661600</v>
      </c>
      <c r="J1280">
        <v>1401196766</v>
      </c>
      <c r="K1280" s="15">
        <f t="shared" si="76"/>
        <v>41786.346828703703</v>
      </c>
      <c r="L1280" s="15">
        <f t="shared" si="77"/>
        <v>41814.875</v>
      </c>
      <c r="M1280" t="b">
        <v>1</v>
      </c>
      <c r="N1280">
        <v>190</v>
      </c>
      <c r="O1280" t="b">
        <v>1</v>
      </c>
      <c r="P1280" t="s">
        <v>8270</v>
      </c>
      <c r="Q1280" s="8">
        <f t="shared" si="78"/>
        <v>154.93846153846152</v>
      </c>
      <c r="R1280" s="6">
        <f t="shared" si="79"/>
        <v>53.005263157894738</v>
      </c>
      <c r="S1280" t="s">
        <v>8324</v>
      </c>
      <c r="T1280" t="s">
        <v>8325</v>
      </c>
    </row>
    <row r="1281" spans="1:20" ht="45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8218</v>
      </c>
      <c r="H1281" t="s">
        <v>8240</v>
      </c>
      <c r="I1281">
        <v>1395624170</v>
      </c>
      <c r="J1281">
        <v>1392171770</v>
      </c>
      <c r="K1281" s="15">
        <f t="shared" si="76"/>
        <v>41681.890856481477</v>
      </c>
      <c r="L1281" s="15">
        <f t="shared" si="77"/>
        <v>41721.849189814813</v>
      </c>
      <c r="M1281" t="b">
        <v>1</v>
      </c>
      <c r="N1281">
        <v>189</v>
      </c>
      <c r="O1281" t="b">
        <v>1</v>
      </c>
      <c r="P1281" t="s">
        <v>8270</v>
      </c>
      <c r="Q1281" s="8">
        <f t="shared" si="78"/>
        <v>110.77157238734421</v>
      </c>
      <c r="R1281" s="6">
        <f t="shared" si="79"/>
        <v>73.355396825396824</v>
      </c>
      <c r="S1281" t="s">
        <v>8324</v>
      </c>
      <c r="T1281" t="s">
        <v>8325</v>
      </c>
    </row>
    <row r="1282" spans="1:20" ht="45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8218</v>
      </c>
      <c r="H1282" t="s">
        <v>8240</v>
      </c>
      <c r="I1282">
        <v>1299003054</v>
      </c>
      <c r="J1282">
        <v>1291227054</v>
      </c>
      <c r="K1282" s="15">
        <f t="shared" si="76"/>
        <v>40513.54923611111</v>
      </c>
      <c r="L1282" s="15">
        <f t="shared" si="77"/>
        <v>40603.54923611111</v>
      </c>
      <c r="M1282" t="b">
        <v>1</v>
      </c>
      <c r="N1282">
        <v>130</v>
      </c>
      <c r="O1282" t="b">
        <v>1</v>
      </c>
      <c r="P1282" t="s">
        <v>8270</v>
      </c>
      <c r="Q1282" s="8">
        <f t="shared" si="78"/>
        <v>110.91186666666665</v>
      </c>
      <c r="R1282" s="6">
        <f t="shared" si="79"/>
        <v>127.97523076923076</v>
      </c>
      <c r="S1282" t="s">
        <v>8324</v>
      </c>
      <c r="T1282" t="s">
        <v>8325</v>
      </c>
    </row>
    <row r="1283" spans="1:20" ht="45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8218</v>
      </c>
      <c r="H1283" t="s">
        <v>8240</v>
      </c>
      <c r="I1283">
        <v>1375033836</v>
      </c>
      <c r="J1283">
        <v>1373305836</v>
      </c>
      <c r="K1283" s="15">
        <f t="shared" ref="K1283:K1346" si="80">(((J1283/60)/60)/24)+DATE(1970,1,1)+(-5/24)</f>
        <v>41463.535138888888</v>
      </c>
      <c r="L1283" s="15">
        <f t="shared" ref="L1283:L1346" si="81">(((I1283/60)/60)/24)+DATE(1970,1,1)+(-5/24)</f>
        <v>41483.535138888888</v>
      </c>
      <c r="M1283" t="b">
        <v>1</v>
      </c>
      <c r="N1283">
        <v>74</v>
      </c>
      <c r="O1283" t="b">
        <v>1</v>
      </c>
      <c r="P1283" t="s">
        <v>8270</v>
      </c>
      <c r="Q1283" s="8">
        <f t="shared" ref="Q1283:Q1346" si="82">(E1283/D1283)*100</f>
        <v>110.71428571428572</v>
      </c>
      <c r="R1283" s="6">
        <f t="shared" ref="R1283:R1346" si="83">IFERROR(AVERAGE(E1283/N1283),0)</f>
        <v>104.72972972972973</v>
      </c>
      <c r="S1283" t="s">
        <v>8324</v>
      </c>
      <c r="T1283" t="s">
        <v>8325</v>
      </c>
    </row>
    <row r="1284" spans="1:20" ht="45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8218</v>
      </c>
      <c r="H1284" t="s">
        <v>8240</v>
      </c>
      <c r="I1284">
        <v>1386565140</v>
      </c>
      <c r="J1284">
        <v>1383909855</v>
      </c>
      <c r="K1284" s="15">
        <f t="shared" si="80"/>
        <v>41586.266840277778</v>
      </c>
      <c r="L1284" s="15">
        <f t="shared" si="81"/>
        <v>41616.999305555553</v>
      </c>
      <c r="M1284" t="b">
        <v>1</v>
      </c>
      <c r="N1284">
        <v>274</v>
      </c>
      <c r="O1284" t="b">
        <v>1</v>
      </c>
      <c r="P1284" t="s">
        <v>8270</v>
      </c>
      <c r="Q1284" s="8">
        <f t="shared" si="82"/>
        <v>123.61333333333333</v>
      </c>
      <c r="R1284" s="6">
        <f t="shared" si="83"/>
        <v>67.671532846715323</v>
      </c>
      <c r="S1284" t="s">
        <v>8324</v>
      </c>
      <c r="T1284" t="s">
        <v>8325</v>
      </c>
    </row>
    <row r="1285" spans="1:20" ht="45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8218</v>
      </c>
      <c r="H1285" t="s">
        <v>8240</v>
      </c>
      <c r="I1285">
        <v>1362974400</v>
      </c>
      <c r="J1285">
        <v>1360948389</v>
      </c>
      <c r="K1285" s="15">
        <f t="shared" si="80"/>
        <v>41320.50913194444</v>
      </c>
      <c r="L1285" s="15">
        <f t="shared" si="81"/>
        <v>41343.958333333328</v>
      </c>
      <c r="M1285" t="b">
        <v>1</v>
      </c>
      <c r="N1285">
        <v>22</v>
      </c>
      <c r="O1285" t="b">
        <v>1</v>
      </c>
      <c r="P1285" t="s">
        <v>8270</v>
      </c>
      <c r="Q1285" s="8">
        <f t="shared" si="82"/>
        <v>211.05</v>
      </c>
      <c r="R1285" s="6">
        <f t="shared" si="83"/>
        <v>95.931818181818187</v>
      </c>
      <c r="S1285" t="s">
        <v>8324</v>
      </c>
      <c r="T1285" t="s">
        <v>8325</v>
      </c>
    </row>
    <row r="1286" spans="1:20" ht="45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8218</v>
      </c>
      <c r="H1286" t="s">
        <v>8240</v>
      </c>
      <c r="I1286">
        <v>1483203540</v>
      </c>
      <c r="J1286">
        <v>1481175482</v>
      </c>
      <c r="K1286" s="15">
        <f t="shared" si="80"/>
        <v>42712.026412037034</v>
      </c>
      <c r="L1286" s="15">
        <f t="shared" si="81"/>
        <v>42735.499305555553</v>
      </c>
      <c r="M1286" t="b">
        <v>0</v>
      </c>
      <c r="N1286">
        <v>31</v>
      </c>
      <c r="O1286" t="b">
        <v>1</v>
      </c>
      <c r="P1286" t="s">
        <v>8265</v>
      </c>
      <c r="Q1286" s="8">
        <f t="shared" si="82"/>
        <v>101</v>
      </c>
      <c r="R1286" s="6">
        <f t="shared" si="83"/>
        <v>65.161290322580641</v>
      </c>
      <c r="S1286" t="s">
        <v>8316</v>
      </c>
      <c r="T1286" t="s">
        <v>8317</v>
      </c>
    </row>
    <row r="1287" spans="1:20" ht="45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8219</v>
      </c>
      <c r="H1287" t="s">
        <v>8241</v>
      </c>
      <c r="I1287">
        <v>1434808775</v>
      </c>
      <c r="J1287">
        <v>1433512775</v>
      </c>
      <c r="K1287" s="15">
        <f t="shared" si="80"/>
        <v>42160.374710648146</v>
      </c>
      <c r="L1287" s="15">
        <f t="shared" si="81"/>
        <v>42175.374710648146</v>
      </c>
      <c r="M1287" t="b">
        <v>0</v>
      </c>
      <c r="N1287">
        <v>63</v>
      </c>
      <c r="O1287" t="b">
        <v>1</v>
      </c>
      <c r="P1287" t="s">
        <v>8265</v>
      </c>
      <c r="Q1287" s="8">
        <f t="shared" si="82"/>
        <v>101.64999999999999</v>
      </c>
      <c r="R1287" s="6">
        <f t="shared" si="83"/>
        <v>32.269841269841272</v>
      </c>
      <c r="S1287" t="s">
        <v>8316</v>
      </c>
      <c r="T1287" t="s">
        <v>8317</v>
      </c>
    </row>
    <row r="1288" spans="1:20" ht="45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8219</v>
      </c>
      <c r="H1288" t="s">
        <v>8241</v>
      </c>
      <c r="I1288">
        <v>1424181600</v>
      </c>
      <c r="J1288">
        <v>1423041227</v>
      </c>
      <c r="K1288" s="15">
        <f t="shared" si="80"/>
        <v>42039.176238425927</v>
      </c>
      <c r="L1288" s="15">
        <f t="shared" si="81"/>
        <v>42052.374999999993</v>
      </c>
      <c r="M1288" t="b">
        <v>0</v>
      </c>
      <c r="N1288">
        <v>20</v>
      </c>
      <c r="O1288" t="b">
        <v>1</v>
      </c>
      <c r="P1288" t="s">
        <v>8265</v>
      </c>
      <c r="Q1288" s="8">
        <f t="shared" si="82"/>
        <v>108.33333333333333</v>
      </c>
      <c r="R1288" s="6">
        <f t="shared" si="83"/>
        <v>81.25</v>
      </c>
      <c r="S1288" t="s">
        <v>8316</v>
      </c>
      <c r="T1288" t="s">
        <v>8317</v>
      </c>
    </row>
    <row r="1289" spans="1:20" ht="60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8219</v>
      </c>
      <c r="H1289" t="s">
        <v>8241</v>
      </c>
      <c r="I1289">
        <v>1434120856</v>
      </c>
      <c r="J1289">
        <v>1428936856</v>
      </c>
      <c r="K1289" s="15">
        <f t="shared" si="80"/>
        <v>42107.412685185183</v>
      </c>
      <c r="L1289" s="15">
        <f t="shared" si="81"/>
        <v>42167.412685185183</v>
      </c>
      <c r="M1289" t="b">
        <v>0</v>
      </c>
      <c r="N1289">
        <v>25</v>
      </c>
      <c r="O1289" t="b">
        <v>1</v>
      </c>
      <c r="P1289" t="s">
        <v>8265</v>
      </c>
      <c r="Q1289" s="8">
        <f t="shared" si="82"/>
        <v>242</v>
      </c>
      <c r="R1289" s="6">
        <f t="shared" si="83"/>
        <v>24.2</v>
      </c>
      <c r="S1289" t="s">
        <v>8316</v>
      </c>
      <c r="T1289" t="s">
        <v>8317</v>
      </c>
    </row>
    <row r="1290" spans="1:20" ht="45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8218</v>
      </c>
      <c r="H1290" t="s">
        <v>8240</v>
      </c>
      <c r="I1290">
        <v>1470801600</v>
      </c>
      <c r="J1290">
        <v>1468122163</v>
      </c>
      <c r="K1290" s="15">
        <f t="shared" si="80"/>
        <v>42560.946331018517</v>
      </c>
      <c r="L1290" s="15">
        <f t="shared" si="81"/>
        <v>42591.958333333336</v>
      </c>
      <c r="M1290" t="b">
        <v>0</v>
      </c>
      <c r="N1290">
        <v>61</v>
      </c>
      <c r="O1290" t="b">
        <v>1</v>
      </c>
      <c r="P1290" t="s">
        <v>8265</v>
      </c>
      <c r="Q1290" s="8">
        <f t="shared" si="82"/>
        <v>100.44999999999999</v>
      </c>
      <c r="R1290" s="6">
        <f t="shared" si="83"/>
        <v>65.868852459016395</v>
      </c>
      <c r="S1290" t="s">
        <v>8316</v>
      </c>
      <c r="T1290" t="s">
        <v>8317</v>
      </c>
    </row>
    <row r="1291" spans="1:20" ht="45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8218</v>
      </c>
      <c r="H1291" t="s">
        <v>8240</v>
      </c>
      <c r="I1291">
        <v>1483499645</v>
      </c>
      <c r="J1291">
        <v>1480907645</v>
      </c>
      <c r="K1291" s="15">
        <f t="shared" si="80"/>
        <v>42708.926446759251</v>
      </c>
      <c r="L1291" s="15">
        <f t="shared" si="81"/>
        <v>42738.926446759251</v>
      </c>
      <c r="M1291" t="b">
        <v>0</v>
      </c>
      <c r="N1291">
        <v>52</v>
      </c>
      <c r="O1291" t="b">
        <v>1</v>
      </c>
      <c r="P1291" t="s">
        <v>8265</v>
      </c>
      <c r="Q1291" s="8">
        <f t="shared" si="82"/>
        <v>125.06666666666666</v>
      </c>
      <c r="R1291" s="6">
        <f t="shared" si="83"/>
        <v>36.07692307692308</v>
      </c>
      <c r="S1291" t="s">
        <v>8316</v>
      </c>
      <c r="T1291" t="s">
        <v>8317</v>
      </c>
    </row>
    <row r="1292" spans="1:20" ht="30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8218</v>
      </c>
      <c r="H1292" t="s">
        <v>8240</v>
      </c>
      <c r="I1292">
        <v>1429772340</v>
      </c>
      <c r="J1292">
        <v>1427121931</v>
      </c>
      <c r="K1292" s="15">
        <f t="shared" si="80"/>
        <v>42086.406608796293</v>
      </c>
      <c r="L1292" s="15">
        <f t="shared" si="81"/>
        <v>42117.082638888889</v>
      </c>
      <c r="M1292" t="b">
        <v>0</v>
      </c>
      <c r="N1292">
        <v>86</v>
      </c>
      <c r="O1292" t="b">
        <v>1</v>
      </c>
      <c r="P1292" t="s">
        <v>8265</v>
      </c>
      <c r="Q1292" s="8">
        <f t="shared" si="82"/>
        <v>108.57142857142857</v>
      </c>
      <c r="R1292" s="6">
        <f t="shared" si="83"/>
        <v>44.186046511627907</v>
      </c>
      <c r="S1292" t="s">
        <v>8316</v>
      </c>
      <c r="T1292" t="s">
        <v>8317</v>
      </c>
    </row>
    <row r="1293" spans="1:20" ht="45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8218</v>
      </c>
      <c r="H1293" t="s">
        <v>8240</v>
      </c>
      <c r="I1293">
        <v>1428390000</v>
      </c>
      <c r="J1293">
        <v>1425224391</v>
      </c>
      <c r="K1293" s="15">
        <f t="shared" si="80"/>
        <v>42064.444340277776</v>
      </c>
      <c r="L1293" s="15">
        <f t="shared" si="81"/>
        <v>42101.083333333336</v>
      </c>
      <c r="M1293" t="b">
        <v>0</v>
      </c>
      <c r="N1293">
        <v>42</v>
      </c>
      <c r="O1293" t="b">
        <v>1</v>
      </c>
      <c r="P1293" t="s">
        <v>8265</v>
      </c>
      <c r="Q1293" s="8">
        <f t="shared" si="82"/>
        <v>145.70000000000002</v>
      </c>
      <c r="R1293" s="6">
        <f t="shared" si="83"/>
        <v>104.07142857142857</v>
      </c>
      <c r="S1293" t="s">
        <v>8316</v>
      </c>
      <c r="T1293" t="s">
        <v>8317</v>
      </c>
    </row>
    <row r="1294" spans="1:20" ht="45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8219</v>
      </c>
      <c r="H1294" t="s">
        <v>8241</v>
      </c>
      <c r="I1294">
        <v>1444172340</v>
      </c>
      <c r="J1294">
        <v>1441822828</v>
      </c>
      <c r="K1294" s="15">
        <f t="shared" si="80"/>
        <v>42256.555879629632</v>
      </c>
      <c r="L1294" s="15">
        <f t="shared" si="81"/>
        <v>42283.749305555553</v>
      </c>
      <c r="M1294" t="b">
        <v>0</v>
      </c>
      <c r="N1294">
        <v>52</v>
      </c>
      <c r="O1294" t="b">
        <v>1</v>
      </c>
      <c r="P1294" t="s">
        <v>8265</v>
      </c>
      <c r="Q1294" s="8">
        <f t="shared" si="82"/>
        <v>110.00000000000001</v>
      </c>
      <c r="R1294" s="6">
        <f t="shared" si="83"/>
        <v>35.96153846153846</v>
      </c>
      <c r="S1294" t="s">
        <v>8316</v>
      </c>
      <c r="T1294" t="s">
        <v>8317</v>
      </c>
    </row>
    <row r="1295" spans="1:20" ht="45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8218</v>
      </c>
      <c r="H1295" t="s">
        <v>8240</v>
      </c>
      <c r="I1295">
        <v>1447523371</v>
      </c>
      <c r="J1295">
        <v>1444927771</v>
      </c>
      <c r="K1295" s="15">
        <f t="shared" si="80"/>
        <v>42292.492719907408</v>
      </c>
      <c r="L1295" s="15">
        <f t="shared" si="81"/>
        <v>42322.534386574065</v>
      </c>
      <c r="M1295" t="b">
        <v>0</v>
      </c>
      <c r="N1295">
        <v>120</v>
      </c>
      <c r="O1295" t="b">
        <v>1</v>
      </c>
      <c r="P1295" t="s">
        <v>8265</v>
      </c>
      <c r="Q1295" s="8">
        <f t="shared" si="82"/>
        <v>102.23333333333333</v>
      </c>
      <c r="R1295" s="6">
        <f t="shared" si="83"/>
        <v>127.79166666666667</v>
      </c>
      <c r="S1295" t="s">
        <v>8316</v>
      </c>
      <c r="T1295" t="s">
        <v>8317</v>
      </c>
    </row>
    <row r="1296" spans="1:20" ht="45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8219</v>
      </c>
      <c r="H1296" t="s">
        <v>8241</v>
      </c>
      <c r="I1296">
        <v>1445252400</v>
      </c>
      <c r="J1296">
        <v>1443696797</v>
      </c>
      <c r="K1296" s="15">
        <f t="shared" si="80"/>
        <v>42278.245335648149</v>
      </c>
      <c r="L1296" s="15">
        <f t="shared" si="81"/>
        <v>42296.249999999993</v>
      </c>
      <c r="M1296" t="b">
        <v>0</v>
      </c>
      <c r="N1296">
        <v>22</v>
      </c>
      <c r="O1296" t="b">
        <v>1</v>
      </c>
      <c r="P1296" t="s">
        <v>8265</v>
      </c>
      <c r="Q1296" s="8">
        <f t="shared" si="82"/>
        <v>122</v>
      </c>
      <c r="R1296" s="6">
        <f t="shared" si="83"/>
        <v>27.727272727272727</v>
      </c>
      <c r="S1296" t="s">
        <v>8316</v>
      </c>
      <c r="T1296" t="s">
        <v>8317</v>
      </c>
    </row>
    <row r="1297" spans="1:20" ht="45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8219</v>
      </c>
      <c r="H1297" t="s">
        <v>8241</v>
      </c>
      <c r="I1297">
        <v>1438189200</v>
      </c>
      <c r="J1297">
        <v>1435585497</v>
      </c>
      <c r="K1297" s="15">
        <f t="shared" si="80"/>
        <v>42184.364548611113</v>
      </c>
      <c r="L1297" s="15">
        <f t="shared" si="81"/>
        <v>42214.499999999993</v>
      </c>
      <c r="M1297" t="b">
        <v>0</v>
      </c>
      <c r="N1297">
        <v>64</v>
      </c>
      <c r="O1297" t="b">
        <v>1</v>
      </c>
      <c r="P1297" t="s">
        <v>8265</v>
      </c>
      <c r="Q1297" s="8">
        <f t="shared" si="82"/>
        <v>101.96000000000001</v>
      </c>
      <c r="R1297" s="6">
        <f t="shared" si="83"/>
        <v>39.828125</v>
      </c>
      <c r="S1297" t="s">
        <v>8316</v>
      </c>
      <c r="T1297" t="s">
        <v>8317</v>
      </c>
    </row>
    <row r="1298" spans="1:20" ht="45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8219</v>
      </c>
      <c r="H1298" t="s">
        <v>8241</v>
      </c>
      <c r="I1298">
        <v>1457914373</v>
      </c>
      <c r="J1298">
        <v>1456189973</v>
      </c>
      <c r="K1298" s="15">
        <f t="shared" si="80"/>
        <v>42422.842280092591</v>
      </c>
      <c r="L1298" s="15">
        <f t="shared" si="81"/>
        <v>42442.800613425927</v>
      </c>
      <c r="M1298" t="b">
        <v>0</v>
      </c>
      <c r="N1298">
        <v>23</v>
      </c>
      <c r="O1298" t="b">
        <v>1</v>
      </c>
      <c r="P1298" t="s">
        <v>8265</v>
      </c>
      <c r="Q1298" s="8">
        <f t="shared" si="82"/>
        <v>141.1764705882353</v>
      </c>
      <c r="R1298" s="6">
        <f t="shared" si="83"/>
        <v>52.173913043478258</v>
      </c>
      <c r="S1298" t="s">
        <v>8316</v>
      </c>
      <c r="T1298" t="s">
        <v>8317</v>
      </c>
    </row>
    <row r="1299" spans="1:20" ht="45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8218</v>
      </c>
      <c r="H1299" t="s">
        <v>8240</v>
      </c>
      <c r="I1299">
        <v>1462125358</v>
      </c>
      <c r="J1299">
        <v>1459533358</v>
      </c>
      <c r="K1299" s="15">
        <f t="shared" si="80"/>
        <v>42461.538865740738</v>
      </c>
      <c r="L1299" s="15">
        <f t="shared" si="81"/>
        <v>42491.538865740738</v>
      </c>
      <c r="M1299" t="b">
        <v>0</v>
      </c>
      <c r="N1299">
        <v>238</v>
      </c>
      <c r="O1299" t="b">
        <v>1</v>
      </c>
      <c r="P1299" t="s">
        <v>8265</v>
      </c>
      <c r="Q1299" s="8">
        <f t="shared" si="82"/>
        <v>109.52500000000001</v>
      </c>
      <c r="R1299" s="6">
        <f t="shared" si="83"/>
        <v>92.037815126050418</v>
      </c>
      <c r="S1299" t="s">
        <v>8316</v>
      </c>
      <c r="T1299" t="s">
        <v>8317</v>
      </c>
    </row>
    <row r="1300" spans="1:20" ht="45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8219</v>
      </c>
      <c r="H1300" t="s">
        <v>8241</v>
      </c>
      <c r="I1300">
        <v>1461860432</v>
      </c>
      <c r="J1300">
        <v>1459268432</v>
      </c>
      <c r="K1300" s="15">
        <f t="shared" si="80"/>
        <v>42458.472592592596</v>
      </c>
      <c r="L1300" s="15">
        <f t="shared" si="81"/>
        <v>42488.472592592596</v>
      </c>
      <c r="M1300" t="b">
        <v>0</v>
      </c>
      <c r="N1300">
        <v>33</v>
      </c>
      <c r="O1300" t="b">
        <v>1</v>
      </c>
      <c r="P1300" t="s">
        <v>8265</v>
      </c>
      <c r="Q1300" s="8">
        <f t="shared" si="82"/>
        <v>104.65</v>
      </c>
      <c r="R1300" s="6">
        <f t="shared" si="83"/>
        <v>63.424242424242422</v>
      </c>
      <c r="S1300" t="s">
        <v>8316</v>
      </c>
      <c r="T1300" t="s">
        <v>8317</v>
      </c>
    </row>
    <row r="1301" spans="1:20" ht="45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8218</v>
      </c>
      <c r="H1301" t="s">
        <v>8240</v>
      </c>
      <c r="I1301">
        <v>1436902359</v>
      </c>
      <c r="J1301">
        <v>1434310359</v>
      </c>
      <c r="K1301" s="15">
        <f t="shared" si="80"/>
        <v>42169.606006944443</v>
      </c>
      <c r="L1301" s="15">
        <f t="shared" si="81"/>
        <v>42199.606006944443</v>
      </c>
      <c r="M1301" t="b">
        <v>0</v>
      </c>
      <c r="N1301">
        <v>32</v>
      </c>
      <c r="O1301" t="b">
        <v>1</v>
      </c>
      <c r="P1301" t="s">
        <v>8265</v>
      </c>
      <c r="Q1301" s="8">
        <f t="shared" si="82"/>
        <v>124</v>
      </c>
      <c r="R1301" s="6">
        <f t="shared" si="83"/>
        <v>135.625</v>
      </c>
      <c r="S1301" t="s">
        <v>8316</v>
      </c>
      <c r="T1301" t="s">
        <v>8317</v>
      </c>
    </row>
    <row r="1302" spans="1:20" ht="45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8218</v>
      </c>
      <c r="H1302" t="s">
        <v>8240</v>
      </c>
      <c r="I1302">
        <v>1464807420</v>
      </c>
      <c r="J1302">
        <v>1461427938</v>
      </c>
      <c r="K1302" s="15">
        <f t="shared" si="80"/>
        <v>42483.466874999998</v>
      </c>
      <c r="L1302" s="15">
        <f t="shared" si="81"/>
        <v>42522.581249999996</v>
      </c>
      <c r="M1302" t="b">
        <v>0</v>
      </c>
      <c r="N1302">
        <v>24</v>
      </c>
      <c r="O1302" t="b">
        <v>1</v>
      </c>
      <c r="P1302" t="s">
        <v>8265</v>
      </c>
      <c r="Q1302" s="8">
        <f t="shared" si="82"/>
        <v>135</v>
      </c>
      <c r="R1302" s="6">
        <f t="shared" si="83"/>
        <v>168.75</v>
      </c>
      <c r="S1302" t="s">
        <v>8316</v>
      </c>
      <c r="T1302" t="s">
        <v>8317</v>
      </c>
    </row>
    <row r="1303" spans="1:20" ht="45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8218</v>
      </c>
      <c r="H1303" t="s">
        <v>8240</v>
      </c>
      <c r="I1303">
        <v>1437447600</v>
      </c>
      <c r="J1303">
        <v>1436551178</v>
      </c>
      <c r="K1303" s="15">
        <f t="shared" si="80"/>
        <v>42195.541412037033</v>
      </c>
      <c r="L1303" s="15">
        <f t="shared" si="81"/>
        <v>42205.916666666664</v>
      </c>
      <c r="M1303" t="b">
        <v>0</v>
      </c>
      <c r="N1303">
        <v>29</v>
      </c>
      <c r="O1303" t="b">
        <v>1</v>
      </c>
      <c r="P1303" t="s">
        <v>8265</v>
      </c>
      <c r="Q1303" s="8">
        <f t="shared" si="82"/>
        <v>102.75000000000001</v>
      </c>
      <c r="R1303" s="6">
        <f t="shared" si="83"/>
        <v>70.862068965517238</v>
      </c>
      <c r="S1303" t="s">
        <v>8316</v>
      </c>
      <c r="T1303" t="s">
        <v>8317</v>
      </c>
    </row>
    <row r="1304" spans="1:20" ht="45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8218</v>
      </c>
      <c r="H1304" t="s">
        <v>8240</v>
      </c>
      <c r="I1304">
        <v>1480559011</v>
      </c>
      <c r="J1304">
        <v>1477963411</v>
      </c>
      <c r="K1304" s="15">
        <f t="shared" si="80"/>
        <v>42674.849664351852</v>
      </c>
      <c r="L1304" s="15">
        <f t="shared" si="81"/>
        <v>42704.891331018516</v>
      </c>
      <c r="M1304" t="b">
        <v>0</v>
      </c>
      <c r="N1304">
        <v>50</v>
      </c>
      <c r="O1304" t="b">
        <v>1</v>
      </c>
      <c r="P1304" t="s">
        <v>8265</v>
      </c>
      <c r="Q1304" s="8">
        <f t="shared" si="82"/>
        <v>100</v>
      </c>
      <c r="R1304" s="6">
        <f t="shared" si="83"/>
        <v>50</v>
      </c>
      <c r="S1304" t="s">
        <v>8316</v>
      </c>
      <c r="T1304" t="s">
        <v>8317</v>
      </c>
    </row>
    <row r="1305" spans="1:20" ht="30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8219</v>
      </c>
      <c r="H1305" t="s">
        <v>8241</v>
      </c>
      <c r="I1305">
        <v>1469962800</v>
      </c>
      <c r="J1305">
        <v>1468578920</v>
      </c>
      <c r="K1305" s="15">
        <f t="shared" si="80"/>
        <v>42566.232870370368</v>
      </c>
      <c r="L1305" s="15">
        <f t="shared" si="81"/>
        <v>42582.249999999993</v>
      </c>
      <c r="M1305" t="b">
        <v>0</v>
      </c>
      <c r="N1305">
        <v>108</v>
      </c>
      <c r="O1305" t="b">
        <v>1</v>
      </c>
      <c r="P1305" t="s">
        <v>8265</v>
      </c>
      <c r="Q1305" s="8">
        <f t="shared" si="82"/>
        <v>130.26085714285716</v>
      </c>
      <c r="R1305" s="6">
        <f t="shared" si="83"/>
        <v>42.214166666666671</v>
      </c>
      <c r="S1305" t="s">
        <v>8316</v>
      </c>
      <c r="T1305" t="s">
        <v>8317</v>
      </c>
    </row>
    <row r="1306" spans="1:20" ht="45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8219</v>
      </c>
      <c r="H1306" t="s">
        <v>8241</v>
      </c>
      <c r="I1306">
        <v>1489376405</v>
      </c>
      <c r="J1306">
        <v>1484196005</v>
      </c>
      <c r="K1306" s="15">
        <f t="shared" si="80"/>
        <v>42746.986168981479</v>
      </c>
      <c r="L1306" s="15">
        <f t="shared" si="81"/>
        <v>42806.944502314807</v>
      </c>
      <c r="M1306" t="b">
        <v>0</v>
      </c>
      <c r="N1306">
        <v>104</v>
      </c>
      <c r="O1306" t="b">
        <v>0</v>
      </c>
      <c r="P1306" t="s">
        <v>8267</v>
      </c>
      <c r="Q1306" s="8">
        <f t="shared" si="82"/>
        <v>39.627499999999998</v>
      </c>
      <c r="R1306" s="6">
        <f t="shared" si="83"/>
        <v>152.41346153846155</v>
      </c>
      <c r="S1306" t="s">
        <v>8318</v>
      </c>
      <c r="T1306" t="s">
        <v>8320</v>
      </c>
    </row>
    <row r="1307" spans="1:20" ht="45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8218</v>
      </c>
      <c r="H1307" t="s">
        <v>8240</v>
      </c>
      <c r="I1307">
        <v>1469122200</v>
      </c>
      <c r="J1307">
        <v>1466611108</v>
      </c>
      <c r="K1307" s="15">
        <f t="shared" si="80"/>
        <v>42543.457268518519</v>
      </c>
      <c r="L1307" s="15">
        <f t="shared" si="81"/>
        <v>42572.520833333336</v>
      </c>
      <c r="M1307" t="b">
        <v>0</v>
      </c>
      <c r="N1307">
        <v>86</v>
      </c>
      <c r="O1307" t="b">
        <v>0</v>
      </c>
      <c r="P1307" t="s">
        <v>8267</v>
      </c>
      <c r="Q1307" s="8">
        <f t="shared" si="82"/>
        <v>25.976666666666663</v>
      </c>
      <c r="R1307" s="6">
        <f t="shared" si="83"/>
        <v>90.616279069767444</v>
      </c>
      <c r="S1307" t="s">
        <v>8318</v>
      </c>
      <c r="T1307" t="s">
        <v>8320</v>
      </c>
    </row>
    <row r="1308" spans="1:20" ht="60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8218</v>
      </c>
      <c r="H1308" t="s">
        <v>8240</v>
      </c>
      <c r="I1308">
        <v>1417690734</v>
      </c>
      <c r="J1308">
        <v>1415098734</v>
      </c>
      <c r="K1308" s="15">
        <f t="shared" si="80"/>
        <v>41947.249236111107</v>
      </c>
      <c r="L1308" s="15">
        <f t="shared" si="81"/>
        <v>41977.249236111107</v>
      </c>
      <c r="M1308" t="b">
        <v>0</v>
      </c>
      <c r="N1308">
        <v>356</v>
      </c>
      <c r="O1308" t="b">
        <v>0</v>
      </c>
      <c r="P1308" t="s">
        <v>8267</v>
      </c>
      <c r="Q1308" s="8">
        <f t="shared" si="82"/>
        <v>65.24636363636364</v>
      </c>
      <c r="R1308" s="6">
        <f t="shared" si="83"/>
        <v>201.60393258426967</v>
      </c>
      <c r="S1308" t="s">
        <v>8318</v>
      </c>
      <c r="T1308" t="s">
        <v>8320</v>
      </c>
    </row>
    <row r="1309" spans="1:20" ht="30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8218</v>
      </c>
      <c r="H1309" t="s">
        <v>8240</v>
      </c>
      <c r="I1309">
        <v>1455710679</v>
      </c>
      <c r="J1309">
        <v>1453118679</v>
      </c>
      <c r="K1309" s="15">
        <f t="shared" si="80"/>
        <v>42387.294895833329</v>
      </c>
      <c r="L1309" s="15">
        <f t="shared" si="81"/>
        <v>42417.294895833329</v>
      </c>
      <c r="M1309" t="b">
        <v>0</v>
      </c>
      <c r="N1309">
        <v>45</v>
      </c>
      <c r="O1309" t="b">
        <v>0</v>
      </c>
      <c r="P1309" t="s">
        <v>8267</v>
      </c>
      <c r="Q1309" s="8">
        <f t="shared" si="82"/>
        <v>11.514000000000001</v>
      </c>
      <c r="R1309" s="6">
        <f t="shared" si="83"/>
        <v>127.93333333333334</v>
      </c>
      <c r="S1309" t="s">
        <v>8318</v>
      </c>
      <c r="T1309" t="s">
        <v>8320</v>
      </c>
    </row>
    <row r="1310" spans="1:20" ht="30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8218</v>
      </c>
      <c r="H1310" t="s">
        <v>8240</v>
      </c>
      <c r="I1310">
        <v>1475937812</v>
      </c>
      <c r="J1310">
        <v>1472481812</v>
      </c>
      <c r="K1310" s="15">
        <f t="shared" si="80"/>
        <v>42611.405231481483</v>
      </c>
      <c r="L1310" s="15">
        <f t="shared" si="81"/>
        <v>42651.405231481483</v>
      </c>
      <c r="M1310" t="b">
        <v>0</v>
      </c>
      <c r="N1310">
        <v>38</v>
      </c>
      <c r="O1310" t="b">
        <v>0</v>
      </c>
      <c r="P1310" t="s">
        <v>8267</v>
      </c>
      <c r="Q1310" s="8">
        <f t="shared" si="82"/>
        <v>11.360000000000001</v>
      </c>
      <c r="R1310" s="6">
        <f t="shared" si="83"/>
        <v>29.894736842105264</v>
      </c>
      <c r="S1310" t="s">
        <v>8318</v>
      </c>
      <c r="T1310" t="s">
        <v>8320</v>
      </c>
    </row>
    <row r="1311" spans="1:20" ht="30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8218</v>
      </c>
      <c r="H1311" t="s">
        <v>8240</v>
      </c>
      <c r="I1311">
        <v>1444943468</v>
      </c>
      <c r="J1311">
        <v>1441919468</v>
      </c>
      <c r="K1311" s="15">
        <f t="shared" si="80"/>
        <v>42257.674398148149</v>
      </c>
      <c r="L1311" s="15">
        <f t="shared" si="81"/>
        <v>42292.674398148149</v>
      </c>
      <c r="M1311" t="b">
        <v>0</v>
      </c>
      <c r="N1311">
        <v>35</v>
      </c>
      <c r="O1311" t="b">
        <v>0</v>
      </c>
      <c r="P1311" t="s">
        <v>8267</v>
      </c>
      <c r="Q1311" s="8">
        <f t="shared" si="82"/>
        <v>111.99130434782609</v>
      </c>
      <c r="R1311" s="6">
        <f t="shared" si="83"/>
        <v>367.97142857142859</v>
      </c>
      <c r="S1311" t="s">
        <v>8318</v>
      </c>
      <c r="T1311" t="s">
        <v>8320</v>
      </c>
    </row>
    <row r="1312" spans="1:20" ht="30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8218</v>
      </c>
      <c r="H1312" t="s">
        <v>8240</v>
      </c>
      <c r="I1312">
        <v>1471622450</v>
      </c>
      <c r="J1312">
        <v>1467734450</v>
      </c>
      <c r="K1312" s="15">
        <f t="shared" si="80"/>
        <v>42556.458912037029</v>
      </c>
      <c r="L1312" s="15">
        <f t="shared" si="81"/>
        <v>42601.458912037029</v>
      </c>
      <c r="M1312" t="b">
        <v>0</v>
      </c>
      <c r="N1312">
        <v>24</v>
      </c>
      <c r="O1312" t="b">
        <v>0</v>
      </c>
      <c r="P1312" t="s">
        <v>8267</v>
      </c>
      <c r="Q1312" s="8">
        <f t="shared" si="82"/>
        <v>15.5</v>
      </c>
      <c r="R1312" s="6">
        <f t="shared" si="83"/>
        <v>129.16666666666666</v>
      </c>
      <c r="S1312" t="s">
        <v>8318</v>
      </c>
      <c r="T1312" t="s">
        <v>8320</v>
      </c>
    </row>
    <row r="1313" spans="1:20" ht="45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8218</v>
      </c>
      <c r="H1313" t="s">
        <v>8240</v>
      </c>
      <c r="I1313">
        <v>1480536919</v>
      </c>
      <c r="J1313">
        <v>1477509319</v>
      </c>
      <c r="K1313" s="15">
        <f t="shared" si="80"/>
        <v>42669.593969907401</v>
      </c>
      <c r="L1313" s="15">
        <f t="shared" si="81"/>
        <v>42704.635636574072</v>
      </c>
      <c r="M1313" t="b">
        <v>0</v>
      </c>
      <c r="N1313">
        <v>100</v>
      </c>
      <c r="O1313" t="b">
        <v>0</v>
      </c>
      <c r="P1313" t="s">
        <v>8267</v>
      </c>
      <c r="Q1313" s="8">
        <f t="shared" si="82"/>
        <v>32.027999999999999</v>
      </c>
      <c r="R1313" s="6">
        <f t="shared" si="83"/>
        <v>800.7</v>
      </c>
      <c r="S1313" t="s">
        <v>8318</v>
      </c>
      <c r="T1313" t="s">
        <v>8320</v>
      </c>
    </row>
    <row r="1314" spans="1:20" ht="45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8218</v>
      </c>
      <c r="H1314" t="s">
        <v>8240</v>
      </c>
      <c r="I1314">
        <v>1429375922</v>
      </c>
      <c r="J1314">
        <v>1426783922</v>
      </c>
      <c r="K1314" s="15">
        <f t="shared" si="80"/>
        <v>42082.494467592587</v>
      </c>
      <c r="L1314" s="15">
        <f t="shared" si="81"/>
        <v>42112.494467592587</v>
      </c>
      <c r="M1314" t="b">
        <v>0</v>
      </c>
      <c r="N1314">
        <v>1</v>
      </c>
      <c r="O1314" t="b">
        <v>0</v>
      </c>
      <c r="P1314" t="s">
        <v>8267</v>
      </c>
      <c r="Q1314" s="8">
        <f t="shared" si="82"/>
        <v>0.60869565217391308</v>
      </c>
      <c r="R1314" s="6">
        <f t="shared" si="83"/>
        <v>28</v>
      </c>
      <c r="S1314" t="s">
        <v>8318</v>
      </c>
      <c r="T1314" t="s">
        <v>8320</v>
      </c>
    </row>
    <row r="1315" spans="1:20" ht="45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8218</v>
      </c>
      <c r="H1315" t="s">
        <v>8240</v>
      </c>
      <c r="I1315">
        <v>1457024514</v>
      </c>
      <c r="J1315">
        <v>1454432514</v>
      </c>
      <c r="K1315" s="15">
        <f t="shared" si="80"/>
        <v>42402.50131944444</v>
      </c>
      <c r="L1315" s="15">
        <f t="shared" si="81"/>
        <v>42432.50131944444</v>
      </c>
      <c r="M1315" t="b">
        <v>0</v>
      </c>
      <c r="N1315">
        <v>122</v>
      </c>
      <c r="O1315" t="b">
        <v>0</v>
      </c>
      <c r="P1315" t="s">
        <v>8267</v>
      </c>
      <c r="Q1315" s="8">
        <f t="shared" si="82"/>
        <v>31.114999999999998</v>
      </c>
      <c r="R1315" s="6">
        <f t="shared" si="83"/>
        <v>102.01639344262296</v>
      </c>
      <c r="S1315" t="s">
        <v>8318</v>
      </c>
      <c r="T1315" t="s">
        <v>8320</v>
      </c>
    </row>
    <row r="1316" spans="1:20" ht="45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8218</v>
      </c>
      <c r="H1316" t="s">
        <v>8240</v>
      </c>
      <c r="I1316">
        <v>1477065860</v>
      </c>
      <c r="J1316">
        <v>1471881860</v>
      </c>
      <c r="K1316" s="15">
        <f t="shared" si="80"/>
        <v>42604.461342592585</v>
      </c>
      <c r="L1316" s="15">
        <f t="shared" si="81"/>
        <v>42664.461342592585</v>
      </c>
      <c r="M1316" t="b">
        <v>0</v>
      </c>
      <c r="N1316">
        <v>11</v>
      </c>
      <c r="O1316" t="b">
        <v>0</v>
      </c>
      <c r="P1316" t="s">
        <v>8267</v>
      </c>
      <c r="Q1316" s="8">
        <f t="shared" si="82"/>
        <v>1.1266666666666667</v>
      </c>
      <c r="R1316" s="6">
        <f t="shared" si="83"/>
        <v>184.36363636363637</v>
      </c>
      <c r="S1316" t="s">
        <v>8318</v>
      </c>
      <c r="T1316" t="s">
        <v>8320</v>
      </c>
    </row>
    <row r="1317" spans="1:20" ht="30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8218</v>
      </c>
      <c r="H1317" t="s">
        <v>8240</v>
      </c>
      <c r="I1317">
        <v>1446771600</v>
      </c>
      <c r="J1317">
        <v>1443700648</v>
      </c>
      <c r="K1317" s="15">
        <f t="shared" si="80"/>
        <v>42278.289907407401</v>
      </c>
      <c r="L1317" s="15">
        <f t="shared" si="81"/>
        <v>42313.833333333336</v>
      </c>
      <c r="M1317" t="b">
        <v>0</v>
      </c>
      <c r="N1317">
        <v>248</v>
      </c>
      <c r="O1317" t="b">
        <v>0</v>
      </c>
      <c r="P1317" t="s">
        <v>8267</v>
      </c>
      <c r="Q1317" s="8">
        <f t="shared" si="82"/>
        <v>40.404000000000003</v>
      </c>
      <c r="R1317" s="6">
        <f t="shared" si="83"/>
        <v>162.91935483870967</v>
      </c>
      <c r="S1317" t="s">
        <v>8318</v>
      </c>
      <c r="T1317" t="s">
        <v>8320</v>
      </c>
    </row>
    <row r="1318" spans="1:20" ht="45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8218</v>
      </c>
      <c r="H1318" t="s">
        <v>8240</v>
      </c>
      <c r="I1318">
        <v>1456700709</v>
      </c>
      <c r="J1318">
        <v>1453676709</v>
      </c>
      <c r="K1318" s="15">
        <f t="shared" si="80"/>
        <v>42393.753576388881</v>
      </c>
      <c r="L1318" s="15">
        <f t="shared" si="81"/>
        <v>42428.753576388881</v>
      </c>
      <c r="M1318" t="b">
        <v>0</v>
      </c>
      <c r="N1318">
        <v>1</v>
      </c>
      <c r="O1318" t="b">
        <v>0</v>
      </c>
      <c r="P1318" t="s">
        <v>8267</v>
      </c>
      <c r="Q1318" s="8">
        <f t="shared" si="82"/>
        <v>1.3333333333333333E-3</v>
      </c>
      <c r="R1318" s="6">
        <f t="shared" si="83"/>
        <v>1</v>
      </c>
      <c r="S1318" t="s">
        <v>8318</v>
      </c>
      <c r="T1318" t="s">
        <v>8320</v>
      </c>
    </row>
    <row r="1319" spans="1:20" ht="45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8226</v>
      </c>
      <c r="H1319" t="s">
        <v>8247</v>
      </c>
      <c r="I1319">
        <v>1469109600</v>
      </c>
      <c r="J1319">
        <v>1464586746</v>
      </c>
      <c r="K1319" s="15">
        <f t="shared" si="80"/>
        <v>42520.027152777773</v>
      </c>
      <c r="L1319" s="15">
        <f t="shared" si="81"/>
        <v>42572.374999999993</v>
      </c>
      <c r="M1319" t="b">
        <v>0</v>
      </c>
      <c r="N1319">
        <v>19</v>
      </c>
      <c r="O1319" t="b">
        <v>0</v>
      </c>
      <c r="P1319" t="s">
        <v>8267</v>
      </c>
      <c r="Q1319" s="8">
        <f t="shared" si="82"/>
        <v>5.7334999999999994</v>
      </c>
      <c r="R1319" s="6">
        <f t="shared" si="83"/>
        <v>603.52631578947364</v>
      </c>
      <c r="S1319" t="s">
        <v>8318</v>
      </c>
      <c r="T1319" t="s">
        <v>8320</v>
      </c>
    </row>
    <row r="1320" spans="1:20" ht="45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8218</v>
      </c>
      <c r="H1320" t="s">
        <v>8240</v>
      </c>
      <c r="I1320">
        <v>1420938172</v>
      </c>
      <c r="J1320">
        <v>1418346172</v>
      </c>
      <c r="K1320" s="15">
        <f t="shared" si="80"/>
        <v>41984.835324074076</v>
      </c>
      <c r="L1320" s="15">
        <f t="shared" si="81"/>
        <v>42014.835324074076</v>
      </c>
      <c r="M1320" t="b">
        <v>0</v>
      </c>
      <c r="N1320">
        <v>135</v>
      </c>
      <c r="O1320" t="b">
        <v>0</v>
      </c>
      <c r="P1320" t="s">
        <v>8267</v>
      </c>
      <c r="Q1320" s="8">
        <f t="shared" si="82"/>
        <v>15.324999999999999</v>
      </c>
      <c r="R1320" s="6">
        <f t="shared" si="83"/>
        <v>45.407407407407405</v>
      </c>
      <c r="S1320" t="s">
        <v>8318</v>
      </c>
      <c r="T1320" t="s">
        <v>8320</v>
      </c>
    </row>
    <row r="1321" spans="1:20" ht="45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8219</v>
      </c>
      <c r="H1321" t="s">
        <v>8241</v>
      </c>
      <c r="I1321">
        <v>1405094400</v>
      </c>
      <c r="J1321">
        <v>1403810965</v>
      </c>
      <c r="K1321" s="15">
        <f t="shared" si="80"/>
        <v>41816.603761574072</v>
      </c>
      <c r="L1321" s="15">
        <f t="shared" si="81"/>
        <v>41831.458333333328</v>
      </c>
      <c r="M1321" t="b">
        <v>0</v>
      </c>
      <c r="N1321">
        <v>9</v>
      </c>
      <c r="O1321" t="b">
        <v>0</v>
      </c>
      <c r="P1321" t="s">
        <v>8267</v>
      </c>
      <c r="Q1321" s="8">
        <f t="shared" si="82"/>
        <v>15.103448275862069</v>
      </c>
      <c r="R1321" s="6">
        <f t="shared" si="83"/>
        <v>97.333333333333329</v>
      </c>
      <c r="S1321" t="s">
        <v>8318</v>
      </c>
      <c r="T1321" t="s">
        <v>8320</v>
      </c>
    </row>
    <row r="1322" spans="1:20" ht="45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8227</v>
      </c>
      <c r="H1322" t="s">
        <v>8243</v>
      </c>
      <c r="I1322">
        <v>1483138800</v>
      </c>
      <c r="J1322">
        <v>1480610046</v>
      </c>
      <c r="K1322" s="15">
        <f t="shared" si="80"/>
        <v>42705.482013888883</v>
      </c>
      <c r="L1322" s="15">
        <f t="shared" si="81"/>
        <v>42734.749999999993</v>
      </c>
      <c r="M1322" t="b">
        <v>0</v>
      </c>
      <c r="N1322">
        <v>3</v>
      </c>
      <c r="O1322" t="b">
        <v>0</v>
      </c>
      <c r="P1322" t="s">
        <v>8267</v>
      </c>
      <c r="Q1322" s="8">
        <f t="shared" si="82"/>
        <v>0.503</v>
      </c>
      <c r="R1322" s="6">
        <f t="shared" si="83"/>
        <v>167.66666666666666</v>
      </c>
      <c r="S1322" t="s">
        <v>8318</v>
      </c>
      <c r="T1322" t="s">
        <v>8320</v>
      </c>
    </row>
    <row r="1323" spans="1:20" ht="45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8229</v>
      </c>
      <c r="H1323" t="s">
        <v>8249</v>
      </c>
      <c r="I1323">
        <v>1482515937</v>
      </c>
      <c r="J1323">
        <v>1479923937</v>
      </c>
      <c r="K1323" s="15">
        <f t="shared" si="80"/>
        <v>42697.540937499994</v>
      </c>
      <c r="L1323" s="15">
        <f t="shared" si="81"/>
        <v>42727.540937499994</v>
      </c>
      <c r="M1323" t="b">
        <v>0</v>
      </c>
      <c r="N1323">
        <v>7</v>
      </c>
      <c r="O1323" t="b">
        <v>0</v>
      </c>
      <c r="P1323" t="s">
        <v>8267</v>
      </c>
      <c r="Q1323" s="8">
        <f t="shared" si="82"/>
        <v>1.3028138528138529</v>
      </c>
      <c r="R1323" s="6">
        <f t="shared" si="83"/>
        <v>859.85714285714289</v>
      </c>
      <c r="S1323" t="s">
        <v>8318</v>
      </c>
      <c r="T1323" t="s">
        <v>8320</v>
      </c>
    </row>
    <row r="1324" spans="1:20" ht="45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8219</v>
      </c>
      <c r="H1324" t="s">
        <v>8241</v>
      </c>
      <c r="I1324">
        <v>1432223125</v>
      </c>
      <c r="J1324">
        <v>1429631125</v>
      </c>
      <c r="K1324" s="15">
        <f t="shared" si="80"/>
        <v>42115.448206018518</v>
      </c>
      <c r="L1324" s="15">
        <f t="shared" si="81"/>
        <v>42145.448206018518</v>
      </c>
      <c r="M1324" t="b">
        <v>0</v>
      </c>
      <c r="N1324">
        <v>4</v>
      </c>
      <c r="O1324" t="b">
        <v>0</v>
      </c>
      <c r="P1324" t="s">
        <v>8267</v>
      </c>
      <c r="Q1324" s="8">
        <f t="shared" si="82"/>
        <v>0.30285714285714288</v>
      </c>
      <c r="R1324" s="6">
        <f t="shared" si="83"/>
        <v>26.5</v>
      </c>
      <c r="S1324" t="s">
        <v>8318</v>
      </c>
      <c r="T1324" t="s">
        <v>8320</v>
      </c>
    </row>
    <row r="1325" spans="1:20" ht="45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8218</v>
      </c>
      <c r="H1325" t="s">
        <v>8240</v>
      </c>
      <c r="I1325">
        <v>1461653700</v>
      </c>
      <c r="J1325">
        <v>1458665146</v>
      </c>
      <c r="K1325" s="15">
        <f t="shared" si="80"/>
        <v>42451.490115740737</v>
      </c>
      <c r="L1325" s="15">
        <f t="shared" si="81"/>
        <v>42486.079861111109</v>
      </c>
      <c r="M1325" t="b">
        <v>0</v>
      </c>
      <c r="N1325">
        <v>44</v>
      </c>
      <c r="O1325" t="b">
        <v>0</v>
      </c>
      <c r="P1325" t="s">
        <v>8267</v>
      </c>
      <c r="Q1325" s="8">
        <f t="shared" si="82"/>
        <v>8.8800000000000008</v>
      </c>
      <c r="R1325" s="6">
        <f t="shared" si="83"/>
        <v>30.272727272727273</v>
      </c>
      <c r="S1325" t="s">
        <v>8318</v>
      </c>
      <c r="T1325" t="s">
        <v>8320</v>
      </c>
    </row>
    <row r="1326" spans="1:20" ht="45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8218</v>
      </c>
      <c r="H1326" t="s">
        <v>8240</v>
      </c>
      <c r="I1326">
        <v>1476371552</v>
      </c>
      <c r="J1326">
        <v>1473779552</v>
      </c>
      <c r="K1326" s="15">
        <f t="shared" si="80"/>
        <v>42626.425370370365</v>
      </c>
      <c r="L1326" s="15">
        <f t="shared" si="81"/>
        <v>42656.425370370365</v>
      </c>
      <c r="M1326" t="b">
        <v>0</v>
      </c>
      <c r="N1326">
        <v>90</v>
      </c>
      <c r="O1326" t="b">
        <v>0</v>
      </c>
      <c r="P1326" t="s">
        <v>8267</v>
      </c>
      <c r="Q1326" s="8">
        <f t="shared" si="82"/>
        <v>9.84</v>
      </c>
      <c r="R1326" s="6">
        <f t="shared" si="83"/>
        <v>54.666666666666664</v>
      </c>
      <c r="S1326" t="s">
        <v>8318</v>
      </c>
      <c r="T1326" t="s">
        <v>8320</v>
      </c>
    </row>
    <row r="1327" spans="1:20" ht="45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8218</v>
      </c>
      <c r="H1327" t="s">
        <v>8240</v>
      </c>
      <c r="I1327">
        <v>1483063435</v>
      </c>
      <c r="J1327">
        <v>1480471435</v>
      </c>
      <c r="K1327" s="15">
        <f t="shared" si="80"/>
        <v>42703.877719907403</v>
      </c>
      <c r="L1327" s="15">
        <f t="shared" si="81"/>
        <v>42733.877719907403</v>
      </c>
      <c r="M1327" t="b">
        <v>0</v>
      </c>
      <c r="N1327">
        <v>8</v>
      </c>
      <c r="O1327" t="b">
        <v>0</v>
      </c>
      <c r="P1327" t="s">
        <v>8267</v>
      </c>
      <c r="Q1327" s="8">
        <f t="shared" si="82"/>
        <v>2.4299999999999997</v>
      </c>
      <c r="R1327" s="6">
        <f t="shared" si="83"/>
        <v>60.75</v>
      </c>
      <c r="S1327" t="s">
        <v>8318</v>
      </c>
      <c r="T1327" t="s">
        <v>8320</v>
      </c>
    </row>
    <row r="1328" spans="1:20" ht="45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8218</v>
      </c>
      <c r="H1328" t="s">
        <v>8240</v>
      </c>
      <c r="I1328">
        <v>1421348428</v>
      </c>
      <c r="J1328">
        <v>1417460428</v>
      </c>
      <c r="K1328" s="15">
        <f t="shared" si="80"/>
        <v>41974.583657407398</v>
      </c>
      <c r="L1328" s="15">
        <f t="shared" si="81"/>
        <v>42019.583657407398</v>
      </c>
      <c r="M1328" t="b">
        <v>0</v>
      </c>
      <c r="N1328">
        <v>11</v>
      </c>
      <c r="O1328" t="b">
        <v>0</v>
      </c>
      <c r="P1328" t="s">
        <v>8267</v>
      </c>
      <c r="Q1328" s="8">
        <f t="shared" si="82"/>
        <v>1.1299999999999999</v>
      </c>
      <c r="R1328" s="6">
        <f t="shared" si="83"/>
        <v>102.72727272727273</v>
      </c>
      <c r="S1328" t="s">
        <v>8318</v>
      </c>
      <c r="T1328" t="s">
        <v>8320</v>
      </c>
    </row>
    <row r="1329" spans="1:20" ht="45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8218</v>
      </c>
      <c r="H1329" t="s">
        <v>8240</v>
      </c>
      <c r="I1329">
        <v>1432916235</v>
      </c>
      <c r="J1329">
        <v>1430324235</v>
      </c>
      <c r="K1329" s="15">
        <f t="shared" si="80"/>
        <v>42123.470312500001</v>
      </c>
      <c r="L1329" s="15">
        <f t="shared" si="81"/>
        <v>42153.470312500001</v>
      </c>
      <c r="M1329" t="b">
        <v>0</v>
      </c>
      <c r="N1329">
        <v>41</v>
      </c>
      <c r="O1329" t="b">
        <v>0</v>
      </c>
      <c r="P1329" t="s">
        <v>8267</v>
      </c>
      <c r="Q1329" s="8">
        <f t="shared" si="82"/>
        <v>3.5520833333333335</v>
      </c>
      <c r="R1329" s="6">
        <f t="shared" si="83"/>
        <v>41.585365853658537</v>
      </c>
      <c r="S1329" t="s">
        <v>8318</v>
      </c>
      <c r="T1329" t="s">
        <v>8320</v>
      </c>
    </row>
    <row r="1330" spans="1:20" ht="45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8218</v>
      </c>
      <c r="H1330" t="s">
        <v>8240</v>
      </c>
      <c r="I1330">
        <v>1476458734</v>
      </c>
      <c r="J1330">
        <v>1472570734</v>
      </c>
      <c r="K1330" s="15">
        <f t="shared" si="80"/>
        <v>42612.434421296297</v>
      </c>
      <c r="L1330" s="15">
        <f t="shared" si="81"/>
        <v>42657.434421296297</v>
      </c>
      <c r="M1330" t="b">
        <v>0</v>
      </c>
      <c r="N1330">
        <v>15</v>
      </c>
      <c r="O1330" t="b">
        <v>0</v>
      </c>
      <c r="P1330" t="s">
        <v>8267</v>
      </c>
      <c r="Q1330" s="8">
        <f t="shared" si="82"/>
        <v>2.3306666666666667</v>
      </c>
      <c r="R1330" s="6">
        <f t="shared" si="83"/>
        <v>116.53333333333333</v>
      </c>
      <c r="S1330" t="s">
        <v>8318</v>
      </c>
      <c r="T1330" t="s">
        <v>8320</v>
      </c>
    </row>
    <row r="1331" spans="1:20" ht="45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8218</v>
      </c>
      <c r="H1331" t="s">
        <v>8240</v>
      </c>
      <c r="I1331">
        <v>1417501145</v>
      </c>
      <c r="J1331">
        <v>1414041545</v>
      </c>
      <c r="K1331" s="15">
        <f t="shared" si="80"/>
        <v>41935.013252314813</v>
      </c>
      <c r="L1331" s="15">
        <f t="shared" si="81"/>
        <v>41975.054918981477</v>
      </c>
      <c r="M1331" t="b">
        <v>0</v>
      </c>
      <c r="N1331">
        <v>9</v>
      </c>
      <c r="O1331" t="b">
        <v>0</v>
      </c>
      <c r="P1331" t="s">
        <v>8267</v>
      </c>
      <c r="Q1331" s="8">
        <f t="shared" si="82"/>
        <v>0.81600000000000006</v>
      </c>
      <c r="R1331" s="6">
        <f t="shared" si="83"/>
        <v>45.333333333333336</v>
      </c>
      <c r="S1331" t="s">
        <v>8318</v>
      </c>
      <c r="T1331" t="s">
        <v>8320</v>
      </c>
    </row>
    <row r="1332" spans="1:20" ht="45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8218</v>
      </c>
      <c r="H1332" t="s">
        <v>8240</v>
      </c>
      <c r="I1332">
        <v>1467432000</v>
      </c>
      <c r="J1332">
        <v>1464763109</v>
      </c>
      <c r="K1332" s="15">
        <f t="shared" si="80"/>
        <v>42522.068391203698</v>
      </c>
      <c r="L1332" s="15">
        <f t="shared" si="81"/>
        <v>42552.958333333336</v>
      </c>
      <c r="M1332" t="b">
        <v>0</v>
      </c>
      <c r="N1332">
        <v>50</v>
      </c>
      <c r="O1332" t="b">
        <v>0</v>
      </c>
      <c r="P1332" t="s">
        <v>8267</v>
      </c>
      <c r="Q1332" s="8">
        <f t="shared" si="82"/>
        <v>22.494285714285713</v>
      </c>
      <c r="R1332" s="6">
        <f t="shared" si="83"/>
        <v>157.46</v>
      </c>
      <c r="S1332" t="s">
        <v>8318</v>
      </c>
      <c r="T1332" t="s">
        <v>8320</v>
      </c>
    </row>
    <row r="1333" spans="1:20" ht="45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8218</v>
      </c>
      <c r="H1333" t="s">
        <v>8240</v>
      </c>
      <c r="I1333">
        <v>1471435554</v>
      </c>
      <c r="J1333">
        <v>1468843554</v>
      </c>
      <c r="K1333" s="15">
        <f t="shared" si="80"/>
        <v>42569.295763888884</v>
      </c>
      <c r="L1333" s="15">
        <f t="shared" si="81"/>
        <v>42599.295763888884</v>
      </c>
      <c r="M1333" t="b">
        <v>0</v>
      </c>
      <c r="N1333">
        <v>34</v>
      </c>
      <c r="O1333" t="b">
        <v>0</v>
      </c>
      <c r="P1333" t="s">
        <v>8267</v>
      </c>
      <c r="Q1333" s="8">
        <f t="shared" si="82"/>
        <v>1.3668</v>
      </c>
      <c r="R1333" s="6">
        <f t="shared" si="83"/>
        <v>100.5</v>
      </c>
      <c r="S1333" t="s">
        <v>8318</v>
      </c>
      <c r="T1333" t="s">
        <v>8320</v>
      </c>
    </row>
    <row r="1334" spans="1:20" ht="45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8234</v>
      </c>
      <c r="H1334" t="s">
        <v>8251</v>
      </c>
      <c r="I1334">
        <v>1485480408</v>
      </c>
      <c r="J1334">
        <v>1482888408</v>
      </c>
      <c r="K1334" s="15">
        <f t="shared" si="80"/>
        <v>42731.851944444446</v>
      </c>
      <c r="L1334" s="15">
        <f t="shared" si="81"/>
        <v>42761.851944444446</v>
      </c>
      <c r="M1334" t="b">
        <v>0</v>
      </c>
      <c r="N1334">
        <v>0</v>
      </c>
      <c r="O1334" t="b">
        <v>0</v>
      </c>
      <c r="P1334" t="s">
        <v>8267</v>
      </c>
      <c r="Q1334" s="8">
        <f t="shared" si="82"/>
        <v>0</v>
      </c>
      <c r="R1334" s="6">
        <f t="shared" si="83"/>
        <v>0</v>
      </c>
      <c r="S1334" t="s">
        <v>8318</v>
      </c>
      <c r="T1334" t="s">
        <v>8320</v>
      </c>
    </row>
    <row r="1335" spans="1:20" ht="45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8220</v>
      </c>
      <c r="H1335" t="s">
        <v>8242</v>
      </c>
      <c r="I1335">
        <v>1405478025</v>
      </c>
      <c r="J1335">
        <v>1402886025</v>
      </c>
      <c r="K1335" s="15">
        <f t="shared" si="80"/>
        <v>41805.8984375</v>
      </c>
      <c r="L1335" s="15">
        <f t="shared" si="81"/>
        <v>41835.8984375</v>
      </c>
      <c r="M1335" t="b">
        <v>0</v>
      </c>
      <c r="N1335">
        <v>0</v>
      </c>
      <c r="O1335" t="b">
        <v>0</v>
      </c>
      <c r="P1335" t="s">
        <v>8267</v>
      </c>
      <c r="Q1335" s="8">
        <f t="shared" si="82"/>
        <v>0</v>
      </c>
      <c r="R1335" s="6">
        <f t="shared" si="83"/>
        <v>0</v>
      </c>
      <c r="S1335" t="s">
        <v>8318</v>
      </c>
      <c r="T1335" t="s">
        <v>8320</v>
      </c>
    </row>
    <row r="1336" spans="1:20" ht="45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8218</v>
      </c>
      <c r="H1336" t="s">
        <v>8240</v>
      </c>
      <c r="I1336">
        <v>1457721287</v>
      </c>
      <c r="J1336">
        <v>1455129287</v>
      </c>
      <c r="K1336" s="15">
        <f t="shared" si="80"/>
        <v>42410.565821759257</v>
      </c>
      <c r="L1336" s="15">
        <f t="shared" si="81"/>
        <v>42440.565821759257</v>
      </c>
      <c r="M1336" t="b">
        <v>0</v>
      </c>
      <c r="N1336">
        <v>276</v>
      </c>
      <c r="O1336" t="b">
        <v>0</v>
      </c>
      <c r="P1336" t="s">
        <v>8267</v>
      </c>
      <c r="Q1336" s="8">
        <f t="shared" si="82"/>
        <v>10.754135338345865</v>
      </c>
      <c r="R1336" s="6">
        <f t="shared" si="83"/>
        <v>51.822463768115945</v>
      </c>
      <c r="S1336" t="s">
        <v>8318</v>
      </c>
      <c r="T1336" t="s">
        <v>8320</v>
      </c>
    </row>
    <row r="1337" spans="1:20" ht="45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8218</v>
      </c>
      <c r="H1337" t="s">
        <v>8240</v>
      </c>
      <c r="I1337">
        <v>1449354502</v>
      </c>
      <c r="J1337">
        <v>1446762502</v>
      </c>
      <c r="K1337" s="15">
        <f t="shared" si="80"/>
        <v>42313.728032407402</v>
      </c>
      <c r="L1337" s="15">
        <f t="shared" si="81"/>
        <v>42343.728032407402</v>
      </c>
      <c r="M1337" t="b">
        <v>0</v>
      </c>
      <c r="N1337">
        <v>16</v>
      </c>
      <c r="O1337" t="b">
        <v>0</v>
      </c>
      <c r="P1337" t="s">
        <v>8267</v>
      </c>
      <c r="Q1337" s="8">
        <f t="shared" si="82"/>
        <v>19.759999999999998</v>
      </c>
      <c r="R1337" s="6">
        <f t="shared" si="83"/>
        <v>308.75</v>
      </c>
      <c r="S1337" t="s">
        <v>8318</v>
      </c>
      <c r="T1337" t="s">
        <v>8320</v>
      </c>
    </row>
    <row r="1338" spans="1:20" ht="45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8218</v>
      </c>
      <c r="H1338" t="s">
        <v>8240</v>
      </c>
      <c r="I1338">
        <v>1418849028</v>
      </c>
      <c r="J1338">
        <v>1415825028</v>
      </c>
      <c r="K1338" s="15">
        <f t="shared" si="80"/>
        <v>41955.655416666668</v>
      </c>
      <c r="L1338" s="15">
        <f t="shared" si="81"/>
        <v>41990.655416666668</v>
      </c>
      <c r="M1338" t="b">
        <v>0</v>
      </c>
      <c r="N1338">
        <v>224</v>
      </c>
      <c r="O1338" t="b">
        <v>0</v>
      </c>
      <c r="P1338" t="s">
        <v>8267</v>
      </c>
      <c r="Q1338" s="8">
        <f t="shared" si="82"/>
        <v>84.946999999999989</v>
      </c>
      <c r="R1338" s="6">
        <f t="shared" si="83"/>
        <v>379.22767857142856</v>
      </c>
      <c r="S1338" t="s">
        <v>8318</v>
      </c>
      <c r="T1338" t="s">
        <v>8320</v>
      </c>
    </row>
    <row r="1339" spans="1:20" ht="45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8218</v>
      </c>
      <c r="H1339" t="s">
        <v>8240</v>
      </c>
      <c r="I1339">
        <v>1488549079</v>
      </c>
      <c r="J1339">
        <v>1485957079</v>
      </c>
      <c r="K1339" s="15">
        <f t="shared" si="80"/>
        <v>42767.368969907409</v>
      </c>
      <c r="L1339" s="15">
        <f t="shared" si="81"/>
        <v>42797.368969907409</v>
      </c>
      <c r="M1339" t="b">
        <v>0</v>
      </c>
      <c r="N1339">
        <v>140</v>
      </c>
      <c r="O1339" t="b">
        <v>0</v>
      </c>
      <c r="P1339" t="s">
        <v>8267</v>
      </c>
      <c r="Q1339" s="8">
        <f t="shared" si="82"/>
        <v>49.381999999999998</v>
      </c>
      <c r="R1339" s="6">
        <f t="shared" si="83"/>
        <v>176.36428571428573</v>
      </c>
      <c r="S1339" t="s">
        <v>8318</v>
      </c>
      <c r="T1339" t="s">
        <v>8320</v>
      </c>
    </row>
    <row r="1340" spans="1:20" ht="45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8218</v>
      </c>
      <c r="H1340" t="s">
        <v>8240</v>
      </c>
      <c r="I1340">
        <v>1438543033</v>
      </c>
      <c r="J1340">
        <v>1435951033</v>
      </c>
      <c r="K1340" s="15">
        <f t="shared" si="80"/>
        <v>42188.595289351848</v>
      </c>
      <c r="L1340" s="15">
        <f t="shared" si="81"/>
        <v>42218.595289351848</v>
      </c>
      <c r="M1340" t="b">
        <v>0</v>
      </c>
      <c r="N1340">
        <v>15</v>
      </c>
      <c r="O1340" t="b">
        <v>0</v>
      </c>
      <c r="P1340" t="s">
        <v>8267</v>
      </c>
      <c r="Q1340" s="8">
        <f t="shared" si="82"/>
        <v>3.3033333333333332</v>
      </c>
      <c r="R1340" s="6">
        <f t="shared" si="83"/>
        <v>66.066666666666663</v>
      </c>
      <c r="S1340" t="s">
        <v>8318</v>
      </c>
      <c r="T1340" t="s">
        <v>8320</v>
      </c>
    </row>
    <row r="1341" spans="1:20" ht="30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8218</v>
      </c>
      <c r="H1341" t="s">
        <v>8240</v>
      </c>
      <c r="I1341">
        <v>1418056315</v>
      </c>
      <c r="J1341">
        <v>1414164715</v>
      </c>
      <c r="K1341" s="15">
        <f t="shared" si="80"/>
        <v>41936.438831018517</v>
      </c>
      <c r="L1341" s="15">
        <f t="shared" si="81"/>
        <v>41981.480497685181</v>
      </c>
      <c r="M1341" t="b">
        <v>0</v>
      </c>
      <c r="N1341">
        <v>37</v>
      </c>
      <c r="O1341" t="b">
        <v>0</v>
      </c>
      <c r="P1341" t="s">
        <v>8267</v>
      </c>
      <c r="Q1341" s="8">
        <f t="shared" si="82"/>
        <v>6.6339999999999995</v>
      </c>
      <c r="R1341" s="6">
        <f t="shared" si="83"/>
        <v>89.648648648648646</v>
      </c>
      <c r="S1341" t="s">
        <v>8318</v>
      </c>
      <c r="T1341" t="s">
        <v>8320</v>
      </c>
    </row>
    <row r="1342" spans="1:20" ht="45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8218</v>
      </c>
      <c r="H1342" t="s">
        <v>8240</v>
      </c>
      <c r="I1342">
        <v>1408112253</v>
      </c>
      <c r="J1342">
        <v>1405520253</v>
      </c>
      <c r="K1342" s="15">
        <f t="shared" si="80"/>
        <v>41836.387187499997</v>
      </c>
      <c r="L1342" s="15">
        <f t="shared" si="81"/>
        <v>41866.387187499997</v>
      </c>
      <c r="M1342" t="b">
        <v>0</v>
      </c>
      <c r="N1342">
        <v>0</v>
      </c>
      <c r="O1342" t="b">
        <v>0</v>
      </c>
      <c r="P1342" t="s">
        <v>8267</v>
      </c>
      <c r="Q1342" s="8">
        <f t="shared" si="82"/>
        <v>0</v>
      </c>
      <c r="R1342" s="6">
        <f t="shared" si="83"/>
        <v>0</v>
      </c>
      <c r="S1342" t="s">
        <v>8318</v>
      </c>
      <c r="T1342" t="s">
        <v>8320</v>
      </c>
    </row>
    <row r="1343" spans="1:20" ht="45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8219</v>
      </c>
      <c r="H1343" t="s">
        <v>8241</v>
      </c>
      <c r="I1343">
        <v>1475333917</v>
      </c>
      <c r="J1343">
        <v>1472569117</v>
      </c>
      <c r="K1343" s="15">
        <f t="shared" si="80"/>
        <v>42612.415706018517</v>
      </c>
      <c r="L1343" s="15">
        <f t="shared" si="81"/>
        <v>42644.415706018517</v>
      </c>
      <c r="M1343" t="b">
        <v>0</v>
      </c>
      <c r="N1343">
        <v>46</v>
      </c>
      <c r="O1343" t="b">
        <v>0</v>
      </c>
      <c r="P1343" t="s">
        <v>8267</v>
      </c>
      <c r="Q1343" s="8">
        <f t="shared" si="82"/>
        <v>70.36</v>
      </c>
      <c r="R1343" s="6">
        <f t="shared" si="83"/>
        <v>382.39130434782606</v>
      </c>
      <c r="S1343" t="s">
        <v>8318</v>
      </c>
      <c r="T1343" t="s">
        <v>8320</v>
      </c>
    </row>
    <row r="1344" spans="1:20" ht="45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8218</v>
      </c>
      <c r="H1344" t="s">
        <v>8240</v>
      </c>
      <c r="I1344">
        <v>1437161739</v>
      </c>
      <c r="J1344">
        <v>1434569739</v>
      </c>
      <c r="K1344" s="15">
        <f t="shared" si="80"/>
        <v>42172.608090277768</v>
      </c>
      <c r="L1344" s="15">
        <f t="shared" si="81"/>
        <v>42202.608090277768</v>
      </c>
      <c r="M1344" t="b">
        <v>0</v>
      </c>
      <c r="N1344">
        <v>1</v>
      </c>
      <c r="O1344" t="b">
        <v>0</v>
      </c>
      <c r="P1344" t="s">
        <v>8267</v>
      </c>
      <c r="Q1344" s="8">
        <f t="shared" si="82"/>
        <v>0.2</v>
      </c>
      <c r="R1344" s="6">
        <f t="shared" si="83"/>
        <v>100</v>
      </c>
      <c r="S1344" t="s">
        <v>8318</v>
      </c>
      <c r="T1344" t="s">
        <v>8320</v>
      </c>
    </row>
    <row r="1345" spans="1:20" ht="45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8218</v>
      </c>
      <c r="H1345" t="s">
        <v>8240</v>
      </c>
      <c r="I1345">
        <v>1471579140</v>
      </c>
      <c r="J1345">
        <v>1466512683</v>
      </c>
      <c r="K1345" s="15">
        <f t="shared" si="80"/>
        <v>42542.318090277775</v>
      </c>
      <c r="L1345" s="15">
        <f t="shared" si="81"/>
        <v>42600.957638888889</v>
      </c>
      <c r="M1345" t="b">
        <v>0</v>
      </c>
      <c r="N1345">
        <v>323</v>
      </c>
      <c r="O1345" t="b">
        <v>0</v>
      </c>
      <c r="P1345" t="s">
        <v>8267</v>
      </c>
      <c r="Q1345" s="8">
        <f t="shared" si="82"/>
        <v>102.298</v>
      </c>
      <c r="R1345" s="6">
        <f t="shared" si="83"/>
        <v>158.35603715170279</v>
      </c>
      <c r="S1345" t="s">
        <v>8318</v>
      </c>
      <c r="T1345" t="s">
        <v>8320</v>
      </c>
    </row>
    <row r="1346" spans="1:20" ht="45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8223</v>
      </c>
      <c r="H1346" t="s">
        <v>8245</v>
      </c>
      <c r="I1346">
        <v>1467313039</v>
      </c>
      <c r="J1346">
        <v>1464807439</v>
      </c>
      <c r="K1346" s="15">
        <f t="shared" si="80"/>
        <v>42522.581469907404</v>
      </c>
      <c r="L1346" s="15">
        <f t="shared" si="81"/>
        <v>42551.581469907404</v>
      </c>
      <c r="M1346" t="b">
        <v>0</v>
      </c>
      <c r="N1346">
        <v>139</v>
      </c>
      <c r="O1346" t="b">
        <v>1</v>
      </c>
      <c r="P1346" t="s">
        <v>8268</v>
      </c>
      <c r="Q1346" s="8">
        <f t="shared" si="82"/>
        <v>377.73333333333335</v>
      </c>
      <c r="R1346" s="6">
        <f t="shared" si="83"/>
        <v>40.762589928057551</v>
      </c>
      <c r="S1346" t="s">
        <v>8321</v>
      </c>
      <c r="T1346" t="s">
        <v>8322</v>
      </c>
    </row>
    <row r="1347" spans="1:20" ht="45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8218</v>
      </c>
      <c r="H1347" t="s">
        <v>8240</v>
      </c>
      <c r="I1347">
        <v>1405366359</v>
      </c>
      <c r="J1347">
        <v>1402342359</v>
      </c>
      <c r="K1347" s="15">
        <f t="shared" ref="K1347:K1410" si="84">(((J1347/60)/60)/24)+DATE(1970,1,1)+(-5/24)</f>
        <v>41799.606006944443</v>
      </c>
      <c r="L1347" s="15">
        <f t="shared" ref="L1347:L1410" si="85">(((I1347/60)/60)/24)+DATE(1970,1,1)+(-5/24)</f>
        <v>41834.606006944443</v>
      </c>
      <c r="M1347" t="b">
        <v>0</v>
      </c>
      <c r="N1347">
        <v>7</v>
      </c>
      <c r="O1347" t="b">
        <v>1</v>
      </c>
      <c r="P1347" t="s">
        <v>8268</v>
      </c>
      <c r="Q1347" s="8">
        <f t="shared" ref="Q1347:Q1410" si="86">(E1347/D1347)*100</f>
        <v>125</v>
      </c>
      <c r="R1347" s="6">
        <f t="shared" ref="R1347:R1410" si="87">IFERROR(AVERAGE(E1347/N1347),0)</f>
        <v>53.571428571428569</v>
      </c>
      <c r="S1347" t="s">
        <v>8321</v>
      </c>
      <c r="T1347" t="s">
        <v>8322</v>
      </c>
    </row>
    <row r="1348" spans="1:20" ht="45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8218</v>
      </c>
      <c r="H1348" t="s">
        <v>8240</v>
      </c>
      <c r="I1348">
        <v>1372297751</v>
      </c>
      <c r="J1348">
        <v>1369705751</v>
      </c>
      <c r="K1348" s="15">
        <f t="shared" si="84"/>
        <v>41421.867488425924</v>
      </c>
      <c r="L1348" s="15">
        <f t="shared" si="85"/>
        <v>41451.867488425924</v>
      </c>
      <c r="M1348" t="b">
        <v>0</v>
      </c>
      <c r="N1348">
        <v>149</v>
      </c>
      <c r="O1348" t="b">
        <v>1</v>
      </c>
      <c r="P1348" t="s">
        <v>8268</v>
      </c>
      <c r="Q1348" s="8">
        <f t="shared" si="86"/>
        <v>147.32653061224491</v>
      </c>
      <c r="R1348" s="6">
        <f t="shared" si="87"/>
        <v>48.449664429530202</v>
      </c>
      <c r="S1348" t="s">
        <v>8321</v>
      </c>
      <c r="T1348" t="s">
        <v>8322</v>
      </c>
    </row>
    <row r="1349" spans="1:20" ht="45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8218</v>
      </c>
      <c r="H1349" t="s">
        <v>8240</v>
      </c>
      <c r="I1349">
        <v>1425741525</v>
      </c>
      <c r="J1349">
        <v>1423149525</v>
      </c>
      <c r="K1349" s="15">
        <f t="shared" si="84"/>
        <v>42040.429687499993</v>
      </c>
      <c r="L1349" s="15">
        <f t="shared" si="85"/>
        <v>42070.429687499993</v>
      </c>
      <c r="M1349" t="b">
        <v>0</v>
      </c>
      <c r="N1349">
        <v>31</v>
      </c>
      <c r="O1349" t="b">
        <v>1</v>
      </c>
      <c r="P1349" t="s">
        <v>8268</v>
      </c>
      <c r="Q1349" s="8">
        <f t="shared" si="86"/>
        <v>102.2</v>
      </c>
      <c r="R1349" s="6">
        <f t="shared" si="87"/>
        <v>82.41935483870968</v>
      </c>
      <c r="S1349" t="s">
        <v>8321</v>
      </c>
      <c r="T1349" t="s">
        <v>8322</v>
      </c>
    </row>
    <row r="1350" spans="1:20" ht="45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8218</v>
      </c>
      <c r="H1350" t="s">
        <v>8240</v>
      </c>
      <c r="I1350">
        <v>1418904533</v>
      </c>
      <c r="J1350">
        <v>1416485333</v>
      </c>
      <c r="K1350" s="15">
        <f t="shared" si="84"/>
        <v>41963.29783564814</v>
      </c>
      <c r="L1350" s="15">
        <f t="shared" si="85"/>
        <v>41991.29783564814</v>
      </c>
      <c r="M1350" t="b">
        <v>0</v>
      </c>
      <c r="N1350">
        <v>26</v>
      </c>
      <c r="O1350" t="b">
        <v>1</v>
      </c>
      <c r="P1350" t="s">
        <v>8268</v>
      </c>
      <c r="Q1350" s="8">
        <f t="shared" si="86"/>
        <v>101.8723404255319</v>
      </c>
      <c r="R1350" s="6">
        <f t="shared" si="87"/>
        <v>230.19230769230768</v>
      </c>
      <c r="S1350" t="s">
        <v>8321</v>
      </c>
      <c r="T1350" t="s">
        <v>8322</v>
      </c>
    </row>
    <row r="1351" spans="1:20" ht="45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8223</v>
      </c>
      <c r="H1351" t="s">
        <v>8245</v>
      </c>
      <c r="I1351">
        <v>1450249140</v>
      </c>
      <c r="J1351">
        <v>1447055935</v>
      </c>
      <c r="K1351" s="15">
        <f t="shared" si="84"/>
        <v>42317.124247685184</v>
      </c>
      <c r="L1351" s="15">
        <f t="shared" si="85"/>
        <v>42354.082638888889</v>
      </c>
      <c r="M1351" t="b">
        <v>0</v>
      </c>
      <c r="N1351">
        <v>172</v>
      </c>
      <c r="O1351" t="b">
        <v>1</v>
      </c>
      <c r="P1351" t="s">
        <v>8268</v>
      </c>
      <c r="Q1351" s="8">
        <f t="shared" si="86"/>
        <v>204.2</v>
      </c>
      <c r="R1351" s="6">
        <f t="shared" si="87"/>
        <v>59.360465116279073</v>
      </c>
      <c r="S1351" t="s">
        <v>8321</v>
      </c>
      <c r="T1351" t="s">
        <v>8322</v>
      </c>
    </row>
    <row r="1352" spans="1:20" ht="45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8218</v>
      </c>
      <c r="H1352" t="s">
        <v>8240</v>
      </c>
      <c r="I1352">
        <v>1451089134</v>
      </c>
      <c r="J1352">
        <v>1448497134</v>
      </c>
      <c r="K1352" s="15">
        <f t="shared" si="84"/>
        <v>42333.804791666662</v>
      </c>
      <c r="L1352" s="15">
        <f t="shared" si="85"/>
        <v>42363.804791666662</v>
      </c>
      <c r="M1352" t="b">
        <v>0</v>
      </c>
      <c r="N1352">
        <v>78</v>
      </c>
      <c r="O1352" t="b">
        <v>1</v>
      </c>
      <c r="P1352" t="s">
        <v>8268</v>
      </c>
      <c r="Q1352" s="8">
        <f t="shared" si="86"/>
        <v>104.05</v>
      </c>
      <c r="R1352" s="6">
        <f t="shared" si="87"/>
        <v>66.698717948717942</v>
      </c>
      <c r="S1352" t="s">
        <v>8321</v>
      </c>
      <c r="T1352" t="s">
        <v>8322</v>
      </c>
    </row>
    <row r="1353" spans="1:20" ht="30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8218</v>
      </c>
      <c r="H1353" t="s">
        <v>8240</v>
      </c>
      <c r="I1353">
        <v>1455299144</v>
      </c>
      <c r="J1353">
        <v>1452707144</v>
      </c>
      <c r="K1353" s="15">
        <f t="shared" si="84"/>
        <v>42382.531759259255</v>
      </c>
      <c r="L1353" s="15">
        <f t="shared" si="85"/>
        <v>42412.531759259255</v>
      </c>
      <c r="M1353" t="b">
        <v>0</v>
      </c>
      <c r="N1353">
        <v>120</v>
      </c>
      <c r="O1353" t="b">
        <v>1</v>
      </c>
      <c r="P1353" t="s">
        <v>8268</v>
      </c>
      <c r="Q1353" s="8">
        <f t="shared" si="86"/>
        <v>101.265</v>
      </c>
      <c r="R1353" s="6">
        <f t="shared" si="87"/>
        <v>168.77500000000001</v>
      </c>
      <c r="S1353" t="s">
        <v>8321</v>
      </c>
      <c r="T1353" t="s">
        <v>8322</v>
      </c>
    </row>
    <row r="1354" spans="1:20" ht="45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8218</v>
      </c>
      <c r="H1354" t="s">
        <v>8240</v>
      </c>
      <c r="I1354">
        <v>1441425540</v>
      </c>
      <c r="J1354">
        <v>1436968366</v>
      </c>
      <c r="K1354" s="15">
        <f t="shared" si="84"/>
        <v>42200.369976851849</v>
      </c>
      <c r="L1354" s="15">
        <f t="shared" si="85"/>
        <v>42251.957638888889</v>
      </c>
      <c r="M1354" t="b">
        <v>0</v>
      </c>
      <c r="N1354">
        <v>227</v>
      </c>
      <c r="O1354" t="b">
        <v>1</v>
      </c>
      <c r="P1354" t="s">
        <v>8268</v>
      </c>
      <c r="Q1354" s="8">
        <f t="shared" si="86"/>
        <v>136.13999999999999</v>
      </c>
      <c r="R1354" s="6">
        <f t="shared" si="87"/>
        <v>59.973568281938327</v>
      </c>
      <c r="S1354" t="s">
        <v>8321</v>
      </c>
      <c r="T1354" t="s">
        <v>8322</v>
      </c>
    </row>
    <row r="1355" spans="1:20" ht="30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8218</v>
      </c>
      <c r="H1355" t="s">
        <v>8240</v>
      </c>
      <c r="I1355">
        <v>1362960000</v>
      </c>
      <c r="J1355">
        <v>1359946188</v>
      </c>
      <c r="K1355" s="15">
        <f t="shared" si="84"/>
        <v>41308.909583333334</v>
      </c>
      <c r="L1355" s="15">
        <f t="shared" si="85"/>
        <v>41343.791666666664</v>
      </c>
      <c r="M1355" t="b">
        <v>0</v>
      </c>
      <c r="N1355">
        <v>42</v>
      </c>
      <c r="O1355" t="b">
        <v>1</v>
      </c>
      <c r="P1355" t="s">
        <v>8268</v>
      </c>
      <c r="Q1355" s="8">
        <f t="shared" si="86"/>
        <v>133.6</v>
      </c>
      <c r="R1355" s="6">
        <f t="shared" si="87"/>
        <v>31.80952380952381</v>
      </c>
      <c r="S1355" t="s">
        <v>8321</v>
      </c>
      <c r="T1355" t="s">
        <v>8322</v>
      </c>
    </row>
    <row r="1356" spans="1:20" ht="45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8219</v>
      </c>
      <c r="H1356" t="s">
        <v>8241</v>
      </c>
      <c r="I1356">
        <v>1465672979</v>
      </c>
      <c r="J1356">
        <v>1463080979</v>
      </c>
      <c r="K1356" s="15">
        <f t="shared" si="84"/>
        <v>42502.599293981482</v>
      </c>
      <c r="L1356" s="15">
        <f t="shared" si="85"/>
        <v>42532.599293981482</v>
      </c>
      <c r="M1356" t="b">
        <v>0</v>
      </c>
      <c r="N1356">
        <v>64</v>
      </c>
      <c r="O1356" t="b">
        <v>1</v>
      </c>
      <c r="P1356" t="s">
        <v>8268</v>
      </c>
      <c r="Q1356" s="8">
        <f t="shared" si="86"/>
        <v>130.25</v>
      </c>
      <c r="R1356" s="6">
        <f t="shared" si="87"/>
        <v>24.421875</v>
      </c>
      <c r="S1356" t="s">
        <v>8321</v>
      </c>
      <c r="T1356" t="s">
        <v>8322</v>
      </c>
    </row>
    <row r="1357" spans="1:20" ht="45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8219</v>
      </c>
      <c r="H1357" t="s">
        <v>8241</v>
      </c>
      <c r="I1357">
        <v>1354269600</v>
      </c>
      <c r="J1357">
        <v>1351663605</v>
      </c>
      <c r="K1357" s="15">
        <f t="shared" si="84"/>
        <v>41213.046354166661</v>
      </c>
      <c r="L1357" s="15">
        <f t="shared" si="85"/>
        <v>41243.208333333328</v>
      </c>
      <c r="M1357" t="b">
        <v>0</v>
      </c>
      <c r="N1357">
        <v>121</v>
      </c>
      <c r="O1357" t="b">
        <v>1</v>
      </c>
      <c r="P1357" t="s">
        <v>8268</v>
      </c>
      <c r="Q1357" s="8">
        <f t="shared" si="86"/>
        <v>122.67999999999999</v>
      </c>
      <c r="R1357" s="6">
        <f t="shared" si="87"/>
        <v>25.347107438016529</v>
      </c>
      <c r="S1357" t="s">
        <v>8321</v>
      </c>
      <c r="T1357" t="s">
        <v>8322</v>
      </c>
    </row>
    <row r="1358" spans="1:20" ht="45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8218</v>
      </c>
      <c r="H1358" t="s">
        <v>8240</v>
      </c>
      <c r="I1358">
        <v>1372985760</v>
      </c>
      <c r="J1358">
        <v>1370393760</v>
      </c>
      <c r="K1358" s="15">
        <f t="shared" si="84"/>
        <v>41429.830555555556</v>
      </c>
      <c r="L1358" s="15">
        <f t="shared" si="85"/>
        <v>41459.830555555556</v>
      </c>
      <c r="M1358" t="b">
        <v>0</v>
      </c>
      <c r="N1358">
        <v>87</v>
      </c>
      <c r="O1358" t="b">
        <v>1</v>
      </c>
      <c r="P1358" t="s">
        <v>8268</v>
      </c>
      <c r="Q1358" s="8">
        <f t="shared" si="86"/>
        <v>182.81058823529412</v>
      </c>
      <c r="R1358" s="6">
        <f t="shared" si="87"/>
        <v>71.443218390804603</v>
      </c>
      <c r="S1358" t="s">
        <v>8321</v>
      </c>
      <c r="T1358" t="s">
        <v>8322</v>
      </c>
    </row>
    <row r="1359" spans="1:20" ht="45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8218</v>
      </c>
      <c r="H1359" t="s">
        <v>8240</v>
      </c>
      <c r="I1359">
        <v>1362117540</v>
      </c>
      <c r="J1359">
        <v>1359587137</v>
      </c>
      <c r="K1359" s="15">
        <f t="shared" si="84"/>
        <v>41304.753900462958</v>
      </c>
      <c r="L1359" s="15">
        <f t="shared" si="85"/>
        <v>41334.040972222218</v>
      </c>
      <c r="M1359" t="b">
        <v>0</v>
      </c>
      <c r="N1359">
        <v>65</v>
      </c>
      <c r="O1359" t="b">
        <v>1</v>
      </c>
      <c r="P1359" t="s">
        <v>8268</v>
      </c>
      <c r="Q1359" s="8">
        <f t="shared" si="86"/>
        <v>125.29999999999998</v>
      </c>
      <c r="R1359" s="6">
        <f t="shared" si="87"/>
        <v>38.553846153846152</v>
      </c>
      <c r="S1359" t="s">
        <v>8321</v>
      </c>
      <c r="T1359" t="s">
        <v>8322</v>
      </c>
    </row>
    <row r="1360" spans="1:20" ht="45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8218</v>
      </c>
      <c r="H1360" t="s">
        <v>8240</v>
      </c>
      <c r="I1360">
        <v>1309009323</v>
      </c>
      <c r="J1360">
        <v>1306417323</v>
      </c>
      <c r="K1360" s="15">
        <f t="shared" si="84"/>
        <v>40689.362534722219</v>
      </c>
      <c r="L1360" s="15">
        <f t="shared" si="85"/>
        <v>40719.362534722219</v>
      </c>
      <c r="M1360" t="b">
        <v>0</v>
      </c>
      <c r="N1360">
        <v>49</v>
      </c>
      <c r="O1360" t="b">
        <v>1</v>
      </c>
      <c r="P1360" t="s">
        <v>8268</v>
      </c>
      <c r="Q1360" s="8">
        <f t="shared" si="86"/>
        <v>111.66666666666667</v>
      </c>
      <c r="R1360" s="6">
        <f t="shared" si="87"/>
        <v>68.367346938775512</v>
      </c>
      <c r="S1360" t="s">
        <v>8321</v>
      </c>
      <c r="T1360" t="s">
        <v>8322</v>
      </c>
    </row>
    <row r="1361" spans="1:20" ht="45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8218</v>
      </c>
      <c r="H1361" t="s">
        <v>8240</v>
      </c>
      <c r="I1361">
        <v>1309980790</v>
      </c>
      <c r="J1361">
        <v>1304623990</v>
      </c>
      <c r="K1361" s="15">
        <f t="shared" si="84"/>
        <v>40668.606365740736</v>
      </c>
      <c r="L1361" s="15">
        <f t="shared" si="85"/>
        <v>40730.606365740736</v>
      </c>
      <c r="M1361" t="b">
        <v>0</v>
      </c>
      <c r="N1361">
        <v>19</v>
      </c>
      <c r="O1361" t="b">
        <v>1</v>
      </c>
      <c r="P1361" t="s">
        <v>8268</v>
      </c>
      <c r="Q1361" s="8">
        <f t="shared" si="86"/>
        <v>115.75757575757575</v>
      </c>
      <c r="R1361" s="6">
        <f t="shared" si="87"/>
        <v>40.210526315789473</v>
      </c>
      <c r="S1361" t="s">
        <v>8321</v>
      </c>
      <c r="T1361" t="s">
        <v>8322</v>
      </c>
    </row>
    <row r="1362" spans="1:20" ht="30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8218</v>
      </c>
      <c r="H1362" t="s">
        <v>8240</v>
      </c>
      <c r="I1362">
        <v>1343943420</v>
      </c>
      <c r="J1362">
        <v>1341524220</v>
      </c>
      <c r="K1362" s="15">
        <f t="shared" si="84"/>
        <v>41095.692361111105</v>
      </c>
      <c r="L1362" s="15">
        <f t="shared" si="85"/>
        <v>41123.692361111105</v>
      </c>
      <c r="M1362" t="b">
        <v>0</v>
      </c>
      <c r="N1362">
        <v>81</v>
      </c>
      <c r="O1362" t="b">
        <v>1</v>
      </c>
      <c r="P1362" t="s">
        <v>8268</v>
      </c>
      <c r="Q1362" s="8">
        <f t="shared" si="86"/>
        <v>173.2</v>
      </c>
      <c r="R1362" s="6">
        <f t="shared" si="87"/>
        <v>32.074074074074076</v>
      </c>
      <c r="S1362" t="s">
        <v>8321</v>
      </c>
      <c r="T1362" t="s">
        <v>8322</v>
      </c>
    </row>
    <row r="1363" spans="1:20" ht="45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8219</v>
      </c>
      <c r="H1363" t="s">
        <v>8241</v>
      </c>
      <c r="I1363">
        <v>1403370772</v>
      </c>
      <c r="J1363">
        <v>1400778772</v>
      </c>
      <c r="K1363" s="15">
        <f t="shared" si="84"/>
        <v>41781.508935185186</v>
      </c>
      <c r="L1363" s="15">
        <f t="shared" si="85"/>
        <v>41811.508935185186</v>
      </c>
      <c r="M1363" t="b">
        <v>0</v>
      </c>
      <c r="N1363">
        <v>264</v>
      </c>
      <c r="O1363" t="b">
        <v>1</v>
      </c>
      <c r="P1363" t="s">
        <v>8268</v>
      </c>
      <c r="Q1363" s="8">
        <f t="shared" si="86"/>
        <v>125.98333333333333</v>
      </c>
      <c r="R1363" s="6">
        <f t="shared" si="87"/>
        <v>28.632575757575758</v>
      </c>
      <c r="S1363" t="s">
        <v>8321</v>
      </c>
      <c r="T1363" t="s">
        <v>8322</v>
      </c>
    </row>
    <row r="1364" spans="1:20" ht="30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8218</v>
      </c>
      <c r="H1364" t="s">
        <v>8240</v>
      </c>
      <c r="I1364">
        <v>1378592731</v>
      </c>
      <c r="J1364">
        <v>1373408731</v>
      </c>
      <c r="K1364" s="15">
        <f t="shared" si="84"/>
        <v>41464.726053240738</v>
      </c>
      <c r="L1364" s="15">
        <f t="shared" si="85"/>
        <v>41524.726053240738</v>
      </c>
      <c r="M1364" t="b">
        <v>0</v>
      </c>
      <c r="N1364">
        <v>25</v>
      </c>
      <c r="O1364" t="b">
        <v>1</v>
      </c>
      <c r="P1364" t="s">
        <v>8268</v>
      </c>
      <c r="Q1364" s="8">
        <f t="shared" si="86"/>
        <v>109.1</v>
      </c>
      <c r="R1364" s="6">
        <f t="shared" si="87"/>
        <v>43.64</v>
      </c>
      <c r="S1364" t="s">
        <v>8321</v>
      </c>
      <c r="T1364" t="s">
        <v>8322</v>
      </c>
    </row>
    <row r="1365" spans="1:20" ht="45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8218</v>
      </c>
      <c r="H1365" t="s">
        <v>8240</v>
      </c>
      <c r="I1365">
        <v>1455523140</v>
      </c>
      <c r="J1365">
        <v>1453925727</v>
      </c>
      <c r="K1365" s="15">
        <f t="shared" si="84"/>
        <v>42396.635729166665</v>
      </c>
      <c r="L1365" s="15">
        <f t="shared" si="85"/>
        <v>42415.124305555553</v>
      </c>
      <c r="M1365" t="b">
        <v>0</v>
      </c>
      <c r="N1365">
        <v>5</v>
      </c>
      <c r="O1365" t="b">
        <v>1</v>
      </c>
      <c r="P1365" t="s">
        <v>8268</v>
      </c>
      <c r="Q1365" s="8">
        <f t="shared" si="86"/>
        <v>100</v>
      </c>
      <c r="R1365" s="6">
        <f t="shared" si="87"/>
        <v>40</v>
      </c>
      <c r="S1365" t="s">
        <v>8321</v>
      </c>
      <c r="T1365" t="s">
        <v>8322</v>
      </c>
    </row>
    <row r="1366" spans="1:20" ht="45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8226</v>
      </c>
      <c r="H1366" t="s">
        <v>8247</v>
      </c>
      <c r="I1366">
        <v>1420648906</v>
      </c>
      <c r="J1366">
        <v>1415464906</v>
      </c>
      <c r="K1366" s="15">
        <f t="shared" si="84"/>
        <v>41951.487337962957</v>
      </c>
      <c r="L1366" s="15">
        <f t="shared" si="85"/>
        <v>42011.487337962964</v>
      </c>
      <c r="M1366" t="b">
        <v>0</v>
      </c>
      <c r="N1366">
        <v>144</v>
      </c>
      <c r="O1366" t="b">
        <v>1</v>
      </c>
      <c r="P1366" t="s">
        <v>8270</v>
      </c>
      <c r="Q1366" s="8">
        <f t="shared" si="86"/>
        <v>118.64285714285714</v>
      </c>
      <c r="R1366" s="6">
        <f t="shared" si="87"/>
        <v>346.04166666666669</v>
      </c>
      <c r="S1366" t="s">
        <v>8324</v>
      </c>
      <c r="T1366" t="s">
        <v>8325</v>
      </c>
    </row>
    <row r="1367" spans="1:20" ht="45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8218</v>
      </c>
      <c r="H1367" t="s">
        <v>8240</v>
      </c>
      <c r="I1367">
        <v>1426523752</v>
      </c>
      <c r="J1367">
        <v>1423935352</v>
      </c>
      <c r="K1367" s="15">
        <f t="shared" si="84"/>
        <v>42049.524907407402</v>
      </c>
      <c r="L1367" s="15">
        <f t="shared" si="85"/>
        <v>42079.483240740738</v>
      </c>
      <c r="M1367" t="b">
        <v>0</v>
      </c>
      <c r="N1367">
        <v>92</v>
      </c>
      <c r="O1367" t="b">
        <v>1</v>
      </c>
      <c r="P1367" t="s">
        <v>8270</v>
      </c>
      <c r="Q1367" s="8">
        <f t="shared" si="86"/>
        <v>100.26666666666667</v>
      </c>
      <c r="R1367" s="6">
        <f t="shared" si="87"/>
        <v>81.739130434782609</v>
      </c>
      <c r="S1367" t="s">
        <v>8324</v>
      </c>
      <c r="T1367" t="s">
        <v>8325</v>
      </c>
    </row>
    <row r="1368" spans="1:20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8218</v>
      </c>
      <c r="H1368" t="s">
        <v>8240</v>
      </c>
      <c r="I1368">
        <v>1417049663</v>
      </c>
      <c r="J1368">
        <v>1413158063</v>
      </c>
      <c r="K1368" s="15">
        <f t="shared" si="84"/>
        <v>41924.787766203699</v>
      </c>
      <c r="L1368" s="15">
        <f t="shared" si="85"/>
        <v>41969.829432870371</v>
      </c>
      <c r="M1368" t="b">
        <v>0</v>
      </c>
      <c r="N1368">
        <v>147</v>
      </c>
      <c r="O1368" t="b">
        <v>1</v>
      </c>
      <c r="P1368" t="s">
        <v>8270</v>
      </c>
      <c r="Q1368" s="8">
        <f t="shared" si="86"/>
        <v>126.48920000000001</v>
      </c>
      <c r="R1368" s="6">
        <f t="shared" si="87"/>
        <v>64.535306122448986</v>
      </c>
      <c r="S1368" t="s">
        <v>8324</v>
      </c>
      <c r="T1368" t="s">
        <v>8325</v>
      </c>
    </row>
    <row r="1369" spans="1:20" ht="45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8218</v>
      </c>
      <c r="H1369" t="s">
        <v>8240</v>
      </c>
      <c r="I1369">
        <v>1447463050</v>
      </c>
      <c r="J1369">
        <v>1444867450</v>
      </c>
      <c r="K1369" s="15">
        <f t="shared" si="84"/>
        <v>42291.794560185182</v>
      </c>
      <c r="L1369" s="15">
        <f t="shared" si="85"/>
        <v>42321.836226851847</v>
      </c>
      <c r="M1369" t="b">
        <v>0</v>
      </c>
      <c r="N1369">
        <v>90</v>
      </c>
      <c r="O1369" t="b">
        <v>1</v>
      </c>
      <c r="P1369" t="s">
        <v>8270</v>
      </c>
      <c r="Q1369" s="8">
        <f t="shared" si="86"/>
        <v>114.26</v>
      </c>
      <c r="R1369" s="6">
        <f t="shared" si="87"/>
        <v>63.477777777777774</v>
      </c>
      <c r="S1369" t="s">
        <v>8324</v>
      </c>
      <c r="T1369" t="s">
        <v>8325</v>
      </c>
    </row>
    <row r="1370" spans="1:20" ht="45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8218</v>
      </c>
      <c r="H1370" t="s">
        <v>8240</v>
      </c>
      <c r="I1370">
        <v>1434342894</v>
      </c>
      <c r="J1370">
        <v>1432269294</v>
      </c>
      <c r="K1370" s="15">
        <f t="shared" si="84"/>
        <v>42145.982569444437</v>
      </c>
      <c r="L1370" s="15">
        <f t="shared" si="85"/>
        <v>42169.982569444437</v>
      </c>
      <c r="M1370" t="b">
        <v>0</v>
      </c>
      <c r="N1370">
        <v>87</v>
      </c>
      <c r="O1370" t="b">
        <v>1</v>
      </c>
      <c r="P1370" t="s">
        <v>8270</v>
      </c>
      <c r="Q1370" s="8">
        <f t="shared" si="86"/>
        <v>110.7</v>
      </c>
      <c r="R1370" s="6">
        <f t="shared" si="87"/>
        <v>63.620689655172413</v>
      </c>
      <c r="S1370" t="s">
        <v>8324</v>
      </c>
      <c r="T1370" t="s">
        <v>8325</v>
      </c>
    </row>
    <row r="1371" spans="1:20" ht="45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8218</v>
      </c>
      <c r="H1371" t="s">
        <v>8240</v>
      </c>
      <c r="I1371">
        <v>1397225746</v>
      </c>
      <c r="J1371">
        <v>1394633746</v>
      </c>
      <c r="K1371" s="15">
        <f t="shared" si="84"/>
        <v>41710.385949074072</v>
      </c>
      <c r="L1371" s="15">
        <f t="shared" si="85"/>
        <v>41740.385949074072</v>
      </c>
      <c r="M1371" t="b">
        <v>0</v>
      </c>
      <c r="N1371">
        <v>406</v>
      </c>
      <c r="O1371" t="b">
        <v>1</v>
      </c>
      <c r="P1371" t="s">
        <v>8270</v>
      </c>
      <c r="Q1371" s="8">
        <f t="shared" si="86"/>
        <v>105.34805315203954</v>
      </c>
      <c r="R1371" s="6">
        <f t="shared" si="87"/>
        <v>83.967068965517228</v>
      </c>
      <c r="S1371" t="s">
        <v>8324</v>
      </c>
      <c r="T1371" t="s">
        <v>8325</v>
      </c>
    </row>
    <row r="1372" spans="1:20" ht="30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8218</v>
      </c>
      <c r="H1372" t="s">
        <v>8240</v>
      </c>
      <c r="I1372">
        <v>1381881890</v>
      </c>
      <c r="J1372">
        <v>1380585890</v>
      </c>
      <c r="K1372" s="15">
        <f t="shared" si="84"/>
        <v>41547.795023148145</v>
      </c>
      <c r="L1372" s="15">
        <f t="shared" si="85"/>
        <v>41562.795023148145</v>
      </c>
      <c r="M1372" t="b">
        <v>0</v>
      </c>
      <c r="N1372">
        <v>20</v>
      </c>
      <c r="O1372" t="b">
        <v>1</v>
      </c>
      <c r="P1372" t="s">
        <v>8270</v>
      </c>
      <c r="Q1372" s="8">
        <f t="shared" si="86"/>
        <v>103.66666666666666</v>
      </c>
      <c r="R1372" s="6">
        <f t="shared" si="87"/>
        <v>77.75</v>
      </c>
      <c r="S1372" t="s">
        <v>8324</v>
      </c>
      <c r="T1372" t="s">
        <v>8325</v>
      </c>
    </row>
    <row r="1373" spans="1:20" ht="45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8218</v>
      </c>
      <c r="H1373" t="s">
        <v>8240</v>
      </c>
      <c r="I1373">
        <v>1431022342</v>
      </c>
      <c r="J1373">
        <v>1428430342</v>
      </c>
      <c r="K1373" s="15">
        <f t="shared" si="84"/>
        <v>42101.550254629627</v>
      </c>
      <c r="L1373" s="15">
        <f t="shared" si="85"/>
        <v>42131.550254629627</v>
      </c>
      <c r="M1373" t="b">
        <v>0</v>
      </c>
      <c r="N1373">
        <v>70</v>
      </c>
      <c r="O1373" t="b">
        <v>1</v>
      </c>
      <c r="P1373" t="s">
        <v>8270</v>
      </c>
      <c r="Q1373" s="8">
        <f t="shared" si="86"/>
        <v>107.08672667523933</v>
      </c>
      <c r="R1373" s="6">
        <f t="shared" si="87"/>
        <v>107.07142857142857</v>
      </c>
      <c r="S1373" t="s">
        <v>8324</v>
      </c>
      <c r="T1373" t="s">
        <v>8325</v>
      </c>
    </row>
    <row r="1374" spans="1:20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8218</v>
      </c>
      <c r="H1374" t="s">
        <v>8240</v>
      </c>
      <c r="I1374">
        <v>1342115132</v>
      </c>
      <c r="J1374">
        <v>1339523132</v>
      </c>
      <c r="K1374" s="15">
        <f t="shared" si="84"/>
        <v>41072.53162037037</v>
      </c>
      <c r="L1374" s="15">
        <f t="shared" si="85"/>
        <v>41102.53162037037</v>
      </c>
      <c r="M1374" t="b">
        <v>0</v>
      </c>
      <c r="N1374">
        <v>16</v>
      </c>
      <c r="O1374" t="b">
        <v>1</v>
      </c>
      <c r="P1374" t="s">
        <v>8270</v>
      </c>
      <c r="Q1374" s="8">
        <f t="shared" si="86"/>
        <v>124</v>
      </c>
      <c r="R1374" s="6">
        <f t="shared" si="87"/>
        <v>38.75</v>
      </c>
      <c r="S1374" t="s">
        <v>8324</v>
      </c>
      <c r="T1374" t="s">
        <v>8325</v>
      </c>
    </row>
    <row r="1375" spans="1:20" ht="30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8218</v>
      </c>
      <c r="H1375" t="s">
        <v>8240</v>
      </c>
      <c r="I1375">
        <v>1483138233</v>
      </c>
      <c r="J1375">
        <v>1480546233</v>
      </c>
      <c r="K1375" s="15">
        <f t="shared" si="84"/>
        <v>42704.743437499994</v>
      </c>
      <c r="L1375" s="15">
        <f t="shared" si="85"/>
        <v>42734.743437499994</v>
      </c>
      <c r="M1375" t="b">
        <v>0</v>
      </c>
      <c r="N1375">
        <v>52</v>
      </c>
      <c r="O1375" t="b">
        <v>1</v>
      </c>
      <c r="P1375" t="s">
        <v>8270</v>
      </c>
      <c r="Q1375" s="8">
        <f t="shared" si="86"/>
        <v>105.01</v>
      </c>
      <c r="R1375" s="6">
        <f t="shared" si="87"/>
        <v>201.94230769230768</v>
      </c>
      <c r="S1375" t="s">
        <v>8324</v>
      </c>
      <c r="T1375" t="s">
        <v>8325</v>
      </c>
    </row>
    <row r="1376" spans="1:20" ht="45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8218</v>
      </c>
      <c r="H1376" t="s">
        <v>8240</v>
      </c>
      <c r="I1376">
        <v>1458874388</v>
      </c>
      <c r="J1376">
        <v>1456285988</v>
      </c>
      <c r="K1376" s="15">
        <f t="shared" si="84"/>
        <v>42423.953564814808</v>
      </c>
      <c r="L1376" s="15">
        <f t="shared" si="85"/>
        <v>42453.911898148144</v>
      </c>
      <c r="M1376" t="b">
        <v>0</v>
      </c>
      <c r="N1376">
        <v>66</v>
      </c>
      <c r="O1376" t="b">
        <v>1</v>
      </c>
      <c r="P1376" t="s">
        <v>8270</v>
      </c>
      <c r="Q1376" s="8">
        <f t="shared" si="86"/>
        <v>189.46666666666667</v>
      </c>
      <c r="R1376" s="6">
        <f t="shared" si="87"/>
        <v>43.060606060606062</v>
      </c>
      <c r="S1376" t="s">
        <v>8324</v>
      </c>
      <c r="T1376" t="s">
        <v>8325</v>
      </c>
    </row>
    <row r="1377" spans="1:20" ht="45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8224</v>
      </c>
      <c r="H1377" t="s">
        <v>8243</v>
      </c>
      <c r="I1377">
        <v>1484444119</v>
      </c>
      <c r="J1377">
        <v>1481852119</v>
      </c>
      <c r="K1377" s="15">
        <f t="shared" si="84"/>
        <v>42719.857858796291</v>
      </c>
      <c r="L1377" s="15">
        <f t="shared" si="85"/>
        <v>42749.857858796291</v>
      </c>
      <c r="M1377" t="b">
        <v>0</v>
      </c>
      <c r="N1377">
        <v>109</v>
      </c>
      <c r="O1377" t="b">
        <v>1</v>
      </c>
      <c r="P1377" t="s">
        <v>8270</v>
      </c>
      <c r="Q1377" s="8">
        <f t="shared" si="86"/>
        <v>171.32499999999999</v>
      </c>
      <c r="R1377" s="6">
        <f t="shared" si="87"/>
        <v>62.871559633027523</v>
      </c>
      <c r="S1377" t="s">
        <v>8324</v>
      </c>
      <c r="T1377" t="s">
        <v>8325</v>
      </c>
    </row>
    <row r="1378" spans="1:20" ht="30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8219</v>
      </c>
      <c r="H1378" t="s">
        <v>8241</v>
      </c>
      <c r="I1378">
        <v>1480784606</v>
      </c>
      <c r="J1378">
        <v>1478189006</v>
      </c>
      <c r="K1378" s="15">
        <f t="shared" si="84"/>
        <v>42677.460717592585</v>
      </c>
      <c r="L1378" s="15">
        <f t="shared" si="85"/>
        <v>42707.502384259256</v>
      </c>
      <c r="M1378" t="b">
        <v>0</v>
      </c>
      <c r="N1378">
        <v>168</v>
      </c>
      <c r="O1378" t="b">
        <v>1</v>
      </c>
      <c r="P1378" t="s">
        <v>8270</v>
      </c>
      <c r="Q1378" s="8">
        <f t="shared" si="86"/>
        <v>252.48648648648651</v>
      </c>
      <c r="R1378" s="6">
        <f t="shared" si="87"/>
        <v>55.607142857142854</v>
      </c>
      <c r="S1378" t="s">
        <v>8324</v>
      </c>
      <c r="T1378" t="s">
        <v>8325</v>
      </c>
    </row>
    <row r="1379" spans="1:20" ht="45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8218</v>
      </c>
      <c r="H1379" t="s">
        <v>8240</v>
      </c>
      <c r="I1379">
        <v>1486095060</v>
      </c>
      <c r="J1379">
        <v>1484198170</v>
      </c>
      <c r="K1379" s="15">
        <f t="shared" si="84"/>
        <v>42747.01122685185</v>
      </c>
      <c r="L1379" s="15">
        <f t="shared" si="85"/>
        <v>42768.96597222222</v>
      </c>
      <c r="M1379" t="b">
        <v>0</v>
      </c>
      <c r="N1379">
        <v>31</v>
      </c>
      <c r="O1379" t="b">
        <v>1</v>
      </c>
      <c r="P1379" t="s">
        <v>8270</v>
      </c>
      <c r="Q1379" s="8">
        <f t="shared" si="86"/>
        <v>116.15384615384616</v>
      </c>
      <c r="R1379" s="6">
        <f t="shared" si="87"/>
        <v>48.70967741935484</v>
      </c>
      <c r="S1379" t="s">
        <v>8324</v>
      </c>
      <c r="T1379" t="s">
        <v>8325</v>
      </c>
    </row>
    <row r="1380" spans="1:20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8219</v>
      </c>
      <c r="H1380" t="s">
        <v>8241</v>
      </c>
      <c r="I1380">
        <v>1470075210</v>
      </c>
      <c r="J1380">
        <v>1468779210</v>
      </c>
      <c r="K1380" s="15">
        <f t="shared" si="84"/>
        <v>42568.551041666658</v>
      </c>
      <c r="L1380" s="15">
        <f t="shared" si="85"/>
        <v>42583.551041666658</v>
      </c>
      <c r="M1380" t="b">
        <v>0</v>
      </c>
      <c r="N1380">
        <v>133</v>
      </c>
      <c r="O1380" t="b">
        <v>1</v>
      </c>
      <c r="P1380" t="s">
        <v>8270</v>
      </c>
      <c r="Q1380" s="8">
        <f t="shared" si="86"/>
        <v>203.35000000000002</v>
      </c>
      <c r="R1380" s="6">
        <f t="shared" si="87"/>
        <v>30.578947368421051</v>
      </c>
      <c r="S1380" t="s">
        <v>8324</v>
      </c>
      <c r="T1380" t="s">
        <v>8325</v>
      </c>
    </row>
    <row r="1381" spans="1:20" ht="30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8218</v>
      </c>
      <c r="H1381" t="s">
        <v>8240</v>
      </c>
      <c r="I1381">
        <v>1433504876</v>
      </c>
      <c r="J1381">
        <v>1430912876</v>
      </c>
      <c r="K1381" s="15">
        <f t="shared" si="84"/>
        <v>42130.28328703704</v>
      </c>
      <c r="L1381" s="15">
        <f t="shared" si="85"/>
        <v>42160.28328703704</v>
      </c>
      <c r="M1381" t="b">
        <v>0</v>
      </c>
      <c r="N1381">
        <v>151</v>
      </c>
      <c r="O1381" t="b">
        <v>1</v>
      </c>
      <c r="P1381" t="s">
        <v>8270</v>
      </c>
      <c r="Q1381" s="8">
        <f t="shared" si="86"/>
        <v>111.60000000000001</v>
      </c>
      <c r="R1381" s="6">
        <f t="shared" si="87"/>
        <v>73.907284768211923</v>
      </c>
      <c r="S1381" t="s">
        <v>8324</v>
      </c>
      <c r="T1381" t="s">
        <v>8325</v>
      </c>
    </row>
    <row r="1382" spans="1:20" ht="30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8218</v>
      </c>
      <c r="H1382" t="s">
        <v>8240</v>
      </c>
      <c r="I1382">
        <v>1433815200</v>
      </c>
      <c r="J1382">
        <v>1431886706</v>
      </c>
      <c r="K1382" s="15">
        <f t="shared" si="84"/>
        <v>42141.554467592585</v>
      </c>
      <c r="L1382" s="15">
        <f t="shared" si="85"/>
        <v>42163.874999999993</v>
      </c>
      <c r="M1382" t="b">
        <v>0</v>
      </c>
      <c r="N1382">
        <v>5</v>
      </c>
      <c r="O1382" t="b">
        <v>1</v>
      </c>
      <c r="P1382" t="s">
        <v>8270</v>
      </c>
      <c r="Q1382" s="8">
        <f t="shared" si="86"/>
        <v>424</v>
      </c>
      <c r="R1382" s="6">
        <f t="shared" si="87"/>
        <v>21.2</v>
      </c>
      <c r="S1382" t="s">
        <v>8324</v>
      </c>
      <c r="T1382" t="s">
        <v>8325</v>
      </c>
    </row>
    <row r="1383" spans="1:20" ht="45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8218</v>
      </c>
      <c r="H1383" t="s">
        <v>8240</v>
      </c>
      <c r="I1383">
        <v>1482988125</v>
      </c>
      <c r="J1383">
        <v>1480396125</v>
      </c>
      <c r="K1383" s="15">
        <f t="shared" si="84"/>
        <v>42703.006076388883</v>
      </c>
      <c r="L1383" s="15">
        <f t="shared" si="85"/>
        <v>42733.006076388883</v>
      </c>
      <c r="M1383" t="b">
        <v>0</v>
      </c>
      <c r="N1383">
        <v>73</v>
      </c>
      <c r="O1383" t="b">
        <v>1</v>
      </c>
      <c r="P1383" t="s">
        <v>8270</v>
      </c>
      <c r="Q1383" s="8">
        <f t="shared" si="86"/>
        <v>107.1</v>
      </c>
      <c r="R1383" s="6">
        <f t="shared" si="87"/>
        <v>73.356164383561648</v>
      </c>
      <c r="S1383" t="s">
        <v>8324</v>
      </c>
      <c r="T1383" t="s">
        <v>8325</v>
      </c>
    </row>
    <row r="1384" spans="1:20" ht="45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8218</v>
      </c>
      <c r="H1384" t="s">
        <v>8240</v>
      </c>
      <c r="I1384">
        <v>1367867536</v>
      </c>
      <c r="J1384">
        <v>1365275536</v>
      </c>
      <c r="K1384" s="15">
        <f t="shared" si="84"/>
        <v>41370.591851851852</v>
      </c>
      <c r="L1384" s="15">
        <f t="shared" si="85"/>
        <v>41400.591851851852</v>
      </c>
      <c r="M1384" t="b">
        <v>0</v>
      </c>
      <c r="N1384">
        <v>148</v>
      </c>
      <c r="O1384" t="b">
        <v>1</v>
      </c>
      <c r="P1384" t="s">
        <v>8270</v>
      </c>
      <c r="Q1384" s="8">
        <f t="shared" si="86"/>
        <v>104.3625</v>
      </c>
      <c r="R1384" s="6">
        <f t="shared" si="87"/>
        <v>56.412162162162161</v>
      </c>
      <c r="S1384" t="s">
        <v>8324</v>
      </c>
      <c r="T1384" t="s">
        <v>8325</v>
      </c>
    </row>
    <row r="1385" spans="1:20" ht="45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8223</v>
      </c>
      <c r="H1385" t="s">
        <v>8245</v>
      </c>
      <c r="I1385">
        <v>1482457678</v>
      </c>
      <c r="J1385">
        <v>1480729678</v>
      </c>
      <c r="K1385" s="15">
        <f t="shared" si="84"/>
        <v>42706.866643518515</v>
      </c>
      <c r="L1385" s="15">
        <f t="shared" si="85"/>
        <v>42726.866643518515</v>
      </c>
      <c r="M1385" t="b">
        <v>0</v>
      </c>
      <c r="N1385">
        <v>93</v>
      </c>
      <c r="O1385" t="b">
        <v>1</v>
      </c>
      <c r="P1385" t="s">
        <v>8270</v>
      </c>
      <c r="Q1385" s="8">
        <f t="shared" si="86"/>
        <v>212.40909090909091</v>
      </c>
      <c r="R1385" s="6">
        <f t="shared" si="87"/>
        <v>50.247311827956992</v>
      </c>
      <c r="S1385" t="s">
        <v>8324</v>
      </c>
      <c r="T1385" t="s">
        <v>8325</v>
      </c>
    </row>
    <row r="1386" spans="1:20" ht="45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8218</v>
      </c>
      <c r="H1386" t="s">
        <v>8240</v>
      </c>
      <c r="I1386">
        <v>1436117922</v>
      </c>
      <c r="J1386">
        <v>1433525922</v>
      </c>
      <c r="K1386" s="15">
        <f t="shared" si="84"/>
        <v>42160.526874999996</v>
      </c>
      <c r="L1386" s="15">
        <f t="shared" si="85"/>
        <v>42190.526874999996</v>
      </c>
      <c r="M1386" t="b">
        <v>0</v>
      </c>
      <c r="N1386">
        <v>63</v>
      </c>
      <c r="O1386" t="b">
        <v>1</v>
      </c>
      <c r="P1386" t="s">
        <v>8270</v>
      </c>
      <c r="Q1386" s="8">
        <f t="shared" si="86"/>
        <v>124.08571428571429</v>
      </c>
      <c r="R1386" s="6">
        <f t="shared" si="87"/>
        <v>68.936507936507937</v>
      </c>
      <c r="S1386" t="s">
        <v>8324</v>
      </c>
      <c r="T1386" t="s">
        <v>8325</v>
      </c>
    </row>
    <row r="1387" spans="1:20" ht="45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8230</v>
      </c>
      <c r="H1387" t="s">
        <v>8243</v>
      </c>
      <c r="I1387">
        <v>1461931860</v>
      </c>
      <c r="J1387">
        <v>1457109121</v>
      </c>
      <c r="K1387" s="15">
        <f t="shared" si="84"/>
        <v>42433.480567129627</v>
      </c>
      <c r="L1387" s="15">
        <f t="shared" si="85"/>
        <v>42489.299305555549</v>
      </c>
      <c r="M1387" t="b">
        <v>0</v>
      </c>
      <c r="N1387">
        <v>134</v>
      </c>
      <c r="O1387" t="b">
        <v>1</v>
      </c>
      <c r="P1387" t="s">
        <v>8270</v>
      </c>
      <c r="Q1387" s="8">
        <f t="shared" si="86"/>
        <v>110.406125</v>
      </c>
      <c r="R1387" s="6">
        <f t="shared" si="87"/>
        <v>65.914104477611943</v>
      </c>
      <c r="S1387" t="s">
        <v>8324</v>
      </c>
      <c r="T1387" t="s">
        <v>8325</v>
      </c>
    </row>
    <row r="1388" spans="1:20" ht="30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8218</v>
      </c>
      <c r="H1388" t="s">
        <v>8240</v>
      </c>
      <c r="I1388">
        <v>1438183889</v>
      </c>
      <c r="J1388">
        <v>1435591889</v>
      </c>
      <c r="K1388" s="15">
        <f t="shared" si="84"/>
        <v>42184.438530092586</v>
      </c>
      <c r="L1388" s="15">
        <f t="shared" si="85"/>
        <v>42214.438530092586</v>
      </c>
      <c r="M1388" t="b">
        <v>0</v>
      </c>
      <c r="N1388">
        <v>14</v>
      </c>
      <c r="O1388" t="b">
        <v>1</v>
      </c>
      <c r="P1388" t="s">
        <v>8270</v>
      </c>
      <c r="Q1388" s="8">
        <f t="shared" si="86"/>
        <v>218.75</v>
      </c>
      <c r="R1388" s="6">
        <f t="shared" si="87"/>
        <v>62.5</v>
      </c>
      <c r="S1388" t="s">
        <v>8324</v>
      </c>
      <c r="T1388" t="s">
        <v>8325</v>
      </c>
    </row>
    <row r="1389" spans="1:20" ht="45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8218</v>
      </c>
      <c r="H1389" t="s">
        <v>8240</v>
      </c>
      <c r="I1389">
        <v>1433305800</v>
      </c>
      <c r="J1389">
        <v>1430604395</v>
      </c>
      <c r="K1389" s="15">
        <f t="shared" si="84"/>
        <v>42126.712905092594</v>
      </c>
      <c r="L1389" s="15">
        <f t="shared" si="85"/>
        <v>42157.979166666664</v>
      </c>
      <c r="M1389" t="b">
        <v>0</v>
      </c>
      <c r="N1389">
        <v>78</v>
      </c>
      <c r="O1389" t="b">
        <v>1</v>
      </c>
      <c r="P1389" t="s">
        <v>8270</v>
      </c>
      <c r="Q1389" s="8">
        <f t="shared" si="86"/>
        <v>136.625</v>
      </c>
      <c r="R1389" s="6">
        <f t="shared" si="87"/>
        <v>70.064102564102569</v>
      </c>
      <c r="S1389" t="s">
        <v>8324</v>
      </c>
      <c r="T1389" t="s">
        <v>8325</v>
      </c>
    </row>
    <row r="1390" spans="1:20" ht="45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8218</v>
      </c>
      <c r="H1390" t="s">
        <v>8240</v>
      </c>
      <c r="I1390">
        <v>1476720840</v>
      </c>
      <c r="J1390">
        <v>1474469117</v>
      </c>
      <c r="K1390" s="15">
        <f t="shared" si="84"/>
        <v>42634.406446759262</v>
      </c>
      <c r="L1390" s="15">
        <f t="shared" si="85"/>
        <v>42660.468055555553</v>
      </c>
      <c r="M1390" t="b">
        <v>0</v>
      </c>
      <c r="N1390">
        <v>112</v>
      </c>
      <c r="O1390" t="b">
        <v>1</v>
      </c>
      <c r="P1390" t="s">
        <v>8270</v>
      </c>
      <c r="Q1390" s="8">
        <f t="shared" si="86"/>
        <v>134.8074</v>
      </c>
      <c r="R1390" s="6">
        <f t="shared" si="87"/>
        <v>60.181874999999998</v>
      </c>
      <c r="S1390" t="s">
        <v>8324</v>
      </c>
      <c r="T1390" t="s">
        <v>8325</v>
      </c>
    </row>
    <row r="1391" spans="1:20" ht="30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8219</v>
      </c>
      <c r="H1391" t="s">
        <v>8241</v>
      </c>
      <c r="I1391">
        <v>1471087957</v>
      </c>
      <c r="J1391">
        <v>1468495957</v>
      </c>
      <c r="K1391" s="15">
        <f t="shared" si="84"/>
        <v>42565.272650462961</v>
      </c>
      <c r="L1391" s="15">
        <f t="shared" si="85"/>
        <v>42595.272650462961</v>
      </c>
      <c r="M1391" t="b">
        <v>0</v>
      </c>
      <c r="N1391">
        <v>34</v>
      </c>
      <c r="O1391" t="b">
        <v>1</v>
      </c>
      <c r="P1391" t="s">
        <v>8270</v>
      </c>
      <c r="Q1391" s="8">
        <f t="shared" si="86"/>
        <v>145.4</v>
      </c>
      <c r="R1391" s="6">
        <f t="shared" si="87"/>
        <v>21.382352941176471</v>
      </c>
      <c r="S1391" t="s">
        <v>8324</v>
      </c>
      <c r="T1391" t="s">
        <v>8325</v>
      </c>
    </row>
    <row r="1392" spans="1:20" ht="45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8218</v>
      </c>
      <c r="H1392" t="s">
        <v>8240</v>
      </c>
      <c r="I1392">
        <v>1430154720</v>
      </c>
      <c r="J1392">
        <v>1427224606</v>
      </c>
      <c r="K1392" s="15">
        <f t="shared" si="84"/>
        <v>42087.594976851848</v>
      </c>
      <c r="L1392" s="15">
        <f t="shared" si="85"/>
        <v>42121.508333333331</v>
      </c>
      <c r="M1392" t="b">
        <v>0</v>
      </c>
      <c r="N1392">
        <v>19</v>
      </c>
      <c r="O1392" t="b">
        <v>1</v>
      </c>
      <c r="P1392" t="s">
        <v>8270</v>
      </c>
      <c r="Q1392" s="8">
        <f t="shared" si="86"/>
        <v>109.10714285714285</v>
      </c>
      <c r="R1392" s="6">
        <f t="shared" si="87"/>
        <v>160.78947368421052</v>
      </c>
      <c r="S1392" t="s">
        <v>8324</v>
      </c>
      <c r="T1392" t="s">
        <v>8325</v>
      </c>
    </row>
    <row r="1393" spans="1:20" ht="45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8218</v>
      </c>
      <c r="H1393" t="s">
        <v>8240</v>
      </c>
      <c r="I1393">
        <v>1440219540</v>
      </c>
      <c r="J1393">
        <v>1436369818</v>
      </c>
      <c r="K1393" s="15">
        <f t="shared" si="84"/>
        <v>42193.442337962959</v>
      </c>
      <c r="L1393" s="15">
        <f t="shared" si="85"/>
        <v>42237.999305555553</v>
      </c>
      <c r="M1393" t="b">
        <v>0</v>
      </c>
      <c r="N1393">
        <v>13</v>
      </c>
      <c r="O1393" t="b">
        <v>1</v>
      </c>
      <c r="P1393" t="s">
        <v>8270</v>
      </c>
      <c r="Q1393" s="8">
        <f t="shared" si="86"/>
        <v>110.2</v>
      </c>
      <c r="R1393" s="6">
        <f t="shared" si="87"/>
        <v>42.384615384615387</v>
      </c>
      <c r="S1393" t="s">
        <v>8324</v>
      </c>
      <c r="T1393" t="s">
        <v>8325</v>
      </c>
    </row>
    <row r="1394" spans="1:20" ht="45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8218</v>
      </c>
      <c r="H1394" t="s">
        <v>8240</v>
      </c>
      <c r="I1394">
        <v>1456976586</v>
      </c>
      <c r="J1394">
        <v>1454298186</v>
      </c>
      <c r="K1394" s="15">
        <f t="shared" si="84"/>
        <v>42400.946597222217</v>
      </c>
      <c r="L1394" s="15">
        <f t="shared" si="85"/>
        <v>42431.946597222217</v>
      </c>
      <c r="M1394" t="b">
        <v>0</v>
      </c>
      <c r="N1394">
        <v>104</v>
      </c>
      <c r="O1394" t="b">
        <v>1</v>
      </c>
      <c r="P1394" t="s">
        <v>8270</v>
      </c>
      <c r="Q1394" s="8">
        <f t="shared" si="86"/>
        <v>113.64000000000001</v>
      </c>
      <c r="R1394" s="6">
        <f t="shared" si="87"/>
        <v>27.317307692307693</v>
      </c>
      <c r="S1394" t="s">
        <v>8324</v>
      </c>
      <c r="T1394" t="s">
        <v>8325</v>
      </c>
    </row>
    <row r="1395" spans="1:20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8218</v>
      </c>
      <c r="H1395" t="s">
        <v>8240</v>
      </c>
      <c r="I1395">
        <v>1470068523</v>
      </c>
      <c r="J1395">
        <v>1467476523</v>
      </c>
      <c r="K1395" s="15">
        <f t="shared" si="84"/>
        <v>42553.473645833328</v>
      </c>
      <c r="L1395" s="15">
        <f t="shared" si="85"/>
        <v>42583.473645833328</v>
      </c>
      <c r="M1395" t="b">
        <v>0</v>
      </c>
      <c r="N1395">
        <v>52</v>
      </c>
      <c r="O1395" t="b">
        <v>1</v>
      </c>
      <c r="P1395" t="s">
        <v>8270</v>
      </c>
      <c r="Q1395" s="8">
        <f t="shared" si="86"/>
        <v>102.35000000000001</v>
      </c>
      <c r="R1395" s="6">
        <f t="shared" si="87"/>
        <v>196.82692307692307</v>
      </c>
      <c r="S1395" t="s">
        <v>8324</v>
      </c>
      <c r="T1395" t="s">
        <v>8325</v>
      </c>
    </row>
    <row r="1396" spans="1:20" ht="45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8218</v>
      </c>
      <c r="H1396" t="s">
        <v>8240</v>
      </c>
      <c r="I1396">
        <v>1488337200</v>
      </c>
      <c r="J1396">
        <v>1484623726</v>
      </c>
      <c r="K1396" s="15">
        <f t="shared" si="84"/>
        <v>42751.936643518515</v>
      </c>
      <c r="L1396" s="15">
        <f t="shared" si="85"/>
        <v>42794.916666666664</v>
      </c>
      <c r="M1396" t="b">
        <v>0</v>
      </c>
      <c r="N1396">
        <v>17</v>
      </c>
      <c r="O1396" t="b">
        <v>1</v>
      </c>
      <c r="P1396" t="s">
        <v>8270</v>
      </c>
      <c r="Q1396" s="8">
        <f t="shared" si="86"/>
        <v>122.13333333333334</v>
      </c>
      <c r="R1396" s="6">
        <f t="shared" si="87"/>
        <v>53.882352941176471</v>
      </c>
      <c r="S1396" t="s">
        <v>8324</v>
      </c>
      <c r="T1396" t="s">
        <v>8325</v>
      </c>
    </row>
    <row r="1397" spans="1:20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8218</v>
      </c>
      <c r="H1397" t="s">
        <v>8240</v>
      </c>
      <c r="I1397">
        <v>1484430481</v>
      </c>
      <c r="J1397">
        <v>1481838481</v>
      </c>
      <c r="K1397" s="15">
        <f t="shared" si="84"/>
        <v>42719.700011574074</v>
      </c>
      <c r="L1397" s="15">
        <f t="shared" si="85"/>
        <v>42749.700011574074</v>
      </c>
      <c r="M1397" t="b">
        <v>0</v>
      </c>
      <c r="N1397">
        <v>82</v>
      </c>
      <c r="O1397" t="b">
        <v>1</v>
      </c>
      <c r="P1397" t="s">
        <v>8270</v>
      </c>
      <c r="Q1397" s="8">
        <f t="shared" si="86"/>
        <v>111.88571428571427</v>
      </c>
      <c r="R1397" s="6">
        <f t="shared" si="87"/>
        <v>47.756097560975611</v>
      </c>
      <c r="S1397" t="s">
        <v>8324</v>
      </c>
      <c r="T1397" t="s">
        <v>8325</v>
      </c>
    </row>
    <row r="1398" spans="1:20" ht="45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8218</v>
      </c>
      <c r="H1398" t="s">
        <v>8240</v>
      </c>
      <c r="I1398">
        <v>1423871882</v>
      </c>
      <c r="J1398">
        <v>1421279882</v>
      </c>
      <c r="K1398" s="15">
        <f t="shared" si="84"/>
        <v>42018.790300925924</v>
      </c>
      <c r="L1398" s="15">
        <f t="shared" si="85"/>
        <v>42048.790300925924</v>
      </c>
      <c r="M1398" t="b">
        <v>0</v>
      </c>
      <c r="N1398">
        <v>73</v>
      </c>
      <c r="O1398" t="b">
        <v>1</v>
      </c>
      <c r="P1398" t="s">
        <v>8270</v>
      </c>
      <c r="Q1398" s="8">
        <f t="shared" si="86"/>
        <v>107.3</v>
      </c>
      <c r="R1398" s="6">
        <f t="shared" si="87"/>
        <v>88.191780821917803</v>
      </c>
      <c r="S1398" t="s">
        <v>8324</v>
      </c>
      <c r="T1398" t="s">
        <v>8325</v>
      </c>
    </row>
    <row r="1399" spans="1:20" ht="45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8218</v>
      </c>
      <c r="H1399" t="s">
        <v>8240</v>
      </c>
      <c r="I1399">
        <v>1477603140</v>
      </c>
      <c r="J1399">
        <v>1475013710</v>
      </c>
      <c r="K1399" s="15">
        <f t="shared" si="84"/>
        <v>42640.709606481476</v>
      </c>
      <c r="L1399" s="15">
        <f t="shared" si="85"/>
        <v>42670.679861111108</v>
      </c>
      <c r="M1399" t="b">
        <v>0</v>
      </c>
      <c r="N1399">
        <v>158</v>
      </c>
      <c r="O1399" t="b">
        <v>1</v>
      </c>
      <c r="P1399" t="s">
        <v>8270</v>
      </c>
      <c r="Q1399" s="8">
        <f t="shared" si="86"/>
        <v>113.85000000000001</v>
      </c>
      <c r="R1399" s="6">
        <f t="shared" si="87"/>
        <v>72.056962025316452</v>
      </c>
      <c r="S1399" t="s">
        <v>8324</v>
      </c>
      <c r="T1399" t="s">
        <v>8325</v>
      </c>
    </row>
    <row r="1400" spans="1:20" ht="45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8218</v>
      </c>
      <c r="H1400" t="s">
        <v>8240</v>
      </c>
      <c r="I1400">
        <v>1467752334</v>
      </c>
      <c r="J1400">
        <v>1465160334</v>
      </c>
      <c r="K1400" s="15">
        <f t="shared" si="84"/>
        <v>42526.665902777771</v>
      </c>
      <c r="L1400" s="15">
        <f t="shared" si="85"/>
        <v>42556.665902777771</v>
      </c>
      <c r="M1400" t="b">
        <v>0</v>
      </c>
      <c r="N1400">
        <v>65</v>
      </c>
      <c r="O1400" t="b">
        <v>1</v>
      </c>
      <c r="P1400" t="s">
        <v>8270</v>
      </c>
      <c r="Q1400" s="8">
        <f t="shared" si="86"/>
        <v>109.68181818181819</v>
      </c>
      <c r="R1400" s="6">
        <f t="shared" si="87"/>
        <v>74.246153846153845</v>
      </c>
      <c r="S1400" t="s">
        <v>8324</v>
      </c>
      <c r="T1400" t="s">
        <v>8325</v>
      </c>
    </row>
    <row r="1401" spans="1:20" ht="45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8218</v>
      </c>
      <c r="H1401" t="s">
        <v>8240</v>
      </c>
      <c r="I1401">
        <v>1412640373</v>
      </c>
      <c r="J1401">
        <v>1410048373</v>
      </c>
      <c r="K1401" s="15">
        <f t="shared" si="84"/>
        <v>41888.795983796292</v>
      </c>
      <c r="L1401" s="15">
        <f t="shared" si="85"/>
        <v>41918.795983796292</v>
      </c>
      <c r="M1401" t="b">
        <v>0</v>
      </c>
      <c r="N1401">
        <v>184</v>
      </c>
      <c r="O1401" t="b">
        <v>1</v>
      </c>
      <c r="P1401" t="s">
        <v>8270</v>
      </c>
      <c r="Q1401" s="8">
        <f t="shared" si="86"/>
        <v>126.14444444444443</v>
      </c>
      <c r="R1401" s="6">
        <f t="shared" si="87"/>
        <v>61.701086956521742</v>
      </c>
      <c r="S1401" t="s">
        <v>8324</v>
      </c>
      <c r="T1401" t="s">
        <v>8325</v>
      </c>
    </row>
    <row r="1402" spans="1:20" ht="45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8219</v>
      </c>
      <c r="H1402" t="s">
        <v>8241</v>
      </c>
      <c r="I1402">
        <v>1465709400</v>
      </c>
      <c r="J1402">
        <v>1462695073</v>
      </c>
      <c r="K1402" s="15">
        <f t="shared" si="84"/>
        <v>42498.132789351854</v>
      </c>
      <c r="L1402" s="15">
        <f t="shared" si="85"/>
        <v>42533.020833333336</v>
      </c>
      <c r="M1402" t="b">
        <v>0</v>
      </c>
      <c r="N1402">
        <v>34</v>
      </c>
      <c r="O1402" t="b">
        <v>1</v>
      </c>
      <c r="P1402" t="s">
        <v>8270</v>
      </c>
      <c r="Q1402" s="8">
        <f t="shared" si="86"/>
        <v>167.42857142857144</v>
      </c>
      <c r="R1402" s="6">
        <f t="shared" si="87"/>
        <v>17.235294117647058</v>
      </c>
      <c r="S1402" t="s">
        <v>8324</v>
      </c>
      <c r="T1402" t="s">
        <v>8325</v>
      </c>
    </row>
    <row r="1403" spans="1:20" ht="45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8218</v>
      </c>
      <c r="H1403" t="s">
        <v>8240</v>
      </c>
      <c r="I1403">
        <v>1369612474</v>
      </c>
      <c r="J1403">
        <v>1367798074</v>
      </c>
      <c r="K1403" s="15">
        <f t="shared" si="84"/>
        <v>41399.787893518514</v>
      </c>
      <c r="L1403" s="15">
        <f t="shared" si="85"/>
        <v>41420.787893518514</v>
      </c>
      <c r="M1403" t="b">
        <v>0</v>
      </c>
      <c r="N1403">
        <v>240</v>
      </c>
      <c r="O1403" t="b">
        <v>1</v>
      </c>
      <c r="P1403" t="s">
        <v>8270</v>
      </c>
      <c r="Q1403" s="8">
        <f t="shared" si="86"/>
        <v>496.52000000000004</v>
      </c>
      <c r="R1403" s="6">
        <f t="shared" si="87"/>
        <v>51.720833333333331</v>
      </c>
      <c r="S1403" t="s">
        <v>8324</v>
      </c>
      <c r="T1403" t="s">
        <v>8325</v>
      </c>
    </row>
    <row r="1404" spans="1:20" ht="45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8219</v>
      </c>
      <c r="H1404" t="s">
        <v>8241</v>
      </c>
      <c r="I1404">
        <v>1430439411</v>
      </c>
      <c r="J1404">
        <v>1425259011</v>
      </c>
      <c r="K1404" s="15">
        <f t="shared" si="84"/>
        <v>42064.845034722217</v>
      </c>
      <c r="L1404" s="15">
        <f t="shared" si="85"/>
        <v>42124.80336805556</v>
      </c>
      <c r="M1404" t="b">
        <v>0</v>
      </c>
      <c r="N1404">
        <v>113</v>
      </c>
      <c r="O1404" t="b">
        <v>1</v>
      </c>
      <c r="P1404" t="s">
        <v>8270</v>
      </c>
      <c r="Q1404" s="8">
        <f t="shared" si="86"/>
        <v>109.16</v>
      </c>
      <c r="R1404" s="6">
        <f t="shared" si="87"/>
        <v>24.150442477876105</v>
      </c>
      <c r="S1404" t="s">
        <v>8324</v>
      </c>
      <c r="T1404" t="s">
        <v>8325</v>
      </c>
    </row>
    <row r="1405" spans="1:20" ht="45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8218</v>
      </c>
      <c r="H1405" t="s">
        <v>8240</v>
      </c>
      <c r="I1405">
        <v>1374802235</v>
      </c>
      <c r="J1405">
        <v>1372210235</v>
      </c>
      <c r="K1405" s="15">
        <f t="shared" si="84"/>
        <v>41450.854571759257</v>
      </c>
      <c r="L1405" s="15">
        <f t="shared" si="85"/>
        <v>41480.854571759257</v>
      </c>
      <c r="M1405" t="b">
        <v>0</v>
      </c>
      <c r="N1405">
        <v>66</v>
      </c>
      <c r="O1405" t="b">
        <v>1</v>
      </c>
      <c r="P1405" t="s">
        <v>8270</v>
      </c>
      <c r="Q1405" s="8">
        <f t="shared" si="86"/>
        <v>102.57499999999999</v>
      </c>
      <c r="R1405" s="6">
        <f t="shared" si="87"/>
        <v>62.166666666666664</v>
      </c>
      <c r="S1405" t="s">
        <v>8324</v>
      </c>
      <c r="T1405" t="s">
        <v>8325</v>
      </c>
    </row>
    <row r="1406" spans="1:20" ht="45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8219</v>
      </c>
      <c r="H1406" t="s">
        <v>8241</v>
      </c>
      <c r="I1406">
        <v>1424607285</v>
      </c>
      <c r="J1406">
        <v>1422447285</v>
      </c>
      <c r="K1406" s="15">
        <f t="shared" si="84"/>
        <v>42032.30190972222</v>
      </c>
      <c r="L1406" s="15">
        <f t="shared" si="85"/>
        <v>42057.30190972222</v>
      </c>
      <c r="M1406" t="b">
        <v>1</v>
      </c>
      <c r="N1406">
        <v>5</v>
      </c>
      <c r="O1406" t="b">
        <v>0</v>
      </c>
      <c r="P1406" t="s">
        <v>8281</v>
      </c>
      <c r="Q1406" s="8">
        <f t="shared" si="86"/>
        <v>1.6620689655172414</v>
      </c>
      <c r="R1406" s="6">
        <f t="shared" si="87"/>
        <v>48.2</v>
      </c>
      <c r="S1406" t="s">
        <v>8321</v>
      </c>
      <c r="T1406" t="s">
        <v>8340</v>
      </c>
    </row>
    <row r="1407" spans="1:20" ht="30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8218</v>
      </c>
      <c r="H1407" t="s">
        <v>8240</v>
      </c>
      <c r="I1407">
        <v>1417195201</v>
      </c>
      <c r="J1407">
        <v>1414599601</v>
      </c>
      <c r="K1407" s="15">
        <f t="shared" si="84"/>
        <v>41941.472233796296</v>
      </c>
      <c r="L1407" s="15">
        <f t="shared" si="85"/>
        <v>41971.51390046296</v>
      </c>
      <c r="M1407" t="b">
        <v>1</v>
      </c>
      <c r="N1407">
        <v>17</v>
      </c>
      <c r="O1407" t="b">
        <v>0</v>
      </c>
      <c r="P1407" t="s">
        <v>8281</v>
      </c>
      <c r="Q1407" s="8">
        <f t="shared" si="86"/>
        <v>0.42</v>
      </c>
      <c r="R1407" s="6">
        <f t="shared" si="87"/>
        <v>6.1764705882352944</v>
      </c>
      <c r="S1407" t="s">
        <v>8321</v>
      </c>
      <c r="T1407" t="s">
        <v>8340</v>
      </c>
    </row>
    <row r="1408" spans="1:20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8231</v>
      </c>
      <c r="H1408" t="s">
        <v>8243</v>
      </c>
      <c r="I1408">
        <v>1449914400</v>
      </c>
      <c r="J1408">
        <v>1445336607</v>
      </c>
      <c r="K1408" s="15">
        <f t="shared" si="84"/>
        <v>42297.224618055552</v>
      </c>
      <c r="L1408" s="15">
        <f t="shared" si="85"/>
        <v>42350.208333333336</v>
      </c>
      <c r="M1408" t="b">
        <v>0</v>
      </c>
      <c r="N1408">
        <v>3</v>
      </c>
      <c r="O1408" t="b">
        <v>0</v>
      </c>
      <c r="P1408" t="s">
        <v>8281</v>
      </c>
      <c r="Q1408" s="8">
        <f t="shared" si="86"/>
        <v>0.125</v>
      </c>
      <c r="R1408" s="6">
        <f t="shared" si="87"/>
        <v>5</v>
      </c>
      <c r="S1408" t="s">
        <v>8321</v>
      </c>
      <c r="T1408" t="s">
        <v>8340</v>
      </c>
    </row>
    <row r="1409" spans="1:20" ht="45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8218</v>
      </c>
      <c r="H1409" t="s">
        <v>8240</v>
      </c>
      <c r="I1409">
        <v>1407847978</v>
      </c>
      <c r="J1409">
        <v>1405687978</v>
      </c>
      <c r="K1409" s="15">
        <f t="shared" si="84"/>
        <v>41838.32844907407</v>
      </c>
      <c r="L1409" s="15">
        <f t="shared" si="85"/>
        <v>41863.32844907407</v>
      </c>
      <c r="M1409" t="b">
        <v>0</v>
      </c>
      <c r="N1409">
        <v>2</v>
      </c>
      <c r="O1409" t="b">
        <v>0</v>
      </c>
      <c r="P1409" t="s">
        <v>8281</v>
      </c>
      <c r="Q1409" s="8">
        <f t="shared" si="86"/>
        <v>0.5</v>
      </c>
      <c r="R1409" s="6">
        <f t="shared" si="87"/>
        <v>7.5</v>
      </c>
      <c r="S1409" t="s">
        <v>8321</v>
      </c>
      <c r="T1409" t="s">
        <v>8340</v>
      </c>
    </row>
    <row r="1410" spans="1:20" ht="45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8219</v>
      </c>
      <c r="H1410" t="s">
        <v>8241</v>
      </c>
      <c r="I1410">
        <v>1447451756</v>
      </c>
      <c r="J1410">
        <v>1444856156</v>
      </c>
      <c r="K1410" s="15">
        <f t="shared" si="84"/>
        <v>42291.663842592585</v>
      </c>
      <c r="L1410" s="15">
        <f t="shared" si="85"/>
        <v>42321.705509259256</v>
      </c>
      <c r="M1410" t="b">
        <v>0</v>
      </c>
      <c r="N1410">
        <v>6</v>
      </c>
      <c r="O1410" t="b">
        <v>0</v>
      </c>
      <c r="P1410" t="s">
        <v>8281</v>
      </c>
      <c r="Q1410" s="8">
        <f t="shared" si="86"/>
        <v>7.1999999999999993</v>
      </c>
      <c r="R1410" s="6">
        <f t="shared" si="87"/>
        <v>12</v>
      </c>
      <c r="S1410" t="s">
        <v>8321</v>
      </c>
      <c r="T1410" t="s">
        <v>8340</v>
      </c>
    </row>
    <row r="1411" spans="1:20" ht="45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8218</v>
      </c>
      <c r="H1411" t="s">
        <v>8240</v>
      </c>
      <c r="I1411">
        <v>1420085535</v>
      </c>
      <c r="J1411">
        <v>1414897935</v>
      </c>
      <c r="K1411" s="15">
        <f t="shared" ref="K1411:K1474" si="88">(((J1411/60)/60)/24)+DATE(1970,1,1)+(-5/24)</f>
        <v>41944.925173611111</v>
      </c>
      <c r="L1411" s="15">
        <f t="shared" ref="L1411:L1474" si="89">(((I1411/60)/60)/24)+DATE(1970,1,1)+(-5/24)</f>
        <v>42004.966840277775</v>
      </c>
      <c r="M1411" t="b">
        <v>0</v>
      </c>
      <c r="N1411">
        <v>0</v>
      </c>
      <c r="O1411" t="b">
        <v>0</v>
      </c>
      <c r="P1411" t="s">
        <v>8281</v>
      </c>
      <c r="Q1411" s="8">
        <f t="shared" ref="Q1411:Q1474" si="90">(E1411/D1411)*100</f>
        <v>0</v>
      </c>
      <c r="R1411" s="6">
        <f t="shared" ref="R1411:R1474" si="91">IFERROR(AVERAGE(E1411/N1411),0)</f>
        <v>0</v>
      </c>
      <c r="S1411" t="s">
        <v>8321</v>
      </c>
      <c r="T1411" t="s">
        <v>8340</v>
      </c>
    </row>
    <row r="1412" spans="1:20" ht="45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8231</v>
      </c>
      <c r="H1412" t="s">
        <v>8243</v>
      </c>
      <c r="I1412">
        <v>1464939520</v>
      </c>
      <c r="J1412">
        <v>1461051520</v>
      </c>
      <c r="K1412" s="15">
        <f t="shared" si="88"/>
        <v>42479.110185185178</v>
      </c>
      <c r="L1412" s="15">
        <f t="shared" si="89"/>
        <v>42524.110185185178</v>
      </c>
      <c r="M1412" t="b">
        <v>0</v>
      </c>
      <c r="N1412">
        <v>1</v>
      </c>
      <c r="O1412" t="b">
        <v>0</v>
      </c>
      <c r="P1412" t="s">
        <v>8281</v>
      </c>
      <c r="Q1412" s="8">
        <f t="shared" si="90"/>
        <v>1.6666666666666666E-2</v>
      </c>
      <c r="R1412" s="6">
        <f t="shared" si="91"/>
        <v>1</v>
      </c>
      <c r="S1412" t="s">
        <v>8321</v>
      </c>
      <c r="T1412" t="s">
        <v>8340</v>
      </c>
    </row>
    <row r="1413" spans="1:20" ht="45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8219</v>
      </c>
      <c r="H1413" t="s">
        <v>8241</v>
      </c>
      <c r="I1413">
        <v>1423185900</v>
      </c>
      <c r="J1413">
        <v>1420766700</v>
      </c>
      <c r="K1413" s="15">
        <f t="shared" si="88"/>
        <v>42012.850694444445</v>
      </c>
      <c r="L1413" s="15">
        <f t="shared" si="89"/>
        <v>42040.850694444445</v>
      </c>
      <c r="M1413" t="b">
        <v>0</v>
      </c>
      <c r="N1413">
        <v>3</v>
      </c>
      <c r="O1413" t="b">
        <v>0</v>
      </c>
      <c r="P1413" t="s">
        <v>8281</v>
      </c>
      <c r="Q1413" s="8">
        <f t="shared" si="90"/>
        <v>0.23333333333333336</v>
      </c>
      <c r="R1413" s="6">
        <f t="shared" si="91"/>
        <v>2.3333333333333335</v>
      </c>
      <c r="S1413" t="s">
        <v>8321</v>
      </c>
      <c r="T1413" t="s">
        <v>8340</v>
      </c>
    </row>
    <row r="1414" spans="1:20" ht="30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8218</v>
      </c>
      <c r="H1414" t="s">
        <v>8240</v>
      </c>
      <c r="I1414">
        <v>1417656699</v>
      </c>
      <c r="J1414">
        <v>1415064699</v>
      </c>
      <c r="K1414" s="15">
        <f t="shared" si="88"/>
        <v>41946.855312499996</v>
      </c>
      <c r="L1414" s="15">
        <f t="shared" si="89"/>
        <v>41976.855312499996</v>
      </c>
      <c r="M1414" t="b">
        <v>0</v>
      </c>
      <c r="N1414">
        <v>13</v>
      </c>
      <c r="O1414" t="b">
        <v>0</v>
      </c>
      <c r="P1414" t="s">
        <v>8281</v>
      </c>
      <c r="Q1414" s="8">
        <f t="shared" si="90"/>
        <v>4.5714285714285712</v>
      </c>
      <c r="R1414" s="6">
        <f t="shared" si="91"/>
        <v>24.615384615384617</v>
      </c>
      <c r="S1414" t="s">
        <v>8321</v>
      </c>
      <c r="T1414" t="s">
        <v>8340</v>
      </c>
    </row>
    <row r="1415" spans="1:20" ht="45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8231</v>
      </c>
      <c r="H1415" t="s">
        <v>8243</v>
      </c>
      <c r="I1415">
        <v>1455964170</v>
      </c>
      <c r="J1415">
        <v>1450780170</v>
      </c>
      <c r="K1415" s="15">
        <f t="shared" si="88"/>
        <v>42360.228819444441</v>
      </c>
      <c r="L1415" s="15">
        <f t="shared" si="89"/>
        <v>42420.228819444441</v>
      </c>
      <c r="M1415" t="b">
        <v>0</v>
      </c>
      <c r="N1415">
        <v>1</v>
      </c>
      <c r="O1415" t="b">
        <v>0</v>
      </c>
      <c r="P1415" t="s">
        <v>8281</v>
      </c>
      <c r="Q1415" s="8">
        <f t="shared" si="90"/>
        <v>5</v>
      </c>
      <c r="R1415" s="6">
        <f t="shared" si="91"/>
        <v>100</v>
      </c>
      <c r="S1415" t="s">
        <v>8321</v>
      </c>
      <c r="T1415" t="s">
        <v>8340</v>
      </c>
    </row>
    <row r="1416" spans="1:20" ht="45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8218</v>
      </c>
      <c r="H1416" t="s">
        <v>8240</v>
      </c>
      <c r="I1416">
        <v>1483423467</v>
      </c>
      <c r="J1416">
        <v>1480831467</v>
      </c>
      <c r="K1416" s="15">
        <f t="shared" si="88"/>
        <v>42708.044756944444</v>
      </c>
      <c r="L1416" s="15">
        <f t="shared" si="89"/>
        <v>42738.044756944444</v>
      </c>
      <c r="M1416" t="b">
        <v>0</v>
      </c>
      <c r="N1416">
        <v>1</v>
      </c>
      <c r="O1416" t="b">
        <v>0</v>
      </c>
      <c r="P1416" t="s">
        <v>8281</v>
      </c>
      <c r="Q1416" s="8">
        <f t="shared" si="90"/>
        <v>0.2</v>
      </c>
      <c r="R1416" s="6">
        <f t="shared" si="91"/>
        <v>1</v>
      </c>
      <c r="S1416" t="s">
        <v>8321</v>
      </c>
      <c r="T1416" t="s">
        <v>8340</v>
      </c>
    </row>
    <row r="1417" spans="1:20" ht="45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8218</v>
      </c>
      <c r="H1417" t="s">
        <v>8240</v>
      </c>
      <c r="I1417">
        <v>1439741591</v>
      </c>
      <c r="J1417">
        <v>1436285591</v>
      </c>
      <c r="K1417" s="15">
        <f t="shared" si="88"/>
        <v>42192.467488425922</v>
      </c>
      <c r="L1417" s="15">
        <f t="shared" si="89"/>
        <v>42232.467488425922</v>
      </c>
      <c r="M1417" t="b">
        <v>0</v>
      </c>
      <c r="N1417">
        <v>9</v>
      </c>
      <c r="O1417" t="b">
        <v>0</v>
      </c>
      <c r="P1417" t="s">
        <v>8281</v>
      </c>
      <c r="Q1417" s="8">
        <f t="shared" si="90"/>
        <v>18.181818181818183</v>
      </c>
      <c r="R1417" s="6">
        <f t="shared" si="91"/>
        <v>88.888888888888886</v>
      </c>
      <c r="S1417" t="s">
        <v>8321</v>
      </c>
      <c r="T1417" t="s">
        <v>8340</v>
      </c>
    </row>
    <row r="1418" spans="1:20" ht="45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8218</v>
      </c>
      <c r="H1418" t="s">
        <v>8240</v>
      </c>
      <c r="I1418">
        <v>1448147619</v>
      </c>
      <c r="J1418">
        <v>1445552019</v>
      </c>
      <c r="K1418" s="15">
        <f t="shared" si="88"/>
        <v>42299.717812499999</v>
      </c>
      <c r="L1418" s="15">
        <f t="shared" si="89"/>
        <v>42329.759479166663</v>
      </c>
      <c r="M1418" t="b">
        <v>0</v>
      </c>
      <c r="N1418">
        <v>0</v>
      </c>
      <c r="O1418" t="b">
        <v>0</v>
      </c>
      <c r="P1418" t="s">
        <v>8281</v>
      </c>
      <c r="Q1418" s="8">
        <f t="shared" si="90"/>
        <v>0</v>
      </c>
      <c r="R1418" s="6">
        <f t="shared" si="91"/>
        <v>0</v>
      </c>
      <c r="S1418" t="s">
        <v>8321</v>
      </c>
      <c r="T1418" t="s">
        <v>8340</v>
      </c>
    </row>
    <row r="1419" spans="1:20" ht="45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8218</v>
      </c>
      <c r="H1419" t="s">
        <v>8240</v>
      </c>
      <c r="I1419">
        <v>1442315460</v>
      </c>
      <c r="J1419">
        <v>1439696174</v>
      </c>
      <c r="K1419" s="15">
        <f t="shared" si="88"/>
        <v>42231.941828703704</v>
      </c>
      <c r="L1419" s="15">
        <f t="shared" si="89"/>
        <v>42262.257638888892</v>
      </c>
      <c r="M1419" t="b">
        <v>0</v>
      </c>
      <c r="N1419">
        <v>2</v>
      </c>
      <c r="O1419" t="b">
        <v>0</v>
      </c>
      <c r="P1419" t="s">
        <v>8281</v>
      </c>
      <c r="Q1419" s="8">
        <f t="shared" si="90"/>
        <v>1.2222222222222223</v>
      </c>
      <c r="R1419" s="6">
        <f t="shared" si="91"/>
        <v>27.5</v>
      </c>
      <c r="S1419" t="s">
        <v>8321</v>
      </c>
      <c r="T1419" t="s">
        <v>8340</v>
      </c>
    </row>
    <row r="1420" spans="1:20" ht="60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8221</v>
      </c>
      <c r="H1420" t="s">
        <v>8243</v>
      </c>
      <c r="I1420">
        <v>1456397834</v>
      </c>
      <c r="J1420">
        <v>1453805834</v>
      </c>
      <c r="K1420" s="15">
        <f t="shared" si="88"/>
        <v>42395.248078703698</v>
      </c>
      <c r="L1420" s="15">
        <f t="shared" si="89"/>
        <v>42425.248078703698</v>
      </c>
      <c r="M1420" t="b">
        <v>0</v>
      </c>
      <c r="N1420">
        <v>1</v>
      </c>
      <c r="O1420" t="b">
        <v>0</v>
      </c>
      <c r="P1420" t="s">
        <v>8281</v>
      </c>
      <c r="Q1420" s="8">
        <f t="shared" si="90"/>
        <v>0.2</v>
      </c>
      <c r="R1420" s="6">
        <f t="shared" si="91"/>
        <v>6</v>
      </c>
      <c r="S1420" t="s">
        <v>8321</v>
      </c>
      <c r="T1420" t="s">
        <v>8340</v>
      </c>
    </row>
    <row r="1421" spans="1:20" ht="45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8218</v>
      </c>
      <c r="H1421" t="s">
        <v>8240</v>
      </c>
      <c r="I1421">
        <v>1476010619</v>
      </c>
      <c r="J1421">
        <v>1473418619</v>
      </c>
      <c r="K1421" s="15">
        <f t="shared" si="88"/>
        <v>42622.24790509259</v>
      </c>
      <c r="L1421" s="15">
        <f t="shared" si="89"/>
        <v>42652.24790509259</v>
      </c>
      <c r="M1421" t="b">
        <v>0</v>
      </c>
      <c r="N1421">
        <v>10</v>
      </c>
      <c r="O1421" t="b">
        <v>0</v>
      </c>
      <c r="P1421" t="s">
        <v>8281</v>
      </c>
      <c r="Q1421" s="8">
        <f t="shared" si="90"/>
        <v>7.0634920634920633</v>
      </c>
      <c r="R1421" s="6">
        <f t="shared" si="91"/>
        <v>44.5</v>
      </c>
      <c r="S1421" t="s">
        <v>8321</v>
      </c>
      <c r="T1421" t="s">
        <v>8340</v>
      </c>
    </row>
    <row r="1422" spans="1:20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8218</v>
      </c>
      <c r="H1422" t="s">
        <v>8240</v>
      </c>
      <c r="I1422">
        <v>1467129686</v>
      </c>
      <c r="J1422">
        <v>1464969686</v>
      </c>
      <c r="K1422" s="15">
        <f t="shared" si="88"/>
        <v>42524.459328703706</v>
      </c>
      <c r="L1422" s="15">
        <f t="shared" si="89"/>
        <v>42549.459328703706</v>
      </c>
      <c r="M1422" t="b">
        <v>0</v>
      </c>
      <c r="N1422">
        <v>3</v>
      </c>
      <c r="O1422" t="b">
        <v>0</v>
      </c>
      <c r="P1422" t="s">
        <v>8281</v>
      </c>
      <c r="Q1422" s="8">
        <f t="shared" si="90"/>
        <v>2.7272727272727271</v>
      </c>
      <c r="R1422" s="6">
        <f t="shared" si="91"/>
        <v>1</v>
      </c>
      <c r="S1422" t="s">
        <v>8321</v>
      </c>
      <c r="T1422" t="s">
        <v>8340</v>
      </c>
    </row>
    <row r="1423" spans="1:20" ht="45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8229</v>
      </c>
      <c r="H1423" t="s">
        <v>8249</v>
      </c>
      <c r="I1423">
        <v>1423432709</v>
      </c>
      <c r="J1423">
        <v>1420840709</v>
      </c>
      <c r="K1423" s="15">
        <f t="shared" si="88"/>
        <v>42013.707280092589</v>
      </c>
      <c r="L1423" s="15">
        <f t="shared" si="89"/>
        <v>42043.707280092589</v>
      </c>
      <c r="M1423" t="b">
        <v>0</v>
      </c>
      <c r="N1423">
        <v>2</v>
      </c>
      <c r="O1423" t="b">
        <v>0</v>
      </c>
      <c r="P1423" t="s">
        <v>8281</v>
      </c>
      <c r="Q1423" s="8">
        <f t="shared" si="90"/>
        <v>0.1</v>
      </c>
      <c r="R1423" s="6">
        <f t="shared" si="91"/>
        <v>100</v>
      </c>
      <c r="S1423" t="s">
        <v>8321</v>
      </c>
      <c r="T1423" t="s">
        <v>8340</v>
      </c>
    </row>
    <row r="1424" spans="1:20" ht="45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8222</v>
      </c>
      <c r="H1424" t="s">
        <v>8244</v>
      </c>
      <c r="I1424">
        <v>1474436704</v>
      </c>
      <c r="J1424">
        <v>1471844704</v>
      </c>
      <c r="K1424" s="15">
        <f t="shared" si="88"/>
        <v>42604.031296296293</v>
      </c>
      <c r="L1424" s="15">
        <f t="shared" si="89"/>
        <v>42634.031296296293</v>
      </c>
      <c r="M1424" t="b">
        <v>0</v>
      </c>
      <c r="N1424">
        <v>2</v>
      </c>
      <c r="O1424" t="b">
        <v>0</v>
      </c>
      <c r="P1424" t="s">
        <v>8281</v>
      </c>
      <c r="Q1424" s="8">
        <f t="shared" si="90"/>
        <v>0.104</v>
      </c>
      <c r="R1424" s="6">
        <f t="shared" si="91"/>
        <v>13</v>
      </c>
      <c r="S1424" t="s">
        <v>8321</v>
      </c>
      <c r="T1424" t="s">
        <v>8340</v>
      </c>
    </row>
    <row r="1425" spans="1:20" ht="45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8220</v>
      </c>
      <c r="H1425" t="s">
        <v>8242</v>
      </c>
      <c r="I1425">
        <v>1451637531</v>
      </c>
      <c r="J1425">
        <v>1449045531</v>
      </c>
      <c r="K1425" s="15">
        <f t="shared" si="88"/>
        <v>42340.151979166665</v>
      </c>
      <c r="L1425" s="15">
        <f t="shared" si="89"/>
        <v>42370.151979166665</v>
      </c>
      <c r="M1425" t="b">
        <v>0</v>
      </c>
      <c r="N1425">
        <v>1</v>
      </c>
      <c r="O1425" t="b">
        <v>0</v>
      </c>
      <c r="P1425" t="s">
        <v>8281</v>
      </c>
      <c r="Q1425" s="8">
        <f t="shared" si="90"/>
        <v>0.33333333333333337</v>
      </c>
      <c r="R1425" s="6">
        <f t="shared" si="91"/>
        <v>100</v>
      </c>
      <c r="S1425" t="s">
        <v>8321</v>
      </c>
      <c r="T1425" t="s">
        <v>8340</v>
      </c>
    </row>
    <row r="1426" spans="1:20" ht="45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8218</v>
      </c>
      <c r="H1426" t="s">
        <v>8240</v>
      </c>
      <c r="I1426">
        <v>1479233602</v>
      </c>
      <c r="J1426">
        <v>1478106802</v>
      </c>
      <c r="K1426" s="15">
        <f t="shared" si="88"/>
        <v>42676.509282407402</v>
      </c>
      <c r="L1426" s="15">
        <f t="shared" si="89"/>
        <v>42689.550949074073</v>
      </c>
      <c r="M1426" t="b">
        <v>0</v>
      </c>
      <c r="N1426">
        <v>14</v>
      </c>
      <c r="O1426" t="b">
        <v>0</v>
      </c>
      <c r="P1426" t="s">
        <v>8281</v>
      </c>
      <c r="Q1426" s="8">
        <f t="shared" si="90"/>
        <v>20.36</v>
      </c>
      <c r="R1426" s="6">
        <f t="shared" si="91"/>
        <v>109.07142857142857</v>
      </c>
      <c r="S1426" t="s">
        <v>8321</v>
      </c>
      <c r="T1426" t="s">
        <v>8340</v>
      </c>
    </row>
    <row r="1427" spans="1:20" ht="45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8218</v>
      </c>
      <c r="H1427" t="s">
        <v>8240</v>
      </c>
      <c r="I1427">
        <v>1430276959</v>
      </c>
      <c r="J1427">
        <v>1427684959</v>
      </c>
      <c r="K1427" s="15">
        <f t="shared" si="88"/>
        <v>42092.923136574071</v>
      </c>
      <c r="L1427" s="15">
        <f t="shared" si="89"/>
        <v>42122.923136574071</v>
      </c>
      <c r="M1427" t="b">
        <v>0</v>
      </c>
      <c r="N1427">
        <v>0</v>
      </c>
      <c r="O1427" t="b">
        <v>0</v>
      </c>
      <c r="P1427" t="s">
        <v>8281</v>
      </c>
      <c r="Q1427" s="8">
        <f t="shared" si="90"/>
        <v>0</v>
      </c>
      <c r="R1427" s="6">
        <f t="shared" si="91"/>
        <v>0</v>
      </c>
      <c r="S1427" t="s">
        <v>8321</v>
      </c>
      <c r="T1427" t="s">
        <v>8340</v>
      </c>
    </row>
    <row r="1428" spans="1:20" ht="45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8230</v>
      </c>
      <c r="H1428" t="s">
        <v>8243</v>
      </c>
      <c r="I1428">
        <v>1440408120</v>
      </c>
      <c r="J1428">
        <v>1435224120</v>
      </c>
      <c r="K1428" s="15">
        <f t="shared" si="88"/>
        <v>42180.181944444441</v>
      </c>
      <c r="L1428" s="15">
        <f t="shared" si="89"/>
        <v>42240.181944444441</v>
      </c>
      <c r="M1428" t="b">
        <v>0</v>
      </c>
      <c r="N1428">
        <v>0</v>
      </c>
      <c r="O1428" t="b">
        <v>0</v>
      </c>
      <c r="P1428" t="s">
        <v>8281</v>
      </c>
      <c r="Q1428" s="8">
        <f t="shared" si="90"/>
        <v>0</v>
      </c>
      <c r="R1428" s="6">
        <f t="shared" si="91"/>
        <v>0</v>
      </c>
      <c r="S1428" t="s">
        <v>8321</v>
      </c>
      <c r="T1428" t="s">
        <v>8340</v>
      </c>
    </row>
    <row r="1429" spans="1:20" ht="45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8230</v>
      </c>
      <c r="H1429" t="s">
        <v>8243</v>
      </c>
      <c r="I1429">
        <v>1474230385</v>
      </c>
      <c r="J1429">
        <v>1471638385</v>
      </c>
      <c r="K1429" s="15">
        <f t="shared" si="88"/>
        <v>42601.643344907403</v>
      </c>
      <c r="L1429" s="15">
        <f t="shared" si="89"/>
        <v>42631.643344907403</v>
      </c>
      <c r="M1429" t="b">
        <v>0</v>
      </c>
      <c r="N1429">
        <v>4</v>
      </c>
      <c r="O1429" t="b">
        <v>0</v>
      </c>
      <c r="P1429" t="s">
        <v>8281</v>
      </c>
      <c r="Q1429" s="8">
        <f t="shared" si="90"/>
        <v>8.3800000000000008</v>
      </c>
      <c r="R1429" s="6">
        <f t="shared" si="91"/>
        <v>104.75</v>
      </c>
      <c r="S1429" t="s">
        <v>8321</v>
      </c>
      <c r="T1429" t="s">
        <v>8340</v>
      </c>
    </row>
    <row r="1430" spans="1:20" ht="45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8221</v>
      </c>
      <c r="H1430" t="s">
        <v>8243</v>
      </c>
      <c r="I1430">
        <v>1459584417</v>
      </c>
      <c r="J1430">
        <v>1456996017</v>
      </c>
      <c r="K1430" s="15">
        <f t="shared" si="88"/>
        <v>42432.171493055554</v>
      </c>
      <c r="L1430" s="15">
        <f t="shared" si="89"/>
        <v>42462.129826388882</v>
      </c>
      <c r="M1430" t="b">
        <v>0</v>
      </c>
      <c r="N1430">
        <v>3</v>
      </c>
      <c r="O1430" t="b">
        <v>0</v>
      </c>
      <c r="P1430" t="s">
        <v>8281</v>
      </c>
      <c r="Q1430" s="8">
        <f t="shared" si="90"/>
        <v>4.5</v>
      </c>
      <c r="R1430" s="6">
        <f t="shared" si="91"/>
        <v>15</v>
      </c>
      <c r="S1430" t="s">
        <v>8321</v>
      </c>
      <c r="T1430" t="s">
        <v>8340</v>
      </c>
    </row>
    <row r="1431" spans="1:20" ht="30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8218</v>
      </c>
      <c r="H1431" t="s">
        <v>8240</v>
      </c>
      <c r="I1431">
        <v>1428629242</v>
      </c>
      <c r="J1431">
        <v>1426037242</v>
      </c>
      <c r="K1431" s="15">
        <f t="shared" si="88"/>
        <v>42073.852337962955</v>
      </c>
      <c r="L1431" s="15">
        <f t="shared" si="89"/>
        <v>42103.852337962955</v>
      </c>
      <c r="M1431" t="b">
        <v>0</v>
      </c>
      <c r="N1431">
        <v>0</v>
      </c>
      <c r="O1431" t="b">
        <v>0</v>
      </c>
      <c r="P1431" t="s">
        <v>8281</v>
      </c>
      <c r="Q1431" s="8">
        <f t="shared" si="90"/>
        <v>0</v>
      </c>
      <c r="R1431" s="6">
        <f t="shared" si="91"/>
        <v>0</v>
      </c>
      <c r="S1431" t="s">
        <v>8321</v>
      </c>
      <c r="T1431" t="s">
        <v>8340</v>
      </c>
    </row>
    <row r="1432" spans="1:20" ht="45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8218</v>
      </c>
      <c r="H1432" t="s">
        <v>8240</v>
      </c>
      <c r="I1432">
        <v>1419017488</v>
      </c>
      <c r="J1432">
        <v>1416339088</v>
      </c>
      <c r="K1432" s="15">
        <f t="shared" si="88"/>
        <v>41961.605185185181</v>
      </c>
      <c r="L1432" s="15">
        <f t="shared" si="89"/>
        <v>41992.605185185181</v>
      </c>
      <c r="M1432" t="b">
        <v>0</v>
      </c>
      <c r="N1432">
        <v>5</v>
      </c>
      <c r="O1432" t="b">
        <v>0</v>
      </c>
      <c r="P1432" t="s">
        <v>8281</v>
      </c>
      <c r="Q1432" s="8">
        <f t="shared" si="90"/>
        <v>8.06</v>
      </c>
      <c r="R1432" s="6">
        <f t="shared" si="91"/>
        <v>80.599999999999994</v>
      </c>
      <c r="S1432" t="s">
        <v>8321</v>
      </c>
      <c r="T1432" t="s">
        <v>8340</v>
      </c>
    </row>
    <row r="1433" spans="1:20" ht="45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8218</v>
      </c>
      <c r="H1433" t="s">
        <v>8240</v>
      </c>
      <c r="I1433">
        <v>1448517816</v>
      </c>
      <c r="J1433">
        <v>1445922216</v>
      </c>
      <c r="K1433" s="15">
        <f t="shared" si="88"/>
        <v>42304.002499999995</v>
      </c>
      <c r="L1433" s="15">
        <f t="shared" si="89"/>
        <v>42334.044166666667</v>
      </c>
      <c r="M1433" t="b">
        <v>0</v>
      </c>
      <c r="N1433">
        <v>47</v>
      </c>
      <c r="O1433" t="b">
        <v>0</v>
      </c>
      <c r="P1433" t="s">
        <v>8281</v>
      </c>
      <c r="Q1433" s="8">
        <f t="shared" si="90"/>
        <v>31.94705882352941</v>
      </c>
      <c r="R1433" s="6">
        <f t="shared" si="91"/>
        <v>115.55319148936171</v>
      </c>
      <c r="S1433" t="s">
        <v>8321</v>
      </c>
      <c r="T1433" t="s">
        <v>8340</v>
      </c>
    </row>
    <row r="1434" spans="1:20" ht="45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8218</v>
      </c>
      <c r="H1434" t="s">
        <v>8240</v>
      </c>
      <c r="I1434">
        <v>1437417828</v>
      </c>
      <c r="J1434">
        <v>1434825828</v>
      </c>
      <c r="K1434" s="15">
        <f t="shared" si="88"/>
        <v>42175.572083333333</v>
      </c>
      <c r="L1434" s="15">
        <f t="shared" si="89"/>
        <v>42205.572083333333</v>
      </c>
      <c r="M1434" t="b">
        <v>0</v>
      </c>
      <c r="N1434">
        <v>0</v>
      </c>
      <c r="O1434" t="b">
        <v>0</v>
      </c>
      <c r="P1434" t="s">
        <v>8281</v>
      </c>
      <c r="Q1434" s="8">
        <f t="shared" si="90"/>
        <v>0</v>
      </c>
      <c r="R1434" s="6">
        <f t="shared" si="91"/>
        <v>0</v>
      </c>
      <c r="S1434" t="s">
        <v>8321</v>
      </c>
      <c r="T1434" t="s">
        <v>8340</v>
      </c>
    </row>
    <row r="1435" spans="1:20" ht="45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8231</v>
      </c>
      <c r="H1435" t="s">
        <v>8243</v>
      </c>
      <c r="I1435">
        <v>1481367600</v>
      </c>
      <c r="J1435">
        <v>1477839675</v>
      </c>
      <c r="K1435" s="15">
        <f t="shared" si="88"/>
        <v>42673.417534722219</v>
      </c>
      <c r="L1435" s="15">
        <f t="shared" si="89"/>
        <v>42714.249999999993</v>
      </c>
      <c r="M1435" t="b">
        <v>0</v>
      </c>
      <c r="N1435">
        <v>10</v>
      </c>
      <c r="O1435" t="b">
        <v>0</v>
      </c>
      <c r="P1435" t="s">
        <v>8281</v>
      </c>
      <c r="Q1435" s="8">
        <f t="shared" si="90"/>
        <v>6.708333333333333</v>
      </c>
      <c r="R1435" s="6">
        <f t="shared" si="91"/>
        <v>80.5</v>
      </c>
      <c r="S1435" t="s">
        <v>8321</v>
      </c>
      <c r="T1435" t="s">
        <v>8340</v>
      </c>
    </row>
    <row r="1436" spans="1:20" ht="45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8226</v>
      </c>
      <c r="H1436" t="s">
        <v>8247</v>
      </c>
      <c r="I1436">
        <v>1433775600</v>
      </c>
      <c r="J1436">
        <v>1431973478</v>
      </c>
      <c r="K1436" s="15">
        <f t="shared" si="88"/>
        <v>42142.558773148143</v>
      </c>
      <c r="L1436" s="15">
        <f t="shared" si="89"/>
        <v>42163.416666666664</v>
      </c>
      <c r="M1436" t="b">
        <v>0</v>
      </c>
      <c r="N1436">
        <v>11</v>
      </c>
      <c r="O1436" t="b">
        <v>0</v>
      </c>
      <c r="P1436" t="s">
        <v>8281</v>
      </c>
      <c r="Q1436" s="8">
        <f t="shared" si="90"/>
        <v>9.9878048780487809</v>
      </c>
      <c r="R1436" s="6">
        <f t="shared" si="91"/>
        <v>744.5454545454545</v>
      </c>
      <c r="S1436" t="s">
        <v>8321</v>
      </c>
      <c r="T1436" t="s">
        <v>8340</v>
      </c>
    </row>
    <row r="1437" spans="1:20" ht="30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8231</v>
      </c>
      <c r="H1437" t="s">
        <v>8243</v>
      </c>
      <c r="I1437">
        <v>1444589020</v>
      </c>
      <c r="J1437">
        <v>1441997020</v>
      </c>
      <c r="K1437" s="15">
        <f t="shared" si="88"/>
        <v>42258.57199074074</v>
      </c>
      <c r="L1437" s="15">
        <f t="shared" si="89"/>
        <v>42288.57199074074</v>
      </c>
      <c r="M1437" t="b">
        <v>0</v>
      </c>
      <c r="N1437">
        <v>2</v>
      </c>
      <c r="O1437" t="b">
        <v>0</v>
      </c>
      <c r="P1437" t="s">
        <v>8281</v>
      </c>
      <c r="Q1437" s="8">
        <f t="shared" si="90"/>
        <v>0.1</v>
      </c>
      <c r="R1437" s="6">
        <f t="shared" si="91"/>
        <v>7.5</v>
      </c>
      <c r="S1437" t="s">
        <v>8321</v>
      </c>
      <c r="T1437" t="s">
        <v>8340</v>
      </c>
    </row>
    <row r="1438" spans="1:20" ht="45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8230</v>
      </c>
      <c r="H1438" t="s">
        <v>8243</v>
      </c>
      <c r="I1438">
        <v>1456043057</v>
      </c>
      <c r="J1438">
        <v>1453451057</v>
      </c>
      <c r="K1438" s="15">
        <f t="shared" si="88"/>
        <v>42391.141863425924</v>
      </c>
      <c r="L1438" s="15">
        <f t="shared" si="89"/>
        <v>42421.141863425924</v>
      </c>
      <c r="M1438" t="b">
        <v>0</v>
      </c>
      <c r="N1438">
        <v>2</v>
      </c>
      <c r="O1438" t="b">
        <v>0</v>
      </c>
      <c r="P1438" t="s">
        <v>8281</v>
      </c>
      <c r="Q1438" s="8">
        <f t="shared" si="90"/>
        <v>0.77</v>
      </c>
      <c r="R1438" s="6">
        <f t="shared" si="91"/>
        <v>38.5</v>
      </c>
      <c r="S1438" t="s">
        <v>8321</v>
      </c>
      <c r="T1438" t="s">
        <v>8340</v>
      </c>
    </row>
    <row r="1439" spans="1:20" ht="45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8218</v>
      </c>
      <c r="H1439" t="s">
        <v>8240</v>
      </c>
      <c r="I1439">
        <v>1405227540</v>
      </c>
      <c r="J1439">
        <v>1402058739</v>
      </c>
      <c r="K1439" s="15">
        <f t="shared" si="88"/>
        <v>41796.32336805555</v>
      </c>
      <c r="L1439" s="15">
        <f t="shared" si="89"/>
        <v>41832.999305555553</v>
      </c>
      <c r="M1439" t="b">
        <v>0</v>
      </c>
      <c r="N1439">
        <v>22</v>
      </c>
      <c r="O1439" t="b">
        <v>0</v>
      </c>
      <c r="P1439" t="s">
        <v>8281</v>
      </c>
      <c r="Q1439" s="8">
        <f t="shared" si="90"/>
        <v>26.900000000000002</v>
      </c>
      <c r="R1439" s="6">
        <f t="shared" si="91"/>
        <v>36.68181818181818</v>
      </c>
      <c r="S1439" t="s">
        <v>8321</v>
      </c>
      <c r="T1439" t="s">
        <v>8340</v>
      </c>
    </row>
    <row r="1440" spans="1:20" ht="45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8226</v>
      </c>
      <c r="H1440" t="s">
        <v>8247</v>
      </c>
      <c r="I1440">
        <v>1461765300</v>
      </c>
      <c r="J1440">
        <v>1459198499</v>
      </c>
      <c r="K1440" s="15">
        <f t="shared" si="88"/>
        <v>42457.663182870368</v>
      </c>
      <c r="L1440" s="15">
        <f t="shared" si="89"/>
        <v>42487.371527777774</v>
      </c>
      <c r="M1440" t="b">
        <v>0</v>
      </c>
      <c r="N1440">
        <v>8</v>
      </c>
      <c r="O1440" t="b">
        <v>0</v>
      </c>
      <c r="P1440" t="s">
        <v>8281</v>
      </c>
      <c r="Q1440" s="8">
        <f t="shared" si="90"/>
        <v>3</v>
      </c>
      <c r="R1440" s="6">
        <f t="shared" si="91"/>
        <v>75</v>
      </c>
      <c r="S1440" t="s">
        <v>8321</v>
      </c>
      <c r="T1440" t="s">
        <v>8340</v>
      </c>
    </row>
    <row r="1441" spans="1:20" ht="45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8223</v>
      </c>
      <c r="H1441" t="s">
        <v>8245</v>
      </c>
      <c r="I1441">
        <v>1425758101</v>
      </c>
      <c r="J1441">
        <v>1423166101</v>
      </c>
      <c r="K1441" s="15">
        <f t="shared" si="88"/>
        <v>42040.621539351843</v>
      </c>
      <c r="L1441" s="15">
        <f t="shared" si="89"/>
        <v>42070.621539351843</v>
      </c>
      <c r="M1441" t="b">
        <v>0</v>
      </c>
      <c r="N1441">
        <v>6</v>
      </c>
      <c r="O1441" t="b">
        <v>0</v>
      </c>
      <c r="P1441" t="s">
        <v>8281</v>
      </c>
      <c r="Q1441" s="8">
        <f t="shared" si="90"/>
        <v>6.6055045871559637</v>
      </c>
      <c r="R1441" s="6">
        <f t="shared" si="91"/>
        <v>30</v>
      </c>
      <c r="S1441" t="s">
        <v>8321</v>
      </c>
      <c r="T1441" t="s">
        <v>8340</v>
      </c>
    </row>
    <row r="1442" spans="1:20" ht="45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8231</v>
      </c>
      <c r="H1442" t="s">
        <v>8243</v>
      </c>
      <c r="I1442">
        <v>1464285463</v>
      </c>
      <c r="J1442">
        <v>1461693463</v>
      </c>
      <c r="K1442" s="15">
        <f t="shared" si="88"/>
        <v>42486.540081018517</v>
      </c>
      <c r="L1442" s="15">
        <f t="shared" si="89"/>
        <v>42516.540081018517</v>
      </c>
      <c r="M1442" t="b">
        <v>0</v>
      </c>
      <c r="N1442">
        <v>1</v>
      </c>
      <c r="O1442" t="b">
        <v>0</v>
      </c>
      <c r="P1442" t="s">
        <v>8281</v>
      </c>
      <c r="Q1442" s="8">
        <f t="shared" si="90"/>
        <v>7.6923076923076927E-3</v>
      </c>
      <c r="R1442" s="6">
        <f t="shared" si="91"/>
        <v>1</v>
      </c>
      <c r="S1442" t="s">
        <v>8321</v>
      </c>
      <c r="T1442" t="s">
        <v>8340</v>
      </c>
    </row>
    <row r="1443" spans="1:20" ht="45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8219</v>
      </c>
      <c r="H1443" t="s">
        <v>8241</v>
      </c>
      <c r="I1443">
        <v>1441995769</v>
      </c>
      <c r="J1443">
        <v>1436811769</v>
      </c>
      <c r="K1443" s="15">
        <f t="shared" si="88"/>
        <v>42198.557511574072</v>
      </c>
      <c r="L1443" s="15">
        <f t="shared" si="89"/>
        <v>42258.557511574072</v>
      </c>
      <c r="M1443" t="b">
        <v>0</v>
      </c>
      <c r="N1443">
        <v>3</v>
      </c>
      <c r="O1443" t="b">
        <v>0</v>
      </c>
      <c r="P1443" t="s">
        <v>8281</v>
      </c>
      <c r="Q1443" s="8">
        <f t="shared" si="90"/>
        <v>1.1222222222222222</v>
      </c>
      <c r="R1443" s="6">
        <f t="shared" si="91"/>
        <v>673.33333333333337</v>
      </c>
      <c r="S1443" t="s">
        <v>8321</v>
      </c>
      <c r="T1443" t="s">
        <v>8340</v>
      </c>
    </row>
    <row r="1444" spans="1:20" ht="45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8218</v>
      </c>
      <c r="H1444" t="s">
        <v>8240</v>
      </c>
      <c r="I1444">
        <v>1464190158</v>
      </c>
      <c r="J1444">
        <v>1461598158</v>
      </c>
      <c r="K1444" s="15">
        <f t="shared" si="88"/>
        <v>42485.437013888884</v>
      </c>
      <c r="L1444" s="15">
        <f t="shared" si="89"/>
        <v>42515.437013888884</v>
      </c>
      <c r="M1444" t="b">
        <v>0</v>
      </c>
      <c r="N1444">
        <v>0</v>
      </c>
      <c r="O1444" t="b">
        <v>0</v>
      </c>
      <c r="P1444" t="s">
        <v>8281</v>
      </c>
      <c r="Q1444" s="8">
        <f t="shared" si="90"/>
        <v>0</v>
      </c>
      <c r="R1444" s="6">
        <f t="shared" si="91"/>
        <v>0</v>
      </c>
      <c r="S1444" t="s">
        <v>8321</v>
      </c>
      <c r="T1444" t="s">
        <v>8340</v>
      </c>
    </row>
    <row r="1445" spans="1:20" ht="45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8224</v>
      </c>
      <c r="H1445" t="s">
        <v>8243</v>
      </c>
      <c r="I1445">
        <v>1483395209</v>
      </c>
      <c r="J1445">
        <v>1480803209</v>
      </c>
      <c r="K1445" s="15">
        <f t="shared" si="88"/>
        <v>42707.71769675926</v>
      </c>
      <c r="L1445" s="15">
        <f t="shared" si="89"/>
        <v>42737.71769675926</v>
      </c>
      <c r="M1445" t="b">
        <v>0</v>
      </c>
      <c r="N1445">
        <v>0</v>
      </c>
      <c r="O1445" t="b">
        <v>0</v>
      </c>
      <c r="P1445" t="s">
        <v>8281</v>
      </c>
      <c r="Q1445" s="8">
        <f t="shared" si="90"/>
        <v>0</v>
      </c>
      <c r="R1445" s="6">
        <f t="shared" si="91"/>
        <v>0</v>
      </c>
      <c r="S1445" t="s">
        <v>8321</v>
      </c>
      <c r="T1445" t="s">
        <v>8340</v>
      </c>
    </row>
    <row r="1446" spans="1:20" ht="30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8230</v>
      </c>
      <c r="H1446" t="s">
        <v>8243</v>
      </c>
      <c r="I1446">
        <v>1442091462</v>
      </c>
      <c r="J1446">
        <v>1436907462</v>
      </c>
      <c r="K1446" s="15">
        <f t="shared" si="88"/>
        <v>42199.665069444447</v>
      </c>
      <c r="L1446" s="15">
        <f t="shared" si="89"/>
        <v>42259.665069444447</v>
      </c>
      <c r="M1446" t="b">
        <v>0</v>
      </c>
      <c r="N1446">
        <v>0</v>
      </c>
      <c r="O1446" t="b">
        <v>0</v>
      </c>
      <c r="P1446" t="s">
        <v>8281</v>
      </c>
      <c r="Q1446" s="8">
        <f t="shared" si="90"/>
        <v>0</v>
      </c>
      <c r="R1446" s="6">
        <f t="shared" si="91"/>
        <v>0</v>
      </c>
      <c r="S1446" t="s">
        <v>8321</v>
      </c>
      <c r="T1446" t="s">
        <v>8340</v>
      </c>
    </row>
    <row r="1447" spans="1:20" ht="45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8230</v>
      </c>
      <c r="H1447" t="s">
        <v>8243</v>
      </c>
      <c r="I1447">
        <v>1434286855</v>
      </c>
      <c r="J1447">
        <v>1431694855</v>
      </c>
      <c r="K1447" s="15">
        <f t="shared" si="88"/>
        <v>42139.333969907406</v>
      </c>
      <c r="L1447" s="15">
        <f t="shared" si="89"/>
        <v>42169.333969907406</v>
      </c>
      <c r="M1447" t="b">
        <v>0</v>
      </c>
      <c r="N1447">
        <v>0</v>
      </c>
      <c r="O1447" t="b">
        <v>0</v>
      </c>
      <c r="P1447" t="s">
        <v>8281</v>
      </c>
      <c r="Q1447" s="8">
        <f t="shared" si="90"/>
        <v>0</v>
      </c>
      <c r="R1447" s="6">
        <f t="shared" si="91"/>
        <v>0</v>
      </c>
      <c r="S1447" t="s">
        <v>8321</v>
      </c>
      <c r="T1447" t="s">
        <v>8340</v>
      </c>
    </row>
    <row r="1448" spans="1:20" ht="45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8231</v>
      </c>
      <c r="H1448" t="s">
        <v>8243</v>
      </c>
      <c r="I1448">
        <v>1461235478</v>
      </c>
      <c r="J1448">
        <v>1459507478</v>
      </c>
      <c r="K1448" s="15">
        <f t="shared" si="88"/>
        <v>42461.239328703705</v>
      </c>
      <c r="L1448" s="15">
        <f t="shared" si="89"/>
        <v>42481.239328703705</v>
      </c>
      <c r="M1448" t="b">
        <v>0</v>
      </c>
      <c r="N1448">
        <v>0</v>
      </c>
      <c r="O1448" t="b">
        <v>0</v>
      </c>
      <c r="P1448" t="s">
        <v>8281</v>
      </c>
      <c r="Q1448" s="8">
        <f t="shared" si="90"/>
        <v>0</v>
      </c>
      <c r="R1448" s="6">
        <f t="shared" si="91"/>
        <v>0</v>
      </c>
      <c r="S1448" t="s">
        <v>8321</v>
      </c>
      <c r="T1448" t="s">
        <v>8340</v>
      </c>
    </row>
    <row r="1449" spans="1:20" ht="30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8218</v>
      </c>
      <c r="H1449" t="s">
        <v>8240</v>
      </c>
      <c r="I1449">
        <v>1467999134</v>
      </c>
      <c r="J1449">
        <v>1465407134</v>
      </c>
      <c r="K1449" s="15">
        <f t="shared" si="88"/>
        <v>42529.52238425926</v>
      </c>
      <c r="L1449" s="15">
        <f t="shared" si="89"/>
        <v>42559.52238425926</v>
      </c>
      <c r="M1449" t="b">
        <v>0</v>
      </c>
      <c r="N1449">
        <v>3</v>
      </c>
      <c r="O1449" t="b">
        <v>0</v>
      </c>
      <c r="P1449" t="s">
        <v>8281</v>
      </c>
      <c r="Q1449" s="8">
        <f t="shared" si="90"/>
        <v>1.4999999999999999E-2</v>
      </c>
      <c r="R1449" s="6">
        <f t="shared" si="91"/>
        <v>25</v>
      </c>
      <c r="S1449" t="s">
        <v>8321</v>
      </c>
      <c r="T1449" t="s">
        <v>8340</v>
      </c>
    </row>
    <row r="1450" spans="1:20" ht="45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8220</v>
      </c>
      <c r="H1450" t="s">
        <v>8242</v>
      </c>
      <c r="I1450">
        <v>1432272300</v>
      </c>
      <c r="J1450">
        <v>1429655318</v>
      </c>
      <c r="K1450" s="15">
        <f t="shared" si="88"/>
        <v>42115.728217592587</v>
      </c>
      <c r="L1450" s="15">
        <f t="shared" si="89"/>
        <v>42146.017361111109</v>
      </c>
      <c r="M1450" t="b">
        <v>0</v>
      </c>
      <c r="N1450">
        <v>0</v>
      </c>
      <c r="O1450" t="b">
        <v>0</v>
      </c>
      <c r="P1450" t="s">
        <v>8281</v>
      </c>
      <c r="Q1450" s="8">
        <f t="shared" si="90"/>
        <v>0</v>
      </c>
      <c r="R1450" s="6">
        <f t="shared" si="91"/>
        <v>0</v>
      </c>
      <c r="S1450" t="s">
        <v>8321</v>
      </c>
      <c r="T1450" t="s">
        <v>8340</v>
      </c>
    </row>
    <row r="1451" spans="1:20" ht="45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8218</v>
      </c>
      <c r="H1451" t="s">
        <v>8240</v>
      </c>
      <c r="I1451">
        <v>1431286105</v>
      </c>
      <c r="J1451">
        <v>1427138905</v>
      </c>
      <c r="K1451" s="15">
        <f t="shared" si="88"/>
        <v>42086.603067129625</v>
      </c>
      <c r="L1451" s="15">
        <f t="shared" si="89"/>
        <v>42134.603067129625</v>
      </c>
      <c r="M1451" t="b">
        <v>0</v>
      </c>
      <c r="N1451">
        <v>0</v>
      </c>
      <c r="O1451" t="b">
        <v>0</v>
      </c>
      <c r="P1451" t="s">
        <v>8281</v>
      </c>
      <c r="Q1451" s="8">
        <f t="shared" si="90"/>
        <v>0</v>
      </c>
      <c r="R1451" s="6">
        <f t="shared" si="91"/>
        <v>0</v>
      </c>
      <c r="S1451" t="s">
        <v>8321</v>
      </c>
      <c r="T1451" t="s">
        <v>8340</v>
      </c>
    </row>
    <row r="1452" spans="1:20" ht="45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8218</v>
      </c>
      <c r="H1452" t="s">
        <v>8240</v>
      </c>
      <c r="I1452">
        <v>1455941197</v>
      </c>
      <c r="J1452">
        <v>1453349197</v>
      </c>
      <c r="K1452" s="15">
        <f t="shared" si="88"/>
        <v>42389.962928240733</v>
      </c>
      <c r="L1452" s="15">
        <f t="shared" si="89"/>
        <v>42419.962928240733</v>
      </c>
      <c r="M1452" t="b">
        <v>0</v>
      </c>
      <c r="N1452">
        <v>1</v>
      </c>
      <c r="O1452" t="b">
        <v>0</v>
      </c>
      <c r="P1452" t="s">
        <v>8281</v>
      </c>
      <c r="Q1452" s="8">
        <f t="shared" si="90"/>
        <v>1E-3</v>
      </c>
      <c r="R1452" s="6">
        <f t="shared" si="91"/>
        <v>1</v>
      </c>
      <c r="S1452" t="s">
        <v>8321</v>
      </c>
      <c r="T1452" t="s">
        <v>8340</v>
      </c>
    </row>
    <row r="1453" spans="1:20" ht="30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8218</v>
      </c>
      <c r="H1453" t="s">
        <v>8240</v>
      </c>
      <c r="I1453">
        <v>1416355259</v>
      </c>
      <c r="J1453">
        <v>1413759659</v>
      </c>
      <c r="K1453" s="15">
        <f t="shared" si="88"/>
        <v>41931.75068287037</v>
      </c>
      <c r="L1453" s="15">
        <f t="shared" si="89"/>
        <v>41961.792349537034</v>
      </c>
      <c r="M1453" t="b">
        <v>0</v>
      </c>
      <c r="N1453">
        <v>2</v>
      </c>
      <c r="O1453" t="b">
        <v>0</v>
      </c>
      <c r="P1453" t="s">
        <v>8281</v>
      </c>
      <c r="Q1453" s="8">
        <f t="shared" si="90"/>
        <v>1.0554089709762533E-2</v>
      </c>
      <c r="R1453" s="6">
        <f t="shared" si="91"/>
        <v>1</v>
      </c>
      <c r="S1453" t="s">
        <v>8321</v>
      </c>
      <c r="T1453" t="s">
        <v>8340</v>
      </c>
    </row>
    <row r="1454" spans="1:20" ht="30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8218</v>
      </c>
      <c r="H1454" t="s">
        <v>8240</v>
      </c>
      <c r="I1454">
        <v>1406566363</v>
      </c>
      <c r="J1454">
        <v>1403974363</v>
      </c>
      <c r="K1454" s="15">
        <f t="shared" si="88"/>
        <v>41818.494942129626</v>
      </c>
      <c r="L1454" s="15">
        <f t="shared" si="89"/>
        <v>41848.494942129626</v>
      </c>
      <c r="M1454" t="b">
        <v>0</v>
      </c>
      <c r="N1454">
        <v>0</v>
      </c>
      <c r="O1454" t="b">
        <v>0</v>
      </c>
      <c r="P1454" t="s">
        <v>8281</v>
      </c>
      <c r="Q1454" s="8">
        <f t="shared" si="90"/>
        <v>0</v>
      </c>
      <c r="R1454" s="6">
        <f t="shared" si="91"/>
        <v>0</v>
      </c>
      <c r="S1454" t="s">
        <v>8321</v>
      </c>
      <c r="T1454" t="s">
        <v>8340</v>
      </c>
    </row>
    <row r="1455" spans="1:20" ht="45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8224</v>
      </c>
      <c r="H1455" t="s">
        <v>8243</v>
      </c>
      <c r="I1455">
        <v>1492270947</v>
      </c>
      <c r="J1455">
        <v>1488386547</v>
      </c>
      <c r="K1455" s="15">
        <f t="shared" si="88"/>
        <v>42795.487812499996</v>
      </c>
      <c r="L1455" s="15">
        <f t="shared" si="89"/>
        <v>42840.446145833332</v>
      </c>
      <c r="M1455" t="b">
        <v>0</v>
      </c>
      <c r="N1455">
        <v>0</v>
      </c>
      <c r="O1455" t="b">
        <v>0</v>
      </c>
      <c r="P1455" t="s">
        <v>8281</v>
      </c>
      <c r="Q1455" s="8">
        <f t="shared" si="90"/>
        <v>0</v>
      </c>
      <c r="R1455" s="6">
        <f t="shared" si="91"/>
        <v>0</v>
      </c>
      <c r="S1455" t="s">
        <v>8321</v>
      </c>
      <c r="T1455" t="s">
        <v>8340</v>
      </c>
    </row>
    <row r="1456" spans="1:20" ht="45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8221</v>
      </c>
      <c r="H1456" t="s">
        <v>8243</v>
      </c>
      <c r="I1456">
        <v>1461535140</v>
      </c>
      <c r="J1456">
        <v>1459716480</v>
      </c>
      <c r="K1456" s="15">
        <f t="shared" si="88"/>
        <v>42463.658333333333</v>
      </c>
      <c r="L1456" s="15">
        <f t="shared" si="89"/>
        <v>42484.707638888889</v>
      </c>
      <c r="M1456" t="b">
        <v>0</v>
      </c>
      <c r="N1456">
        <v>1</v>
      </c>
      <c r="O1456" t="b">
        <v>0</v>
      </c>
      <c r="P1456" t="s">
        <v>8281</v>
      </c>
      <c r="Q1456" s="8">
        <f t="shared" si="90"/>
        <v>0.85714285714285721</v>
      </c>
      <c r="R1456" s="6">
        <f t="shared" si="91"/>
        <v>15</v>
      </c>
      <c r="S1456" t="s">
        <v>8321</v>
      </c>
      <c r="T1456" t="s">
        <v>8340</v>
      </c>
    </row>
    <row r="1457" spans="1:20" ht="45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8218</v>
      </c>
      <c r="H1457" t="s">
        <v>8240</v>
      </c>
      <c r="I1457">
        <v>1409924340</v>
      </c>
      <c r="J1457">
        <v>1405181320</v>
      </c>
      <c r="K1457" s="15">
        <f t="shared" si="88"/>
        <v>41832.46435185185</v>
      </c>
      <c r="L1457" s="15">
        <f t="shared" si="89"/>
        <v>41887.360416666663</v>
      </c>
      <c r="M1457" t="b">
        <v>0</v>
      </c>
      <c r="N1457">
        <v>7</v>
      </c>
      <c r="O1457" t="b">
        <v>0</v>
      </c>
      <c r="P1457" t="s">
        <v>8281</v>
      </c>
      <c r="Q1457" s="8">
        <f t="shared" si="90"/>
        <v>10.5</v>
      </c>
      <c r="R1457" s="6">
        <f t="shared" si="91"/>
        <v>225</v>
      </c>
      <c r="S1457" t="s">
        <v>8321</v>
      </c>
      <c r="T1457" t="s">
        <v>8340</v>
      </c>
    </row>
    <row r="1458" spans="1:20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8231</v>
      </c>
      <c r="H1458" t="s">
        <v>8243</v>
      </c>
      <c r="I1458">
        <v>1483459365</v>
      </c>
      <c r="J1458">
        <v>1480867365</v>
      </c>
      <c r="K1458" s="15">
        <f t="shared" si="88"/>
        <v>42708.460243055553</v>
      </c>
      <c r="L1458" s="15">
        <f t="shared" si="89"/>
        <v>42738.460243055553</v>
      </c>
      <c r="M1458" t="b">
        <v>0</v>
      </c>
      <c r="N1458">
        <v>3</v>
      </c>
      <c r="O1458" t="b">
        <v>0</v>
      </c>
      <c r="P1458" t="s">
        <v>8281</v>
      </c>
      <c r="Q1458" s="8">
        <f t="shared" si="90"/>
        <v>2.9000000000000004</v>
      </c>
      <c r="R1458" s="6">
        <f t="shared" si="91"/>
        <v>48.333333333333336</v>
      </c>
      <c r="S1458" t="s">
        <v>8321</v>
      </c>
      <c r="T1458" t="s">
        <v>8340</v>
      </c>
    </row>
    <row r="1459" spans="1:20" ht="30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8218</v>
      </c>
      <c r="H1459" t="s">
        <v>8240</v>
      </c>
      <c r="I1459">
        <v>1447281044</v>
      </c>
      <c r="J1459">
        <v>1444685444</v>
      </c>
      <c r="K1459" s="15">
        <f t="shared" si="88"/>
        <v>42289.688009259255</v>
      </c>
      <c r="L1459" s="15">
        <f t="shared" si="89"/>
        <v>42319.729675925926</v>
      </c>
      <c r="M1459" t="b">
        <v>0</v>
      </c>
      <c r="N1459">
        <v>0</v>
      </c>
      <c r="O1459" t="b">
        <v>0</v>
      </c>
      <c r="P1459" t="s">
        <v>8281</v>
      </c>
      <c r="Q1459" s="8">
        <f t="shared" si="90"/>
        <v>0</v>
      </c>
      <c r="R1459" s="6">
        <f t="shared" si="91"/>
        <v>0</v>
      </c>
      <c r="S1459" t="s">
        <v>8321</v>
      </c>
      <c r="T1459" t="s">
        <v>8340</v>
      </c>
    </row>
    <row r="1460" spans="1:20" ht="45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8218</v>
      </c>
      <c r="H1460" t="s">
        <v>8240</v>
      </c>
      <c r="I1460">
        <v>1407729600</v>
      </c>
      <c r="J1460">
        <v>1405097760</v>
      </c>
      <c r="K1460" s="15">
        <f t="shared" si="88"/>
        <v>41831.49722222222</v>
      </c>
      <c r="L1460" s="15">
        <f t="shared" si="89"/>
        <v>41861.958333333328</v>
      </c>
      <c r="M1460" t="b">
        <v>0</v>
      </c>
      <c r="N1460">
        <v>0</v>
      </c>
      <c r="O1460" t="b">
        <v>0</v>
      </c>
      <c r="P1460" t="s">
        <v>8281</v>
      </c>
      <c r="Q1460" s="8">
        <f t="shared" si="90"/>
        <v>0</v>
      </c>
      <c r="R1460" s="6">
        <f t="shared" si="91"/>
        <v>0</v>
      </c>
      <c r="S1460" t="s">
        <v>8321</v>
      </c>
      <c r="T1460" t="s">
        <v>8340</v>
      </c>
    </row>
    <row r="1461" spans="1:20" ht="45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8226</v>
      </c>
      <c r="H1461" t="s">
        <v>8247</v>
      </c>
      <c r="I1461">
        <v>1449077100</v>
      </c>
      <c r="J1461">
        <v>1446612896</v>
      </c>
      <c r="K1461" s="15">
        <f t="shared" si="88"/>
        <v>42311.996481481481</v>
      </c>
      <c r="L1461" s="15">
        <f t="shared" si="89"/>
        <v>42340.517361111109</v>
      </c>
      <c r="M1461" t="b">
        <v>0</v>
      </c>
      <c r="N1461">
        <v>0</v>
      </c>
      <c r="O1461" t="b">
        <v>0</v>
      </c>
      <c r="P1461" t="s">
        <v>8281</v>
      </c>
      <c r="Q1461" s="8">
        <f t="shared" si="90"/>
        <v>0</v>
      </c>
      <c r="R1461" s="6">
        <f t="shared" si="91"/>
        <v>0</v>
      </c>
      <c r="S1461" t="s">
        <v>8321</v>
      </c>
      <c r="T1461" t="s">
        <v>8340</v>
      </c>
    </row>
    <row r="1462" spans="1:20" ht="45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8218</v>
      </c>
      <c r="H1462" t="s">
        <v>8240</v>
      </c>
      <c r="I1462">
        <v>1417391100</v>
      </c>
      <c r="J1462">
        <v>1412371898</v>
      </c>
      <c r="K1462" s="15">
        <f t="shared" si="88"/>
        <v>41915.688634259255</v>
      </c>
      <c r="L1462" s="15">
        <f t="shared" si="89"/>
        <v>41973.781249999993</v>
      </c>
      <c r="M1462" t="b">
        <v>0</v>
      </c>
      <c r="N1462">
        <v>0</v>
      </c>
      <c r="O1462" t="b">
        <v>0</v>
      </c>
      <c r="P1462" t="s">
        <v>8281</v>
      </c>
      <c r="Q1462" s="8">
        <f t="shared" si="90"/>
        <v>0</v>
      </c>
      <c r="R1462" s="6">
        <f t="shared" si="91"/>
        <v>0</v>
      </c>
      <c r="S1462" t="s">
        <v>8321</v>
      </c>
      <c r="T1462" t="s">
        <v>8340</v>
      </c>
    </row>
    <row r="1463" spans="1:20" ht="30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8218</v>
      </c>
      <c r="H1463" t="s">
        <v>8240</v>
      </c>
      <c r="I1463">
        <v>1413849600</v>
      </c>
      <c r="J1463">
        <v>1410967754</v>
      </c>
      <c r="K1463" s="15">
        <f t="shared" si="88"/>
        <v>41899.436967592592</v>
      </c>
      <c r="L1463" s="15">
        <f t="shared" si="89"/>
        <v>41932.791666666664</v>
      </c>
      <c r="M1463" t="b">
        <v>1</v>
      </c>
      <c r="N1463">
        <v>340</v>
      </c>
      <c r="O1463" t="b">
        <v>1</v>
      </c>
      <c r="P1463" t="s">
        <v>8282</v>
      </c>
      <c r="Q1463" s="8">
        <f t="shared" si="90"/>
        <v>101.24459999999999</v>
      </c>
      <c r="R1463" s="6">
        <f t="shared" si="91"/>
        <v>44.66673529411765</v>
      </c>
      <c r="S1463" t="s">
        <v>8321</v>
      </c>
      <c r="T1463" t="s">
        <v>8341</v>
      </c>
    </row>
    <row r="1464" spans="1:20" ht="30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8218</v>
      </c>
      <c r="H1464" t="s">
        <v>8240</v>
      </c>
      <c r="I1464">
        <v>1365609271</v>
      </c>
      <c r="J1464">
        <v>1363017271</v>
      </c>
      <c r="K1464" s="15">
        <f t="shared" si="88"/>
        <v>41344.454525462963</v>
      </c>
      <c r="L1464" s="15">
        <f t="shared" si="89"/>
        <v>41374.454525462963</v>
      </c>
      <c r="M1464" t="b">
        <v>1</v>
      </c>
      <c r="N1464">
        <v>150</v>
      </c>
      <c r="O1464" t="b">
        <v>1</v>
      </c>
      <c r="P1464" t="s">
        <v>8282</v>
      </c>
      <c r="Q1464" s="8">
        <f t="shared" si="90"/>
        <v>108.5175</v>
      </c>
      <c r="R1464" s="6">
        <f t="shared" si="91"/>
        <v>28.937999999999999</v>
      </c>
      <c r="S1464" t="s">
        <v>8321</v>
      </c>
      <c r="T1464" t="s">
        <v>8341</v>
      </c>
    </row>
    <row r="1465" spans="1:20" ht="45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8218</v>
      </c>
      <c r="H1465" t="s">
        <v>8240</v>
      </c>
      <c r="I1465">
        <v>1365367938</v>
      </c>
      <c r="J1465">
        <v>1361483538</v>
      </c>
      <c r="K1465" s="15">
        <f t="shared" si="88"/>
        <v>41326.702986111108</v>
      </c>
      <c r="L1465" s="15">
        <f t="shared" si="89"/>
        <v>41371.661319444444</v>
      </c>
      <c r="M1465" t="b">
        <v>1</v>
      </c>
      <c r="N1465">
        <v>25</v>
      </c>
      <c r="O1465" t="b">
        <v>1</v>
      </c>
      <c r="P1465" t="s">
        <v>8282</v>
      </c>
      <c r="Q1465" s="8">
        <f t="shared" si="90"/>
        <v>147.66666666666666</v>
      </c>
      <c r="R1465" s="6">
        <f t="shared" si="91"/>
        <v>35.44</v>
      </c>
      <c r="S1465" t="s">
        <v>8321</v>
      </c>
      <c r="T1465" t="s">
        <v>8341</v>
      </c>
    </row>
    <row r="1466" spans="1:20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8218</v>
      </c>
      <c r="H1466" t="s">
        <v>8240</v>
      </c>
      <c r="I1466">
        <v>1361029958</v>
      </c>
      <c r="J1466">
        <v>1358437958</v>
      </c>
      <c r="K1466" s="15">
        <f t="shared" si="88"/>
        <v>41291.453217592592</v>
      </c>
      <c r="L1466" s="15">
        <f t="shared" si="89"/>
        <v>41321.453217592592</v>
      </c>
      <c r="M1466" t="b">
        <v>1</v>
      </c>
      <c r="N1466">
        <v>234</v>
      </c>
      <c r="O1466" t="b">
        <v>1</v>
      </c>
      <c r="P1466" t="s">
        <v>8282</v>
      </c>
      <c r="Q1466" s="8">
        <f t="shared" si="90"/>
        <v>163.19999999999999</v>
      </c>
      <c r="R1466" s="6">
        <f t="shared" si="91"/>
        <v>34.871794871794869</v>
      </c>
      <c r="S1466" t="s">
        <v>8321</v>
      </c>
      <c r="T1466" t="s">
        <v>8341</v>
      </c>
    </row>
    <row r="1467" spans="1:20" ht="45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8218</v>
      </c>
      <c r="H1467" t="s">
        <v>8240</v>
      </c>
      <c r="I1467">
        <v>1332385200</v>
      </c>
      <c r="J1467">
        <v>1329759452</v>
      </c>
      <c r="K1467" s="15">
        <f t="shared" si="88"/>
        <v>40959.526064814811</v>
      </c>
      <c r="L1467" s="15">
        <f t="shared" si="89"/>
        <v>40989.916666666664</v>
      </c>
      <c r="M1467" t="b">
        <v>1</v>
      </c>
      <c r="N1467">
        <v>2602</v>
      </c>
      <c r="O1467" t="b">
        <v>1</v>
      </c>
      <c r="P1467" t="s">
        <v>8282</v>
      </c>
      <c r="Q1467" s="8">
        <f t="shared" si="90"/>
        <v>456.41449999999998</v>
      </c>
      <c r="R1467" s="6">
        <f t="shared" si="91"/>
        <v>52.622732513451197</v>
      </c>
      <c r="S1467" t="s">
        <v>8321</v>
      </c>
      <c r="T1467" t="s">
        <v>8341</v>
      </c>
    </row>
    <row r="1468" spans="1:20" ht="45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8218</v>
      </c>
      <c r="H1468" t="s">
        <v>8240</v>
      </c>
      <c r="I1468">
        <v>1452574800</v>
      </c>
      <c r="J1468">
        <v>1449029266</v>
      </c>
      <c r="K1468" s="15">
        <f t="shared" si="88"/>
        <v>42339.963726851849</v>
      </c>
      <c r="L1468" s="15">
        <f t="shared" si="89"/>
        <v>42380.999999999993</v>
      </c>
      <c r="M1468" t="b">
        <v>1</v>
      </c>
      <c r="N1468">
        <v>248</v>
      </c>
      <c r="O1468" t="b">
        <v>1</v>
      </c>
      <c r="P1468" t="s">
        <v>8282</v>
      </c>
      <c r="Q1468" s="8">
        <f t="shared" si="90"/>
        <v>107.87731249999999</v>
      </c>
      <c r="R1468" s="6">
        <f t="shared" si="91"/>
        <v>69.598266129032254</v>
      </c>
      <c r="S1468" t="s">
        <v>8321</v>
      </c>
      <c r="T1468" t="s">
        <v>8341</v>
      </c>
    </row>
    <row r="1469" spans="1:20" ht="30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8218</v>
      </c>
      <c r="H1469" t="s">
        <v>8240</v>
      </c>
      <c r="I1469">
        <v>1332699285</v>
      </c>
      <c r="J1469">
        <v>1327518885</v>
      </c>
      <c r="K1469" s="15">
        <f t="shared" si="88"/>
        <v>40933.593576388885</v>
      </c>
      <c r="L1469" s="15">
        <f t="shared" si="89"/>
        <v>40993.55190972222</v>
      </c>
      <c r="M1469" t="b">
        <v>1</v>
      </c>
      <c r="N1469">
        <v>600</v>
      </c>
      <c r="O1469" t="b">
        <v>1</v>
      </c>
      <c r="P1469" t="s">
        <v>8282</v>
      </c>
      <c r="Q1469" s="8">
        <f t="shared" si="90"/>
        <v>115.08</v>
      </c>
      <c r="R1469" s="6">
        <f t="shared" si="91"/>
        <v>76.72</v>
      </c>
      <c r="S1469" t="s">
        <v>8321</v>
      </c>
      <c r="T1469" t="s">
        <v>8341</v>
      </c>
    </row>
    <row r="1470" spans="1:20" ht="45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8218</v>
      </c>
      <c r="H1470" t="s">
        <v>8240</v>
      </c>
      <c r="I1470">
        <v>1307838049</v>
      </c>
      <c r="J1470">
        <v>1302654049</v>
      </c>
      <c r="K1470" s="15">
        <f t="shared" si="88"/>
        <v>40645.806122685186</v>
      </c>
      <c r="L1470" s="15">
        <f t="shared" si="89"/>
        <v>40705.806122685186</v>
      </c>
      <c r="M1470" t="b">
        <v>1</v>
      </c>
      <c r="N1470">
        <v>293</v>
      </c>
      <c r="O1470" t="b">
        <v>1</v>
      </c>
      <c r="P1470" t="s">
        <v>8282</v>
      </c>
      <c r="Q1470" s="8">
        <f t="shared" si="90"/>
        <v>102.36842105263158</v>
      </c>
      <c r="R1470" s="6">
        <f t="shared" si="91"/>
        <v>33.191126279863482</v>
      </c>
      <c r="S1470" t="s">
        <v>8321</v>
      </c>
      <c r="T1470" t="s">
        <v>8341</v>
      </c>
    </row>
    <row r="1471" spans="1:20" ht="30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8218</v>
      </c>
      <c r="H1471" t="s">
        <v>8240</v>
      </c>
      <c r="I1471">
        <v>1360938109</v>
      </c>
      <c r="J1471">
        <v>1358346109</v>
      </c>
      <c r="K1471" s="15">
        <f t="shared" si="88"/>
        <v>41290.390150462961</v>
      </c>
      <c r="L1471" s="15">
        <f t="shared" si="89"/>
        <v>41320.390150462961</v>
      </c>
      <c r="M1471" t="b">
        <v>1</v>
      </c>
      <c r="N1471">
        <v>321</v>
      </c>
      <c r="O1471" t="b">
        <v>1</v>
      </c>
      <c r="P1471" t="s">
        <v>8282</v>
      </c>
      <c r="Q1471" s="8">
        <f t="shared" si="90"/>
        <v>108.42485875706214</v>
      </c>
      <c r="R1471" s="6">
        <f t="shared" si="91"/>
        <v>149.46417445482865</v>
      </c>
      <c r="S1471" t="s">
        <v>8321</v>
      </c>
      <c r="T1471" t="s">
        <v>8341</v>
      </c>
    </row>
    <row r="1472" spans="1:20" ht="45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8218</v>
      </c>
      <c r="H1472" t="s">
        <v>8240</v>
      </c>
      <c r="I1472">
        <v>1356724263</v>
      </c>
      <c r="J1472">
        <v>1354909863</v>
      </c>
      <c r="K1472" s="15">
        <f t="shared" si="88"/>
        <v>41250.618784722217</v>
      </c>
      <c r="L1472" s="15">
        <f t="shared" si="89"/>
        <v>41271.618784722217</v>
      </c>
      <c r="M1472" t="b">
        <v>1</v>
      </c>
      <c r="N1472">
        <v>81</v>
      </c>
      <c r="O1472" t="b">
        <v>1</v>
      </c>
      <c r="P1472" t="s">
        <v>8282</v>
      </c>
      <c r="Q1472" s="8">
        <f t="shared" si="90"/>
        <v>125.13333333333334</v>
      </c>
      <c r="R1472" s="6">
        <f t="shared" si="91"/>
        <v>23.172839506172838</v>
      </c>
      <c r="S1472" t="s">
        <v>8321</v>
      </c>
      <c r="T1472" t="s">
        <v>8341</v>
      </c>
    </row>
    <row r="1473" spans="1:20" ht="45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8218</v>
      </c>
      <c r="H1473" t="s">
        <v>8240</v>
      </c>
      <c r="I1473">
        <v>1428620334</v>
      </c>
      <c r="J1473">
        <v>1426028334</v>
      </c>
      <c r="K1473" s="15">
        <f t="shared" si="88"/>
        <v>42073.749236111107</v>
      </c>
      <c r="L1473" s="15">
        <f t="shared" si="89"/>
        <v>42103.749236111107</v>
      </c>
      <c r="M1473" t="b">
        <v>1</v>
      </c>
      <c r="N1473">
        <v>343</v>
      </c>
      <c r="O1473" t="b">
        <v>1</v>
      </c>
      <c r="P1473" t="s">
        <v>8282</v>
      </c>
      <c r="Q1473" s="8">
        <f t="shared" si="90"/>
        <v>103.840625</v>
      </c>
      <c r="R1473" s="6">
        <f t="shared" si="91"/>
        <v>96.877551020408163</v>
      </c>
      <c r="S1473" t="s">
        <v>8321</v>
      </c>
      <c r="T1473" t="s">
        <v>8341</v>
      </c>
    </row>
    <row r="1474" spans="1:20" ht="45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8218</v>
      </c>
      <c r="H1474" t="s">
        <v>8240</v>
      </c>
      <c r="I1474">
        <v>1381928503</v>
      </c>
      <c r="J1474">
        <v>1379336503</v>
      </c>
      <c r="K1474" s="15">
        <f t="shared" si="88"/>
        <v>41533.33452546296</v>
      </c>
      <c r="L1474" s="15">
        <f t="shared" si="89"/>
        <v>41563.33452546296</v>
      </c>
      <c r="M1474" t="b">
        <v>1</v>
      </c>
      <c r="N1474">
        <v>336</v>
      </c>
      <c r="O1474" t="b">
        <v>1</v>
      </c>
      <c r="P1474" t="s">
        <v>8282</v>
      </c>
      <c r="Q1474" s="8">
        <f t="shared" si="90"/>
        <v>138.70400000000001</v>
      </c>
      <c r="R1474" s="6">
        <f t="shared" si="91"/>
        <v>103.20238095238095</v>
      </c>
      <c r="S1474" t="s">
        <v>8321</v>
      </c>
      <c r="T1474" t="s">
        <v>8341</v>
      </c>
    </row>
    <row r="1475" spans="1:20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8218</v>
      </c>
      <c r="H1475" t="s">
        <v>8240</v>
      </c>
      <c r="I1475">
        <v>1330644639</v>
      </c>
      <c r="J1475">
        <v>1328052639</v>
      </c>
      <c r="K1475" s="15">
        <f t="shared" ref="K1475:K1538" si="92">(((J1475/60)/60)/24)+DATE(1970,1,1)+(-5/24)</f>
        <v>40939.771284722221</v>
      </c>
      <c r="L1475" s="15">
        <f t="shared" ref="L1475:L1538" si="93">(((I1475/60)/60)/24)+DATE(1970,1,1)+(-5/24)</f>
        <v>40969.771284722221</v>
      </c>
      <c r="M1475" t="b">
        <v>1</v>
      </c>
      <c r="N1475">
        <v>47</v>
      </c>
      <c r="O1475" t="b">
        <v>1</v>
      </c>
      <c r="P1475" t="s">
        <v>8282</v>
      </c>
      <c r="Q1475" s="8">
        <f t="shared" ref="Q1475:Q1538" si="94">(E1475/D1475)*100</f>
        <v>120.51600000000001</v>
      </c>
      <c r="R1475" s="6">
        <f t="shared" ref="R1475:R1538" si="95">IFERROR(AVERAGE(E1475/N1475),0)</f>
        <v>38.462553191489363</v>
      </c>
      <c r="S1475" t="s">
        <v>8321</v>
      </c>
      <c r="T1475" t="s">
        <v>8341</v>
      </c>
    </row>
    <row r="1476" spans="1:20" ht="45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8218</v>
      </c>
      <c r="H1476" t="s">
        <v>8240</v>
      </c>
      <c r="I1476">
        <v>1379093292</v>
      </c>
      <c r="J1476">
        <v>1376501292</v>
      </c>
      <c r="K1476" s="15">
        <f t="shared" si="92"/>
        <v>41500.519583333327</v>
      </c>
      <c r="L1476" s="15">
        <f t="shared" si="93"/>
        <v>41530.519583333327</v>
      </c>
      <c r="M1476" t="b">
        <v>1</v>
      </c>
      <c r="N1476">
        <v>76</v>
      </c>
      <c r="O1476" t="b">
        <v>1</v>
      </c>
      <c r="P1476" t="s">
        <v>8282</v>
      </c>
      <c r="Q1476" s="8">
        <f t="shared" si="94"/>
        <v>112.26666666666667</v>
      </c>
      <c r="R1476" s="6">
        <f t="shared" si="95"/>
        <v>44.315789473684212</v>
      </c>
      <c r="S1476" t="s">
        <v>8321</v>
      </c>
      <c r="T1476" t="s">
        <v>8341</v>
      </c>
    </row>
    <row r="1477" spans="1:20" ht="45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8218</v>
      </c>
      <c r="H1477" t="s">
        <v>8240</v>
      </c>
      <c r="I1477">
        <v>1419051540</v>
      </c>
      <c r="J1477">
        <v>1416244863</v>
      </c>
      <c r="K1477" s="15">
        <f t="shared" si="92"/>
        <v>41960.514618055553</v>
      </c>
      <c r="L1477" s="15">
        <f t="shared" si="93"/>
        <v>41992.999305555553</v>
      </c>
      <c r="M1477" t="b">
        <v>1</v>
      </c>
      <c r="N1477">
        <v>441</v>
      </c>
      <c r="O1477" t="b">
        <v>1</v>
      </c>
      <c r="P1477" t="s">
        <v>8282</v>
      </c>
      <c r="Q1477" s="8">
        <f t="shared" si="94"/>
        <v>188.66966666666667</v>
      </c>
      <c r="R1477" s="6">
        <f t="shared" si="95"/>
        <v>64.173356009070289</v>
      </c>
      <c r="S1477" t="s">
        <v>8321</v>
      </c>
      <c r="T1477" t="s">
        <v>8341</v>
      </c>
    </row>
    <row r="1478" spans="1:20" ht="30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8218</v>
      </c>
      <c r="H1478" t="s">
        <v>8240</v>
      </c>
      <c r="I1478">
        <v>1315616422</v>
      </c>
      <c r="J1478">
        <v>1313024422</v>
      </c>
      <c r="K1478" s="15">
        <f t="shared" si="92"/>
        <v>40765.833587962959</v>
      </c>
      <c r="L1478" s="15">
        <f t="shared" si="93"/>
        <v>40795.833587962959</v>
      </c>
      <c r="M1478" t="b">
        <v>1</v>
      </c>
      <c r="N1478">
        <v>916</v>
      </c>
      <c r="O1478" t="b">
        <v>1</v>
      </c>
      <c r="P1478" t="s">
        <v>8282</v>
      </c>
      <c r="Q1478" s="8">
        <f t="shared" si="94"/>
        <v>661.55466666666666</v>
      </c>
      <c r="R1478" s="6">
        <f t="shared" si="95"/>
        <v>43.333275109170302</v>
      </c>
      <c r="S1478" t="s">
        <v>8321</v>
      </c>
      <c r="T1478" t="s">
        <v>8341</v>
      </c>
    </row>
    <row r="1479" spans="1:20" ht="45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8218</v>
      </c>
      <c r="H1479" t="s">
        <v>8240</v>
      </c>
      <c r="I1479">
        <v>1324609200</v>
      </c>
      <c r="J1479">
        <v>1319467604</v>
      </c>
      <c r="K1479" s="15">
        <f t="shared" si="92"/>
        <v>40840.407453703701</v>
      </c>
      <c r="L1479" s="15">
        <f t="shared" si="93"/>
        <v>40899.916666666664</v>
      </c>
      <c r="M1479" t="b">
        <v>1</v>
      </c>
      <c r="N1479">
        <v>369</v>
      </c>
      <c r="O1479" t="b">
        <v>1</v>
      </c>
      <c r="P1479" t="s">
        <v>8282</v>
      </c>
      <c r="Q1479" s="8">
        <f t="shared" si="94"/>
        <v>111.31</v>
      </c>
      <c r="R1479" s="6">
        <f t="shared" si="95"/>
        <v>90.495934959349597</v>
      </c>
      <c r="S1479" t="s">
        <v>8321</v>
      </c>
      <c r="T1479" t="s">
        <v>8341</v>
      </c>
    </row>
    <row r="1480" spans="1:20" ht="45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8218</v>
      </c>
      <c r="H1480" t="s">
        <v>8240</v>
      </c>
      <c r="I1480">
        <v>1368564913</v>
      </c>
      <c r="J1480">
        <v>1367355313</v>
      </c>
      <c r="K1480" s="15">
        <f t="shared" si="92"/>
        <v>41394.663344907407</v>
      </c>
      <c r="L1480" s="15">
        <f t="shared" si="93"/>
        <v>41408.663344907407</v>
      </c>
      <c r="M1480" t="b">
        <v>1</v>
      </c>
      <c r="N1480">
        <v>20242</v>
      </c>
      <c r="O1480" t="b">
        <v>1</v>
      </c>
      <c r="P1480" t="s">
        <v>8282</v>
      </c>
      <c r="Q1480" s="8">
        <f t="shared" si="94"/>
        <v>1181.6142199999999</v>
      </c>
      <c r="R1480" s="6">
        <f t="shared" si="95"/>
        <v>29.187190495010373</v>
      </c>
      <c r="S1480" t="s">
        <v>8321</v>
      </c>
      <c r="T1480" t="s">
        <v>8341</v>
      </c>
    </row>
    <row r="1481" spans="1:20" ht="45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8218</v>
      </c>
      <c r="H1481" t="s">
        <v>8240</v>
      </c>
      <c r="I1481">
        <v>1399694340</v>
      </c>
      <c r="J1481">
        <v>1398448389</v>
      </c>
      <c r="K1481" s="15">
        <f t="shared" si="92"/>
        <v>41754.536909722221</v>
      </c>
      <c r="L1481" s="15">
        <f t="shared" si="93"/>
        <v>41768.957638888889</v>
      </c>
      <c r="M1481" t="b">
        <v>1</v>
      </c>
      <c r="N1481">
        <v>71</v>
      </c>
      <c r="O1481" t="b">
        <v>1</v>
      </c>
      <c r="P1481" t="s">
        <v>8282</v>
      </c>
      <c r="Q1481" s="8">
        <f t="shared" si="94"/>
        <v>137.375</v>
      </c>
      <c r="R1481" s="6">
        <f t="shared" si="95"/>
        <v>30.95774647887324</v>
      </c>
      <c r="S1481" t="s">
        <v>8321</v>
      </c>
      <c r="T1481" t="s">
        <v>8341</v>
      </c>
    </row>
    <row r="1482" spans="1:20" ht="45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8218</v>
      </c>
      <c r="H1482" t="s">
        <v>8240</v>
      </c>
      <c r="I1482">
        <v>1374858000</v>
      </c>
      <c r="J1482">
        <v>1373408699</v>
      </c>
      <c r="K1482" s="15">
        <f t="shared" si="92"/>
        <v>41464.725682870368</v>
      </c>
      <c r="L1482" s="15">
        <f t="shared" si="93"/>
        <v>41481.5</v>
      </c>
      <c r="M1482" t="b">
        <v>1</v>
      </c>
      <c r="N1482">
        <v>635</v>
      </c>
      <c r="O1482" t="b">
        <v>1</v>
      </c>
      <c r="P1482" t="s">
        <v>8282</v>
      </c>
      <c r="Q1482" s="8">
        <f t="shared" si="94"/>
        <v>117.04040000000001</v>
      </c>
      <c r="R1482" s="6">
        <f t="shared" si="95"/>
        <v>92.157795275590544</v>
      </c>
      <c r="S1482" t="s">
        <v>8321</v>
      </c>
      <c r="T1482" t="s">
        <v>8341</v>
      </c>
    </row>
    <row r="1483" spans="1:20" ht="45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8223</v>
      </c>
      <c r="H1483" t="s">
        <v>8245</v>
      </c>
      <c r="I1483">
        <v>1383430145</v>
      </c>
      <c r="J1483">
        <v>1380838145</v>
      </c>
      <c r="K1483" s="15">
        <f t="shared" si="92"/>
        <v>41550.714641203704</v>
      </c>
      <c r="L1483" s="15">
        <f t="shared" si="93"/>
        <v>41580.714641203704</v>
      </c>
      <c r="M1483" t="b">
        <v>0</v>
      </c>
      <c r="N1483">
        <v>6</v>
      </c>
      <c r="O1483" t="b">
        <v>0</v>
      </c>
      <c r="P1483" t="s">
        <v>8269</v>
      </c>
      <c r="Q1483" s="8">
        <f t="shared" si="94"/>
        <v>2.1</v>
      </c>
      <c r="R1483" s="6">
        <f t="shared" si="95"/>
        <v>17.5</v>
      </c>
      <c r="S1483" t="s">
        <v>8321</v>
      </c>
      <c r="T1483" t="s">
        <v>8323</v>
      </c>
    </row>
    <row r="1484" spans="1:20" ht="45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8218</v>
      </c>
      <c r="H1484" t="s">
        <v>8240</v>
      </c>
      <c r="I1484">
        <v>1347004260</v>
      </c>
      <c r="J1484">
        <v>1345062936</v>
      </c>
      <c r="K1484" s="15">
        <f t="shared" si="92"/>
        <v>41136.649722222224</v>
      </c>
      <c r="L1484" s="15">
        <f t="shared" si="93"/>
        <v>41159.118749999994</v>
      </c>
      <c r="M1484" t="b">
        <v>0</v>
      </c>
      <c r="N1484">
        <v>1</v>
      </c>
      <c r="O1484" t="b">
        <v>0</v>
      </c>
      <c r="P1484" t="s">
        <v>8269</v>
      </c>
      <c r="Q1484" s="8">
        <f t="shared" si="94"/>
        <v>0.1</v>
      </c>
      <c r="R1484" s="6">
        <f t="shared" si="95"/>
        <v>5</v>
      </c>
      <c r="S1484" t="s">
        <v>8321</v>
      </c>
      <c r="T1484" t="s">
        <v>8323</v>
      </c>
    </row>
    <row r="1485" spans="1:20" ht="45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8218</v>
      </c>
      <c r="H1485" t="s">
        <v>8240</v>
      </c>
      <c r="I1485">
        <v>1469162275</v>
      </c>
      <c r="J1485">
        <v>1467002275</v>
      </c>
      <c r="K1485" s="15">
        <f t="shared" si="92"/>
        <v>42547.984664351847</v>
      </c>
      <c r="L1485" s="15">
        <f t="shared" si="93"/>
        <v>42572.984664351847</v>
      </c>
      <c r="M1485" t="b">
        <v>0</v>
      </c>
      <c r="N1485">
        <v>2</v>
      </c>
      <c r="O1485" t="b">
        <v>0</v>
      </c>
      <c r="P1485" t="s">
        <v>8269</v>
      </c>
      <c r="Q1485" s="8">
        <f t="shared" si="94"/>
        <v>0.7142857142857143</v>
      </c>
      <c r="R1485" s="6">
        <f t="shared" si="95"/>
        <v>25</v>
      </c>
      <c r="S1485" t="s">
        <v>8321</v>
      </c>
      <c r="T1485" t="s">
        <v>8323</v>
      </c>
    </row>
    <row r="1486" spans="1:20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8218</v>
      </c>
      <c r="H1486" t="s">
        <v>8240</v>
      </c>
      <c r="I1486">
        <v>1342882260</v>
      </c>
      <c r="J1486">
        <v>1337834963</v>
      </c>
      <c r="K1486" s="15">
        <f t="shared" si="92"/>
        <v>41052.992627314808</v>
      </c>
      <c r="L1486" s="15">
        <f t="shared" si="93"/>
        <v>41111.410416666666</v>
      </c>
      <c r="M1486" t="b">
        <v>0</v>
      </c>
      <c r="N1486">
        <v>0</v>
      </c>
      <c r="O1486" t="b">
        <v>0</v>
      </c>
      <c r="P1486" t="s">
        <v>8269</v>
      </c>
      <c r="Q1486" s="8">
        <f t="shared" si="94"/>
        <v>0</v>
      </c>
      <c r="R1486" s="6">
        <f t="shared" si="95"/>
        <v>0</v>
      </c>
      <c r="S1486" t="s">
        <v>8321</v>
      </c>
      <c r="T1486" t="s">
        <v>8323</v>
      </c>
    </row>
    <row r="1487" spans="1:20" ht="45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8218</v>
      </c>
      <c r="H1487" t="s">
        <v>8240</v>
      </c>
      <c r="I1487">
        <v>1434827173</v>
      </c>
      <c r="J1487">
        <v>1430939173</v>
      </c>
      <c r="K1487" s="15">
        <f t="shared" si="92"/>
        <v>42130.587650462963</v>
      </c>
      <c r="L1487" s="15">
        <f t="shared" si="93"/>
        <v>42175.587650462963</v>
      </c>
      <c r="M1487" t="b">
        <v>0</v>
      </c>
      <c r="N1487">
        <v>3</v>
      </c>
      <c r="O1487" t="b">
        <v>0</v>
      </c>
      <c r="P1487" t="s">
        <v>8269</v>
      </c>
      <c r="Q1487" s="8">
        <f t="shared" si="94"/>
        <v>2.2388059701492535</v>
      </c>
      <c r="R1487" s="6">
        <f t="shared" si="95"/>
        <v>50</v>
      </c>
      <c r="S1487" t="s">
        <v>8321</v>
      </c>
      <c r="T1487" t="s">
        <v>8323</v>
      </c>
    </row>
    <row r="1488" spans="1:20" ht="45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8218</v>
      </c>
      <c r="H1488" t="s">
        <v>8240</v>
      </c>
      <c r="I1488">
        <v>1425009761</v>
      </c>
      <c r="J1488">
        <v>1422417761</v>
      </c>
      <c r="K1488" s="15">
        <f t="shared" si="92"/>
        <v>42031.960196759253</v>
      </c>
      <c r="L1488" s="15">
        <f t="shared" si="93"/>
        <v>42061.960196759253</v>
      </c>
      <c r="M1488" t="b">
        <v>0</v>
      </c>
      <c r="N1488">
        <v>3</v>
      </c>
      <c r="O1488" t="b">
        <v>0</v>
      </c>
      <c r="P1488" t="s">
        <v>8269</v>
      </c>
      <c r="Q1488" s="8">
        <f t="shared" si="94"/>
        <v>0.24</v>
      </c>
      <c r="R1488" s="6">
        <f t="shared" si="95"/>
        <v>16</v>
      </c>
      <c r="S1488" t="s">
        <v>8321</v>
      </c>
      <c r="T1488" t="s">
        <v>8323</v>
      </c>
    </row>
    <row r="1489" spans="1:20" ht="45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8218</v>
      </c>
      <c r="H1489" t="s">
        <v>8240</v>
      </c>
      <c r="I1489">
        <v>1470175271</v>
      </c>
      <c r="J1489">
        <v>1467583271</v>
      </c>
      <c r="K1489" s="15">
        <f t="shared" si="92"/>
        <v>42554.709155092591</v>
      </c>
      <c r="L1489" s="15">
        <f t="shared" si="93"/>
        <v>42584.709155092591</v>
      </c>
      <c r="M1489" t="b">
        <v>0</v>
      </c>
      <c r="N1489">
        <v>0</v>
      </c>
      <c r="O1489" t="b">
        <v>0</v>
      </c>
      <c r="P1489" t="s">
        <v>8269</v>
      </c>
      <c r="Q1489" s="8">
        <f t="shared" si="94"/>
        <v>0</v>
      </c>
      <c r="R1489" s="6">
        <f t="shared" si="95"/>
        <v>0</v>
      </c>
      <c r="S1489" t="s">
        <v>8321</v>
      </c>
      <c r="T1489" t="s">
        <v>8323</v>
      </c>
    </row>
    <row r="1490" spans="1:20" ht="45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8220</v>
      </c>
      <c r="H1490" t="s">
        <v>8242</v>
      </c>
      <c r="I1490">
        <v>1388928660</v>
      </c>
      <c r="J1490">
        <v>1386336660</v>
      </c>
      <c r="K1490" s="15">
        <f t="shared" si="92"/>
        <v>41614.354861111111</v>
      </c>
      <c r="L1490" s="15">
        <f t="shared" si="93"/>
        <v>41644.354861111111</v>
      </c>
      <c r="M1490" t="b">
        <v>0</v>
      </c>
      <c r="N1490">
        <v>6</v>
      </c>
      <c r="O1490" t="b">
        <v>0</v>
      </c>
      <c r="P1490" t="s">
        <v>8269</v>
      </c>
      <c r="Q1490" s="8">
        <f t="shared" si="94"/>
        <v>2.4</v>
      </c>
      <c r="R1490" s="6">
        <f t="shared" si="95"/>
        <v>60</v>
      </c>
      <c r="S1490" t="s">
        <v>8321</v>
      </c>
      <c r="T1490" t="s">
        <v>8323</v>
      </c>
    </row>
    <row r="1491" spans="1:20" ht="45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8218</v>
      </c>
      <c r="H1491" t="s">
        <v>8240</v>
      </c>
      <c r="I1491">
        <v>1352994052</v>
      </c>
      <c r="J1491">
        <v>1350398452</v>
      </c>
      <c r="K1491" s="15">
        <f t="shared" si="92"/>
        <v>41198.403379629628</v>
      </c>
      <c r="L1491" s="15">
        <f t="shared" si="93"/>
        <v>41228.445046296292</v>
      </c>
      <c r="M1491" t="b">
        <v>0</v>
      </c>
      <c r="N1491">
        <v>0</v>
      </c>
      <c r="O1491" t="b">
        <v>0</v>
      </c>
      <c r="P1491" t="s">
        <v>8269</v>
      </c>
      <c r="Q1491" s="8">
        <f t="shared" si="94"/>
        <v>0</v>
      </c>
      <c r="R1491" s="6">
        <f t="shared" si="95"/>
        <v>0</v>
      </c>
      <c r="S1491" t="s">
        <v>8321</v>
      </c>
      <c r="T1491" t="s">
        <v>8323</v>
      </c>
    </row>
    <row r="1492" spans="1:20" ht="45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8218</v>
      </c>
      <c r="H1492" t="s">
        <v>8240</v>
      </c>
      <c r="I1492">
        <v>1380720474</v>
      </c>
      <c r="J1492">
        <v>1378214874</v>
      </c>
      <c r="K1492" s="15">
        <f t="shared" si="92"/>
        <v>41520.352708333332</v>
      </c>
      <c r="L1492" s="15">
        <f t="shared" si="93"/>
        <v>41549.352708333332</v>
      </c>
      <c r="M1492" t="b">
        <v>0</v>
      </c>
      <c r="N1492">
        <v>19</v>
      </c>
      <c r="O1492" t="b">
        <v>0</v>
      </c>
      <c r="P1492" t="s">
        <v>8269</v>
      </c>
      <c r="Q1492" s="8">
        <f t="shared" si="94"/>
        <v>30.862068965517242</v>
      </c>
      <c r="R1492" s="6">
        <f t="shared" si="95"/>
        <v>47.10526315789474</v>
      </c>
      <c r="S1492" t="s">
        <v>8321</v>
      </c>
      <c r="T1492" t="s">
        <v>8323</v>
      </c>
    </row>
    <row r="1493" spans="1:20" ht="30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8218</v>
      </c>
      <c r="H1493" t="s">
        <v>8240</v>
      </c>
      <c r="I1493">
        <v>1424014680</v>
      </c>
      <c r="J1493">
        <v>1418922443</v>
      </c>
      <c r="K1493" s="15">
        <f t="shared" si="92"/>
        <v>41991.505127314813</v>
      </c>
      <c r="L1493" s="15">
        <f t="shared" si="93"/>
        <v>42050.443055555552</v>
      </c>
      <c r="M1493" t="b">
        <v>0</v>
      </c>
      <c r="N1493">
        <v>1</v>
      </c>
      <c r="O1493" t="b">
        <v>0</v>
      </c>
      <c r="P1493" t="s">
        <v>8269</v>
      </c>
      <c r="Q1493" s="8">
        <f t="shared" si="94"/>
        <v>8.3333333333333321</v>
      </c>
      <c r="R1493" s="6">
        <f t="shared" si="95"/>
        <v>100</v>
      </c>
      <c r="S1493" t="s">
        <v>8321</v>
      </c>
      <c r="T1493" t="s">
        <v>8323</v>
      </c>
    </row>
    <row r="1494" spans="1:20" ht="45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8218</v>
      </c>
      <c r="H1494" t="s">
        <v>8240</v>
      </c>
      <c r="I1494">
        <v>1308431646</v>
      </c>
      <c r="J1494">
        <v>1305839646</v>
      </c>
      <c r="K1494" s="15">
        <f t="shared" si="92"/>
        <v>40682.676458333335</v>
      </c>
      <c r="L1494" s="15">
        <f t="shared" si="93"/>
        <v>40712.676458333335</v>
      </c>
      <c r="M1494" t="b">
        <v>0</v>
      </c>
      <c r="N1494">
        <v>2</v>
      </c>
      <c r="O1494" t="b">
        <v>0</v>
      </c>
      <c r="P1494" t="s">
        <v>8269</v>
      </c>
      <c r="Q1494" s="8">
        <f t="shared" si="94"/>
        <v>0.75</v>
      </c>
      <c r="R1494" s="6">
        <f t="shared" si="95"/>
        <v>15</v>
      </c>
      <c r="S1494" t="s">
        <v>8321</v>
      </c>
      <c r="T1494" t="s">
        <v>8323</v>
      </c>
    </row>
    <row r="1495" spans="1:20" ht="30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8218</v>
      </c>
      <c r="H1495" t="s">
        <v>8240</v>
      </c>
      <c r="I1495">
        <v>1371415675</v>
      </c>
      <c r="J1495">
        <v>1368823675</v>
      </c>
      <c r="K1495" s="15">
        <f t="shared" si="92"/>
        <v>41411.658275462964</v>
      </c>
      <c r="L1495" s="15">
        <f t="shared" si="93"/>
        <v>41441.658275462964</v>
      </c>
      <c r="M1495" t="b">
        <v>0</v>
      </c>
      <c r="N1495">
        <v>0</v>
      </c>
      <c r="O1495" t="b">
        <v>0</v>
      </c>
      <c r="P1495" t="s">
        <v>8269</v>
      </c>
      <c r="Q1495" s="8">
        <f t="shared" si="94"/>
        <v>0</v>
      </c>
      <c r="R1495" s="6">
        <f t="shared" si="95"/>
        <v>0</v>
      </c>
      <c r="S1495" t="s">
        <v>8321</v>
      </c>
      <c r="T1495" t="s">
        <v>8323</v>
      </c>
    </row>
    <row r="1496" spans="1:20" ht="45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8218</v>
      </c>
      <c r="H1496" t="s">
        <v>8240</v>
      </c>
      <c r="I1496">
        <v>1428075480</v>
      </c>
      <c r="J1496">
        <v>1425489613</v>
      </c>
      <c r="K1496" s="15">
        <f t="shared" si="92"/>
        <v>42067.514039351845</v>
      </c>
      <c r="L1496" s="15">
        <f t="shared" si="93"/>
        <v>42097.443055555552</v>
      </c>
      <c r="M1496" t="b">
        <v>0</v>
      </c>
      <c r="N1496">
        <v>11</v>
      </c>
      <c r="O1496" t="b">
        <v>0</v>
      </c>
      <c r="P1496" t="s">
        <v>8269</v>
      </c>
      <c r="Q1496" s="8">
        <f t="shared" si="94"/>
        <v>8.9</v>
      </c>
      <c r="R1496" s="6">
        <f t="shared" si="95"/>
        <v>40.454545454545453</v>
      </c>
      <c r="S1496" t="s">
        <v>8321</v>
      </c>
      <c r="T1496" t="s">
        <v>8323</v>
      </c>
    </row>
    <row r="1497" spans="1:20" ht="30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8218</v>
      </c>
      <c r="H1497" t="s">
        <v>8240</v>
      </c>
      <c r="I1497">
        <v>1314471431</v>
      </c>
      <c r="J1497">
        <v>1311879431</v>
      </c>
      <c r="K1497" s="15">
        <f t="shared" si="92"/>
        <v>40752.581377314811</v>
      </c>
      <c r="L1497" s="15">
        <f t="shared" si="93"/>
        <v>40782.581377314811</v>
      </c>
      <c r="M1497" t="b">
        <v>0</v>
      </c>
      <c r="N1497">
        <v>0</v>
      </c>
      <c r="O1497" t="b">
        <v>0</v>
      </c>
      <c r="P1497" t="s">
        <v>8269</v>
      </c>
      <c r="Q1497" s="8">
        <f t="shared" si="94"/>
        <v>0</v>
      </c>
      <c r="R1497" s="6">
        <f t="shared" si="95"/>
        <v>0</v>
      </c>
      <c r="S1497" t="s">
        <v>8321</v>
      </c>
      <c r="T1497" t="s">
        <v>8323</v>
      </c>
    </row>
    <row r="1498" spans="1:20" ht="45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8218</v>
      </c>
      <c r="H1498" t="s">
        <v>8240</v>
      </c>
      <c r="I1498">
        <v>1410866659</v>
      </c>
      <c r="J1498">
        <v>1405682659</v>
      </c>
      <c r="K1498" s="15">
        <f t="shared" si="92"/>
        <v>41838.266886574071</v>
      </c>
      <c r="L1498" s="15">
        <f t="shared" si="93"/>
        <v>41898.266886574071</v>
      </c>
      <c r="M1498" t="b">
        <v>0</v>
      </c>
      <c r="N1498">
        <v>0</v>
      </c>
      <c r="O1498" t="b">
        <v>0</v>
      </c>
      <c r="P1498" t="s">
        <v>8269</v>
      </c>
      <c r="Q1498" s="8">
        <f t="shared" si="94"/>
        <v>0</v>
      </c>
      <c r="R1498" s="6">
        <f t="shared" si="95"/>
        <v>0</v>
      </c>
      <c r="S1498" t="s">
        <v>8321</v>
      </c>
      <c r="T1498" t="s">
        <v>8323</v>
      </c>
    </row>
    <row r="1499" spans="1:20" ht="45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8218</v>
      </c>
      <c r="H1499" t="s">
        <v>8240</v>
      </c>
      <c r="I1499">
        <v>1375299780</v>
      </c>
      <c r="J1499">
        <v>1371655522</v>
      </c>
      <c r="K1499" s="15">
        <f t="shared" si="92"/>
        <v>41444.434282407405</v>
      </c>
      <c r="L1499" s="15">
        <f t="shared" si="93"/>
        <v>41486.613194444442</v>
      </c>
      <c r="M1499" t="b">
        <v>0</v>
      </c>
      <c r="N1499">
        <v>1</v>
      </c>
      <c r="O1499" t="b">
        <v>0</v>
      </c>
      <c r="P1499" t="s">
        <v>8269</v>
      </c>
      <c r="Q1499" s="8">
        <f t="shared" si="94"/>
        <v>6.6666666666666671E-3</v>
      </c>
      <c r="R1499" s="6">
        <f t="shared" si="95"/>
        <v>1</v>
      </c>
      <c r="S1499" t="s">
        <v>8321</v>
      </c>
      <c r="T1499" t="s">
        <v>8323</v>
      </c>
    </row>
    <row r="1500" spans="1:20" ht="45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8218</v>
      </c>
      <c r="H1500" t="s">
        <v>8240</v>
      </c>
      <c r="I1500">
        <v>1409787378</v>
      </c>
      <c r="J1500">
        <v>1405899378</v>
      </c>
      <c r="K1500" s="15">
        <f t="shared" si="92"/>
        <v>41840.775208333333</v>
      </c>
      <c r="L1500" s="15">
        <f t="shared" si="93"/>
        <v>41885.775208333333</v>
      </c>
      <c r="M1500" t="b">
        <v>0</v>
      </c>
      <c r="N1500">
        <v>3</v>
      </c>
      <c r="O1500" t="b">
        <v>0</v>
      </c>
      <c r="P1500" t="s">
        <v>8269</v>
      </c>
      <c r="Q1500" s="8">
        <f t="shared" si="94"/>
        <v>1.9</v>
      </c>
      <c r="R1500" s="6">
        <f t="shared" si="95"/>
        <v>19</v>
      </c>
      <c r="S1500" t="s">
        <v>8321</v>
      </c>
      <c r="T1500" t="s">
        <v>8323</v>
      </c>
    </row>
    <row r="1501" spans="1:20" ht="45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8218</v>
      </c>
      <c r="H1501" t="s">
        <v>8240</v>
      </c>
      <c r="I1501">
        <v>1470355833</v>
      </c>
      <c r="J1501">
        <v>1465171833</v>
      </c>
      <c r="K1501" s="15">
        <f t="shared" si="92"/>
        <v>42526.798993055556</v>
      </c>
      <c r="L1501" s="15">
        <f t="shared" si="93"/>
        <v>42586.798993055556</v>
      </c>
      <c r="M1501" t="b">
        <v>0</v>
      </c>
      <c r="N1501">
        <v>1</v>
      </c>
      <c r="O1501" t="b">
        <v>0</v>
      </c>
      <c r="P1501" t="s">
        <v>8269</v>
      </c>
      <c r="Q1501" s="8">
        <f t="shared" si="94"/>
        <v>0.25</v>
      </c>
      <c r="R1501" s="6">
        <f t="shared" si="95"/>
        <v>5</v>
      </c>
      <c r="S1501" t="s">
        <v>8321</v>
      </c>
      <c r="T1501" t="s">
        <v>8323</v>
      </c>
    </row>
    <row r="1502" spans="1:20" ht="45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8218</v>
      </c>
      <c r="H1502" t="s">
        <v>8240</v>
      </c>
      <c r="I1502">
        <v>1367444557</v>
      </c>
      <c r="J1502">
        <v>1364852557</v>
      </c>
      <c r="K1502" s="15">
        <f t="shared" si="92"/>
        <v>41365.69626157407</v>
      </c>
      <c r="L1502" s="15">
        <f t="shared" si="93"/>
        <v>41395.69626157407</v>
      </c>
      <c r="M1502" t="b">
        <v>0</v>
      </c>
      <c r="N1502">
        <v>15</v>
      </c>
      <c r="O1502" t="b">
        <v>0</v>
      </c>
      <c r="P1502" t="s">
        <v>8269</v>
      </c>
      <c r="Q1502" s="8">
        <f t="shared" si="94"/>
        <v>25.035714285714285</v>
      </c>
      <c r="R1502" s="6">
        <f t="shared" si="95"/>
        <v>46.733333333333334</v>
      </c>
      <c r="S1502" t="s">
        <v>8321</v>
      </c>
      <c r="T1502" t="s">
        <v>8323</v>
      </c>
    </row>
    <row r="1503" spans="1:20" ht="30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8223</v>
      </c>
      <c r="H1503" t="s">
        <v>8245</v>
      </c>
      <c r="I1503">
        <v>1436364023</v>
      </c>
      <c r="J1503">
        <v>1433772023</v>
      </c>
      <c r="K1503" s="15">
        <f t="shared" si="92"/>
        <v>42163.3752662037</v>
      </c>
      <c r="L1503" s="15">
        <f t="shared" si="93"/>
        <v>42193.3752662037</v>
      </c>
      <c r="M1503" t="b">
        <v>1</v>
      </c>
      <c r="N1503">
        <v>885</v>
      </c>
      <c r="O1503" t="b">
        <v>1</v>
      </c>
      <c r="P1503" t="s">
        <v>8279</v>
      </c>
      <c r="Q1503" s="8">
        <f t="shared" si="94"/>
        <v>166.33076923076925</v>
      </c>
      <c r="R1503" s="6">
        <f t="shared" si="95"/>
        <v>97.731073446327684</v>
      </c>
      <c r="S1503" t="s">
        <v>8337</v>
      </c>
      <c r="T1503" t="s">
        <v>8338</v>
      </c>
    </row>
    <row r="1504" spans="1:20" ht="45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8219</v>
      </c>
      <c r="H1504" t="s">
        <v>8241</v>
      </c>
      <c r="I1504">
        <v>1458943200</v>
      </c>
      <c r="J1504">
        <v>1456491680</v>
      </c>
      <c r="K1504" s="15">
        <f t="shared" si="92"/>
        <v>42426.33425925926</v>
      </c>
      <c r="L1504" s="15">
        <f t="shared" si="93"/>
        <v>42454.708333333336</v>
      </c>
      <c r="M1504" t="b">
        <v>1</v>
      </c>
      <c r="N1504">
        <v>329</v>
      </c>
      <c r="O1504" t="b">
        <v>1</v>
      </c>
      <c r="P1504" t="s">
        <v>8279</v>
      </c>
      <c r="Q1504" s="8">
        <f t="shared" si="94"/>
        <v>101.44545454545455</v>
      </c>
      <c r="R1504" s="6">
        <f t="shared" si="95"/>
        <v>67.835866261398181</v>
      </c>
      <c r="S1504" t="s">
        <v>8337</v>
      </c>
      <c r="T1504" t="s">
        <v>8338</v>
      </c>
    </row>
    <row r="1505" spans="1:20" ht="45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8236</v>
      </c>
      <c r="H1505" t="s">
        <v>8243</v>
      </c>
      <c r="I1505">
        <v>1477210801</v>
      </c>
      <c r="J1505">
        <v>1472026801</v>
      </c>
      <c r="K1505" s="15">
        <f t="shared" si="92"/>
        <v>42606.13890046296</v>
      </c>
      <c r="L1505" s="15">
        <f t="shared" si="93"/>
        <v>42666.13890046296</v>
      </c>
      <c r="M1505" t="b">
        <v>1</v>
      </c>
      <c r="N1505">
        <v>71</v>
      </c>
      <c r="O1505" t="b">
        <v>1</v>
      </c>
      <c r="P1505" t="s">
        <v>8279</v>
      </c>
      <c r="Q1505" s="8">
        <f t="shared" si="94"/>
        <v>107.89146666666667</v>
      </c>
      <c r="R1505" s="6">
        <f t="shared" si="95"/>
        <v>56.98492957746479</v>
      </c>
      <c r="S1505" t="s">
        <v>8337</v>
      </c>
      <c r="T1505" t="s">
        <v>8338</v>
      </c>
    </row>
    <row r="1506" spans="1:20" ht="30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8219</v>
      </c>
      <c r="H1506" t="s">
        <v>8241</v>
      </c>
      <c r="I1506">
        <v>1402389180</v>
      </c>
      <c r="J1506">
        <v>1399996024</v>
      </c>
      <c r="K1506" s="15">
        <f t="shared" si="92"/>
        <v>41772.44935185185</v>
      </c>
      <c r="L1506" s="15">
        <f t="shared" si="93"/>
        <v>41800.147916666661</v>
      </c>
      <c r="M1506" t="b">
        <v>1</v>
      </c>
      <c r="N1506">
        <v>269</v>
      </c>
      <c r="O1506" t="b">
        <v>1</v>
      </c>
      <c r="P1506" t="s">
        <v>8279</v>
      </c>
      <c r="Q1506" s="8">
        <f t="shared" si="94"/>
        <v>277.93846153846158</v>
      </c>
      <c r="R1506" s="6">
        <f t="shared" si="95"/>
        <v>67.159851301115239</v>
      </c>
      <c r="S1506" t="s">
        <v>8337</v>
      </c>
      <c r="T1506" t="s">
        <v>8338</v>
      </c>
    </row>
    <row r="1507" spans="1:20" ht="45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8230</v>
      </c>
      <c r="H1507" t="s">
        <v>8243</v>
      </c>
      <c r="I1507">
        <v>1458676860</v>
      </c>
      <c r="J1507">
        <v>1455446303</v>
      </c>
      <c r="K1507" s="15">
        <f t="shared" si="92"/>
        <v>42414.234988425924</v>
      </c>
      <c r="L1507" s="15">
        <f t="shared" si="93"/>
        <v>42451.625694444439</v>
      </c>
      <c r="M1507" t="b">
        <v>1</v>
      </c>
      <c r="N1507">
        <v>345</v>
      </c>
      <c r="O1507" t="b">
        <v>1</v>
      </c>
      <c r="P1507" t="s">
        <v>8279</v>
      </c>
      <c r="Q1507" s="8">
        <f t="shared" si="94"/>
        <v>103.58125</v>
      </c>
      <c r="R1507" s="6">
        <f t="shared" si="95"/>
        <v>48.037681159420288</v>
      </c>
      <c r="S1507" t="s">
        <v>8337</v>
      </c>
      <c r="T1507" t="s">
        <v>8338</v>
      </c>
    </row>
    <row r="1508" spans="1:20" ht="45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8219</v>
      </c>
      <c r="H1508" t="s">
        <v>8241</v>
      </c>
      <c r="I1508">
        <v>1406227904</v>
      </c>
      <c r="J1508">
        <v>1403635904</v>
      </c>
      <c r="K1508" s="15">
        <f t="shared" si="92"/>
        <v>41814.577592592592</v>
      </c>
      <c r="L1508" s="15">
        <f t="shared" si="93"/>
        <v>41844.577592592592</v>
      </c>
      <c r="M1508" t="b">
        <v>1</v>
      </c>
      <c r="N1508">
        <v>43</v>
      </c>
      <c r="O1508" t="b">
        <v>1</v>
      </c>
      <c r="P1508" t="s">
        <v>8279</v>
      </c>
      <c r="Q1508" s="8">
        <f t="shared" si="94"/>
        <v>111.4</v>
      </c>
      <c r="R1508" s="6">
        <f t="shared" si="95"/>
        <v>38.860465116279073</v>
      </c>
      <c r="S1508" t="s">
        <v>8337</v>
      </c>
      <c r="T1508" t="s">
        <v>8338</v>
      </c>
    </row>
    <row r="1509" spans="1:20" ht="45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8218</v>
      </c>
      <c r="H1509" t="s">
        <v>8240</v>
      </c>
      <c r="I1509">
        <v>1273911000</v>
      </c>
      <c r="J1509">
        <v>1268822909</v>
      </c>
      <c r="K1509" s="15">
        <f t="shared" si="92"/>
        <v>40254.242002314815</v>
      </c>
      <c r="L1509" s="15">
        <f t="shared" si="93"/>
        <v>40313.131944444445</v>
      </c>
      <c r="M1509" t="b">
        <v>1</v>
      </c>
      <c r="N1509">
        <v>33</v>
      </c>
      <c r="O1509" t="b">
        <v>1</v>
      </c>
      <c r="P1509" t="s">
        <v>8279</v>
      </c>
      <c r="Q1509" s="8">
        <f t="shared" si="94"/>
        <v>215</v>
      </c>
      <c r="R1509" s="6">
        <f t="shared" si="95"/>
        <v>78.181818181818187</v>
      </c>
      <c r="S1509" t="s">
        <v>8337</v>
      </c>
      <c r="T1509" t="s">
        <v>8338</v>
      </c>
    </row>
    <row r="1510" spans="1:20" ht="45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8218</v>
      </c>
      <c r="H1510" t="s">
        <v>8240</v>
      </c>
      <c r="I1510">
        <v>1403880281</v>
      </c>
      <c r="J1510">
        <v>1401201881</v>
      </c>
      <c r="K1510" s="15">
        <f t="shared" si="92"/>
        <v>41786.406030092592</v>
      </c>
      <c r="L1510" s="15">
        <f t="shared" si="93"/>
        <v>41817.406030092592</v>
      </c>
      <c r="M1510" t="b">
        <v>1</v>
      </c>
      <c r="N1510">
        <v>211</v>
      </c>
      <c r="O1510" t="b">
        <v>1</v>
      </c>
      <c r="P1510" t="s">
        <v>8279</v>
      </c>
      <c r="Q1510" s="8">
        <f t="shared" si="94"/>
        <v>110.76216216216217</v>
      </c>
      <c r="R1510" s="6">
        <f t="shared" si="95"/>
        <v>97.113744075829388</v>
      </c>
      <c r="S1510" t="s">
        <v>8337</v>
      </c>
      <c r="T1510" t="s">
        <v>8338</v>
      </c>
    </row>
    <row r="1511" spans="1:20" ht="45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8230</v>
      </c>
      <c r="H1511" t="s">
        <v>8243</v>
      </c>
      <c r="I1511">
        <v>1487113140</v>
      </c>
      <c r="J1511">
        <v>1484570885</v>
      </c>
      <c r="K1511" s="15">
        <f t="shared" si="92"/>
        <v>42751.325057870366</v>
      </c>
      <c r="L1511" s="15">
        <f t="shared" si="93"/>
        <v>42780.749305555553</v>
      </c>
      <c r="M1511" t="b">
        <v>1</v>
      </c>
      <c r="N1511">
        <v>196</v>
      </c>
      <c r="O1511" t="b">
        <v>1</v>
      </c>
      <c r="P1511" t="s">
        <v>8279</v>
      </c>
      <c r="Q1511" s="8">
        <f t="shared" si="94"/>
        <v>123.64125714285714</v>
      </c>
      <c r="R1511" s="6">
        <f t="shared" si="95"/>
        <v>110.39397959183674</v>
      </c>
      <c r="S1511" t="s">
        <v>8337</v>
      </c>
      <c r="T1511" t="s">
        <v>8338</v>
      </c>
    </row>
    <row r="1512" spans="1:20" ht="45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8219</v>
      </c>
      <c r="H1512" t="s">
        <v>8241</v>
      </c>
      <c r="I1512">
        <v>1405761278</v>
      </c>
      <c r="J1512">
        <v>1403169278</v>
      </c>
      <c r="K1512" s="15">
        <f t="shared" si="92"/>
        <v>41809.176828703698</v>
      </c>
      <c r="L1512" s="15">
        <f t="shared" si="93"/>
        <v>41839.176828703698</v>
      </c>
      <c r="M1512" t="b">
        <v>1</v>
      </c>
      <c r="N1512">
        <v>405</v>
      </c>
      <c r="O1512" t="b">
        <v>1</v>
      </c>
      <c r="P1512" t="s">
        <v>8279</v>
      </c>
      <c r="Q1512" s="8">
        <f t="shared" si="94"/>
        <v>101.03500000000001</v>
      </c>
      <c r="R1512" s="6">
        <f t="shared" si="95"/>
        <v>39.91506172839506</v>
      </c>
      <c r="S1512" t="s">
        <v>8337</v>
      </c>
      <c r="T1512" t="s">
        <v>8338</v>
      </c>
    </row>
    <row r="1513" spans="1:20" ht="45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8218</v>
      </c>
      <c r="H1513" t="s">
        <v>8240</v>
      </c>
      <c r="I1513">
        <v>1447858804</v>
      </c>
      <c r="J1513">
        <v>1445263204</v>
      </c>
      <c r="K1513" s="15">
        <f t="shared" si="92"/>
        <v>42296.375046296293</v>
      </c>
      <c r="L1513" s="15">
        <f t="shared" si="93"/>
        <v>42326.416712962957</v>
      </c>
      <c r="M1513" t="b">
        <v>1</v>
      </c>
      <c r="N1513">
        <v>206</v>
      </c>
      <c r="O1513" t="b">
        <v>1</v>
      </c>
      <c r="P1513" t="s">
        <v>8279</v>
      </c>
      <c r="Q1513" s="8">
        <f t="shared" si="94"/>
        <v>111.79285714285714</v>
      </c>
      <c r="R1513" s="6">
        <f t="shared" si="95"/>
        <v>75.975728155339809</v>
      </c>
      <c r="S1513" t="s">
        <v>8337</v>
      </c>
      <c r="T1513" t="s">
        <v>8338</v>
      </c>
    </row>
    <row r="1514" spans="1:20" ht="45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8218</v>
      </c>
      <c r="H1514" t="s">
        <v>8240</v>
      </c>
      <c r="I1514">
        <v>1486311939</v>
      </c>
      <c r="J1514">
        <v>1483719939</v>
      </c>
      <c r="K1514" s="15">
        <f t="shared" si="92"/>
        <v>42741.476145833331</v>
      </c>
      <c r="L1514" s="15">
        <f t="shared" si="93"/>
        <v>42771.476145833331</v>
      </c>
      <c r="M1514" t="b">
        <v>1</v>
      </c>
      <c r="N1514">
        <v>335</v>
      </c>
      <c r="O1514" t="b">
        <v>1</v>
      </c>
      <c r="P1514" t="s">
        <v>8279</v>
      </c>
      <c r="Q1514" s="8">
        <f t="shared" si="94"/>
        <v>558.7714285714286</v>
      </c>
      <c r="R1514" s="6">
        <f t="shared" si="95"/>
        <v>58.379104477611939</v>
      </c>
      <c r="S1514" t="s">
        <v>8337</v>
      </c>
      <c r="T1514" t="s">
        <v>8338</v>
      </c>
    </row>
    <row r="1515" spans="1:20" ht="45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8219</v>
      </c>
      <c r="H1515" t="s">
        <v>8241</v>
      </c>
      <c r="I1515">
        <v>1405523866</v>
      </c>
      <c r="J1515">
        <v>1402931866</v>
      </c>
      <c r="K1515" s="15">
        <f t="shared" si="92"/>
        <v>41806.42900462963</v>
      </c>
      <c r="L1515" s="15">
        <f t="shared" si="93"/>
        <v>41836.42900462963</v>
      </c>
      <c r="M1515" t="b">
        <v>1</v>
      </c>
      <c r="N1515">
        <v>215</v>
      </c>
      <c r="O1515" t="b">
        <v>1</v>
      </c>
      <c r="P1515" t="s">
        <v>8279</v>
      </c>
      <c r="Q1515" s="8">
        <f t="shared" si="94"/>
        <v>150.01875000000001</v>
      </c>
      <c r="R1515" s="6">
        <f t="shared" si="95"/>
        <v>55.82093023255814</v>
      </c>
      <c r="S1515" t="s">
        <v>8337</v>
      </c>
      <c r="T1515" t="s">
        <v>8338</v>
      </c>
    </row>
    <row r="1516" spans="1:20" ht="45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8218</v>
      </c>
      <c r="H1516" t="s">
        <v>8240</v>
      </c>
      <c r="I1516">
        <v>1443363640</v>
      </c>
      <c r="J1516">
        <v>1439907640</v>
      </c>
      <c r="K1516" s="15">
        <f t="shared" si="92"/>
        <v>42234.389351851853</v>
      </c>
      <c r="L1516" s="15">
        <f t="shared" si="93"/>
        <v>42274.389351851853</v>
      </c>
      <c r="M1516" t="b">
        <v>1</v>
      </c>
      <c r="N1516">
        <v>176</v>
      </c>
      <c r="O1516" t="b">
        <v>1</v>
      </c>
      <c r="P1516" t="s">
        <v>8279</v>
      </c>
      <c r="Q1516" s="8">
        <f t="shared" si="94"/>
        <v>106.476</v>
      </c>
      <c r="R1516" s="6">
        <f t="shared" si="95"/>
        <v>151.24431818181819</v>
      </c>
      <c r="S1516" t="s">
        <v>8337</v>
      </c>
      <c r="T1516" t="s">
        <v>8338</v>
      </c>
    </row>
    <row r="1517" spans="1:20" ht="45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8228</v>
      </c>
      <c r="H1517" t="s">
        <v>8248</v>
      </c>
      <c r="I1517">
        <v>1458104697</v>
      </c>
      <c r="J1517">
        <v>1455516297</v>
      </c>
      <c r="K1517" s="15">
        <f t="shared" si="92"/>
        <v>42415.04510416666</v>
      </c>
      <c r="L1517" s="15">
        <f t="shared" si="93"/>
        <v>42445.003437499996</v>
      </c>
      <c r="M1517" t="b">
        <v>1</v>
      </c>
      <c r="N1517">
        <v>555</v>
      </c>
      <c r="O1517" t="b">
        <v>1</v>
      </c>
      <c r="P1517" t="s">
        <v>8279</v>
      </c>
      <c r="Q1517" s="8">
        <f t="shared" si="94"/>
        <v>157.18899999999999</v>
      </c>
      <c r="R1517" s="6">
        <f t="shared" si="95"/>
        <v>849.67027027027029</v>
      </c>
      <c r="S1517" t="s">
        <v>8337</v>
      </c>
      <c r="T1517" t="s">
        <v>8338</v>
      </c>
    </row>
    <row r="1518" spans="1:20" ht="45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8218</v>
      </c>
      <c r="H1518" t="s">
        <v>8240</v>
      </c>
      <c r="I1518">
        <v>1475762400</v>
      </c>
      <c r="J1518">
        <v>1473160292</v>
      </c>
      <c r="K1518" s="15">
        <f t="shared" si="92"/>
        <v>42619.258009259262</v>
      </c>
      <c r="L1518" s="15">
        <f t="shared" si="93"/>
        <v>42649.374999999993</v>
      </c>
      <c r="M1518" t="b">
        <v>1</v>
      </c>
      <c r="N1518">
        <v>116</v>
      </c>
      <c r="O1518" t="b">
        <v>1</v>
      </c>
      <c r="P1518" t="s">
        <v>8279</v>
      </c>
      <c r="Q1518" s="8">
        <f t="shared" si="94"/>
        <v>108.65882352941176</v>
      </c>
      <c r="R1518" s="6">
        <f t="shared" si="95"/>
        <v>159.24137931034483</v>
      </c>
      <c r="S1518" t="s">
        <v>8337</v>
      </c>
      <c r="T1518" t="s">
        <v>8338</v>
      </c>
    </row>
    <row r="1519" spans="1:20" ht="45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8218</v>
      </c>
      <c r="H1519" t="s">
        <v>8240</v>
      </c>
      <c r="I1519">
        <v>1417845600</v>
      </c>
      <c r="J1519">
        <v>1415194553</v>
      </c>
      <c r="K1519" s="15">
        <f t="shared" si="92"/>
        <v>41948.358252314814</v>
      </c>
      <c r="L1519" s="15">
        <f t="shared" si="93"/>
        <v>41979.041666666664</v>
      </c>
      <c r="M1519" t="b">
        <v>1</v>
      </c>
      <c r="N1519">
        <v>615</v>
      </c>
      <c r="O1519" t="b">
        <v>1</v>
      </c>
      <c r="P1519" t="s">
        <v>8279</v>
      </c>
      <c r="Q1519" s="8">
        <f t="shared" si="94"/>
        <v>161.97999999999999</v>
      </c>
      <c r="R1519" s="6">
        <f t="shared" si="95"/>
        <v>39.507317073170732</v>
      </c>
      <c r="S1519" t="s">
        <v>8337</v>
      </c>
      <c r="T1519" t="s">
        <v>8338</v>
      </c>
    </row>
    <row r="1520" spans="1:20" ht="30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8218</v>
      </c>
      <c r="H1520" t="s">
        <v>8240</v>
      </c>
      <c r="I1520">
        <v>1401565252</v>
      </c>
      <c r="J1520">
        <v>1398973252</v>
      </c>
      <c r="K1520" s="15">
        <f t="shared" si="92"/>
        <v>41760.611712962964</v>
      </c>
      <c r="L1520" s="15">
        <f t="shared" si="93"/>
        <v>41790.611712962964</v>
      </c>
      <c r="M1520" t="b">
        <v>1</v>
      </c>
      <c r="N1520">
        <v>236</v>
      </c>
      <c r="O1520" t="b">
        <v>1</v>
      </c>
      <c r="P1520" t="s">
        <v>8279</v>
      </c>
      <c r="Q1520" s="8">
        <f t="shared" si="94"/>
        <v>205.36666666666665</v>
      </c>
      <c r="R1520" s="6">
        <f t="shared" si="95"/>
        <v>130.52966101694915</v>
      </c>
      <c r="S1520" t="s">
        <v>8337</v>
      </c>
      <c r="T1520" t="s">
        <v>8338</v>
      </c>
    </row>
    <row r="1521" spans="1:20" ht="45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8218</v>
      </c>
      <c r="H1521" t="s">
        <v>8240</v>
      </c>
      <c r="I1521">
        <v>1403301540</v>
      </c>
      <c r="J1521">
        <v>1400867283</v>
      </c>
      <c r="K1521" s="15">
        <f t="shared" si="92"/>
        <v>41782.533368055556</v>
      </c>
      <c r="L1521" s="15">
        <f t="shared" si="93"/>
        <v>41810.707638888889</v>
      </c>
      <c r="M1521" t="b">
        <v>1</v>
      </c>
      <c r="N1521">
        <v>145</v>
      </c>
      <c r="O1521" t="b">
        <v>1</v>
      </c>
      <c r="P1521" t="s">
        <v>8279</v>
      </c>
      <c r="Q1521" s="8">
        <f t="shared" si="94"/>
        <v>103.36388888888889</v>
      </c>
      <c r="R1521" s="6">
        <f t="shared" si="95"/>
        <v>64.156896551724131</v>
      </c>
      <c r="S1521" t="s">
        <v>8337</v>
      </c>
      <c r="T1521" t="s">
        <v>8338</v>
      </c>
    </row>
    <row r="1522" spans="1:20" ht="30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8218</v>
      </c>
      <c r="H1522" t="s">
        <v>8240</v>
      </c>
      <c r="I1522">
        <v>1418961600</v>
      </c>
      <c r="J1522">
        <v>1415824513</v>
      </c>
      <c r="K1522" s="15">
        <f t="shared" si="92"/>
        <v>41955.649456018517</v>
      </c>
      <c r="L1522" s="15">
        <f t="shared" si="93"/>
        <v>41991.958333333336</v>
      </c>
      <c r="M1522" t="b">
        <v>1</v>
      </c>
      <c r="N1522">
        <v>167</v>
      </c>
      <c r="O1522" t="b">
        <v>1</v>
      </c>
      <c r="P1522" t="s">
        <v>8279</v>
      </c>
      <c r="Q1522" s="8">
        <f t="shared" si="94"/>
        <v>103.47222222222223</v>
      </c>
      <c r="R1522" s="6">
        <f t="shared" si="95"/>
        <v>111.52694610778443</v>
      </c>
      <c r="S1522" t="s">
        <v>8337</v>
      </c>
      <c r="T1522" t="s">
        <v>8338</v>
      </c>
    </row>
    <row r="1523" spans="1:20" ht="45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8218</v>
      </c>
      <c r="H1523" t="s">
        <v>8240</v>
      </c>
      <c r="I1523">
        <v>1465272091</v>
      </c>
      <c r="J1523">
        <v>1462248091</v>
      </c>
      <c r="K1523" s="15">
        <f t="shared" si="92"/>
        <v>42492.959386574068</v>
      </c>
      <c r="L1523" s="15">
        <f t="shared" si="93"/>
        <v>42527.959386574068</v>
      </c>
      <c r="M1523" t="b">
        <v>1</v>
      </c>
      <c r="N1523">
        <v>235</v>
      </c>
      <c r="O1523" t="b">
        <v>1</v>
      </c>
      <c r="P1523" t="s">
        <v>8279</v>
      </c>
      <c r="Q1523" s="8">
        <f t="shared" si="94"/>
        <v>106.81333333333333</v>
      </c>
      <c r="R1523" s="6">
        <f t="shared" si="95"/>
        <v>170.44680851063831</v>
      </c>
      <c r="S1523" t="s">
        <v>8337</v>
      </c>
      <c r="T1523" t="s">
        <v>8338</v>
      </c>
    </row>
    <row r="1524" spans="1:20" ht="45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8218</v>
      </c>
      <c r="H1524" t="s">
        <v>8240</v>
      </c>
      <c r="I1524">
        <v>1413575739</v>
      </c>
      <c r="J1524">
        <v>1410983739</v>
      </c>
      <c r="K1524" s="15">
        <f t="shared" si="92"/>
        <v>41899.621979166666</v>
      </c>
      <c r="L1524" s="15">
        <f t="shared" si="93"/>
        <v>41929.621979166666</v>
      </c>
      <c r="M1524" t="b">
        <v>1</v>
      </c>
      <c r="N1524">
        <v>452</v>
      </c>
      <c r="O1524" t="b">
        <v>1</v>
      </c>
      <c r="P1524" t="s">
        <v>8279</v>
      </c>
      <c r="Q1524" s="8">
        <f t="shared" si="94"/>
        <v>138.96574712643678</v>
      </c>
      <c r="R1524" s="6">
        <f t="shared" si="95"/>
        <v>133.7391592920354</v>
      </c>
      <c r="S1524" t="s">
        <v>8337</v>
      </c>
      <c r="T1524" t="s">
        <v>8338</v>
      </c>
    </row>
    <row r="1525" spans="1:20" ht="45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8218</v>
      </c>
      <c r="H1525" t="s">
        <v>8240</v>
      </c>
      <c r="I1525">
        <v>1419292800</v>
      </c>
      <c r="J1525">
        <v>1416592916</v>
      </c>
      <c r="K1525" s="15">
        <f t="shared" si="92"/>
        <v>41964.543009259258</v>
      </c>
      <c r="L1525" s="15">
        <f t="shared" si="93"/>
        <v>41995.791666666664</v>
      </c>
      <c r="M1525" t="b">
        <v>1</v>
      </c>
      <c r="N1525">
        <v>241</v>
      </c>
      <c r="O1525" t="b">
        <v>1</v>
      </c>
      <c r="P1525" t="s">
        <v>8279</v>
      </c>
      <c r="Q1525" s="8">
        <f t="shared" si="94"/>
        <v>124.84324324324325</v>
      </c>
      <c r="R1525" s="6">
        <f t="shared" si="95"/>
        <v>95.834024896265561</v>
      </c>
      <c r="S1525" t="s">
        <v>8337</v>
      </c>
      <c r="T1525" t="s">
        <v>8338</v>
      </c>
    </row>
    <row r="1526" spans="1:20" ht="45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8229</v>
      </c>
      <c r="H1526" t="s">
        <v>8249</v>
      </c>
      <c r="I1526">
        <v>1487592090</v>
      </c>
      <c r="J1526">
        <v>1485000090</v>
      </c>
      <c r="K1526" s="15">
        <f t="shared" si="92"/>
        <v>42756.292708333327</v>
      </c>
      <c r="L1526" s="15">
        <f t="shared" si="93"/>
        <v>42786.292708333327</v>
      </c>
      <c r="M1526" t="b">
        <v>1</v>
      </c>
      <c r="N1526">
        <v>28</v>
      </c>
      <c r="O1526" t="b">
        <v>1</v>
      </c>
      <c r="P1526" t="s">
        <v>8279</v>
      </c>
      <c r="Q1526" s="8">
        <f t="shared" si="94"/>
        <v>206.99999999999997</v>
      </c>
      <c r="R1526" s="6">
        <f t="shared" si="95"/>
        <v>221.78571428571428</v>
      </c>
      <c r="S1526" t="s">
        <v>8337</v>
      </c>
      <c r="T1526" t="s">
        <v>8338</v>
      </c>
    </row>
    <row r="1527" spans="1:20" ht="45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8218</v>
      </c>
      <c r="H1527" t="s">
        <v>8240</v>
      </c>
      <c r="I1527">
        <v>1471539138</v>
      </c>
      <c r="J1527">
        <v>1468947138</v>
      </c>
      <c r="K1527" s="15">
        <f t="shared" si="92"/>
        <v>42570.494652777772</v>
      </c>
      <c r="L1527" s="15">
        <f t="shared" si="93"/>
        <v>42600.494652777772</v>
      </c>
      <c r="M1527" t="b">
        <v>1</v>
      </c>
      <c r="N1527">
        <v>140</v>
      </c>
      <c r="O1527" t="b">
        <v>1</v>
      </c>
      <c r="P1527" t="s">
        <v>8279</v>
      </c>
      <c r="Q1527" s="8">
        <f t="shared" si="94"/>
        <v>174.00576923076923</v>
      </c>
      <c r="R1527" s="6">
        <f t="shared" si="95"/>
        <v>32.315357142857138</v>
      </c>
      <c r="S1527" t="s">
        <v>8337</v>
      </c>
      <c r="T1527" t="s">
        <v>8338</v>
      </c>
    </row>
    <row r="1528" spans="1:20" ht="45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8218</v>
      </c>
      <c r="H1528" t="s">
        <v>8240</v>
      </c>
      <c r="I1528">
        <v>1453185447</v>
      </c>
      <c r="J1528">
        <v>1448951847</v>
      </c>
      <c r="K1528" s="15">
        <f t="shared" si="92"/>
        <v>42339.067673611113</v>
      </c>
      <c r="L1528" s="15">
        <f t="shared" si="93"/>
        <v>42388.067673611113</v>
      </c>
      <c r="M1528" t="b">
        <v>1</v>
      </c>
      <c r="N1528">
        <v>280</v>
      </c>
      <c r="O1528" t="b">
        <v>1</v>
      </c>
      <c r="P1528" t="s">
        <v>8279</v>
      </c>
      <c r="Q1528" s="8">
        <f t="shared" si="94"/>
        <v>120.32608695652173</v>
      </c>
      <c r="R1528" s="6">
        <f t="shared" si="95"/>
        <v>98.839285714285708</v>
      </c>
      <c r="S1528" t="s">
        <v>8337</v>
      </c>
      <c r="T1528" t="s">
        <v>8338</v>
      </c>
    </row>
    <row r="1529" spans="1:20" ht="30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8218</v>
      </c>
      <c r="H1529" t="s">
        <v>8240</v>
      </c>
      <c r="I1529">
        <v>1489497886</v>
      </c>
      <c r="J1529">
        <v>1487082286</v>
      </c>
      <c r="K1529" s="15">
        <f t="shared" si="92"/>
        <v>42780.392199074071</v>
      </c>
      <c r="L1529" s="15">
        <f t="shared" si="93"/>
        <v>42808.350532407399</v>
      </c>
      <c r="M1529" t="b">
        <v>1</v>
      </c>
      <c r="N1529">
        <v>70</v>
      </c>
      <c r="O1529" t="b">
        <v>1</v>
      </c>
      <c r="P1529" t="s">
        <v>8279</v>
      </c>
      <c r="Q1529" s="8">
        <f t="shared" si="94"/>
        <v>110.44428571428573</v>
      </c>
      <c r="R1529" s="6">
        <f t="shared" si="95"/>
        <v>55.222142857142863</v>
      </c>
      <c r="S1529" t="s">
        <v>8337</v>
      </c>
      <c r="T1529" t="s">
        <v>8338</v>
      </c>
    </row>
    <row r="1530" spans="1:20" ht="30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8218</v>
      </c>
      <c r="H1530" t="s">
        <v>8240</v>
      </c>
      <c r="I1530">
        <v>1485907200</v>
      </c>
      <c r="J1530">
        <v>1483292122</v>
      </c>
      <c r="K1530" s="15">
        <f t="shared" si="92"/>
        <v>42736.524560185186</v>
      </c>
      <c r="L1530" s="15">
        <f t="shared" si="93"/>
        <v>42766.791666666664</v>
      </c>
      <c r="M1530" t="b">
        <v>1</v>
      </c>
      <c r="N1530">
        <v>160</v>
      </c>
      <c r="O1530" t="b">
        <v>1</v>
      </c>
      <c r="P1530" t="s">
        <v>8279</v>
      </c>
      <c r="Q1530" s="8">
        <f t="shared" si="94"/>
        <v>281.56666666666666</v>
      </c>
      <c r="R1530" s="6">
        <f t="shared" si="95"/>
        <v>52.793750000000003</v>
      </c>
      <c r="S1530" t="s">
        <v>8337</v>
      </c>
      <c r="T1530" t="s">
        <v>8338</v>
      </c>
    </row>
    <row r="1531" spans="1:20" ht="30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8218</v>
      </c>
      <c r="H1531" t="s">
        <v>8240</v>
      </c>
      <c r="I1531">
        <v>1426773920</v>
      </c>
      <c r="J1531">
        <v>1424185520</v>
      </c>
      <c r="K1531" s="15">
        <f t="shared" si="92"/>
        <v>42052.420370370368</v>
      </c>
      <c r="L1531" s="15">
        <f t="shared" si="93"/>
        <v>42082.378703703704</v>
      </c>
      <c r="M1531" t="b">
        <v>1</v>
      </c>
      <c r="N1531">
        <v>141</v>
      </c>
      <c r="O1531" t="b">
        <v>1</v>
      </c>
      <c r="P1531" t="s">
        <v>8279</v>
      </c>
      <c r="Q1531" s="8">
        <f t="shared" si="94"/>
        <v>100.67894736842105</v>
      </c>
      <c r="R1531" s="6">
        <f t="shared" si="95"/>
        <v>135.66666666666666</v>
      </c>
      <c r="S1531" t="s">
        <v>8337</v>
      </c>
      <c r="T1531" t="s">
        <v>8338</v>
      </c>
    </row>
    <row r="1532" spans="1:20" ht="45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8218</v>
      </c>
      <c r="H1532" t="s">
        <v>8240</v>
      </c>
      <c r="I1532">
        <v>1445624695</v>
      </c>
      <c r="J1532">
        <v>1443464695</v>
      </c>
      <c r="K1532" s="15">
        <f t="shared" si="92"/>
        <v>42275.558969907412</v>
      </c>
      <c r="L1532" s="15">
        <f t="shared" si="93"/>
        <v>42300.558969907412</v>
      </c>
      <c r="M1532" t="b">
        <v>1</v>
      </c>
      <c r="N1532">
        <v>874</v>
      </c>
      <c r="O1532" t="b">
        <v>1</v>
      </c>
      <c r="P1532" t="s">
        <v>8279</v>
      </c>
      <c r="Q1532" s="8">
        <f t="shared" si="94"/>
        <v>134.82571428571427</v>
      </c>
      <c r="R1532" s="6">
        <f t="shared" si="95"/>
        <v>53.991990846681922</v>
      </c>
      <c r="S1532" t="s">
        <v>8337</v>
      </c>
      <c r="T1532" t="s">
        <v>8338</v>
      </c>
    </row>
    <row r="1533" spans="1:20" ht="45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8218</v>
      </c>
      <c r="H1533" t="s">
        <v>8240</v>
      </c>
      <c r="I1533">
        <v>1417402800</v>
      </c>
      <c r="J1533">
        <v>1414610126</v>
      </c>
      <c r="K1533" s="15">
        <f t="shared" si="92"/>
        <v>41941.594050925924</v>
      </c>
      <c r="L1533" s="15">
        <f t="shared" si="93"/>
        <v>41973.916666666664</v>
      </c>
      <c r="M1533" t="b">
        <v>1</v>
      </c>
      <c r="N1533">
        <v>73</v>
      </c>
      <c r="O1533" t="b">
        <v>1</v>
      </c>
      <c r="P1533" t="s">
        <v>8279</v>
      </c>
      <c r="Q1533" s="8">
        <f t="shared" si="94"/>
        <v>175.95744680851064</v>
      </c>
      <c r="R1533" s="6">
        <f t="shared" si="95"/>
        <v>56.643835616438359</v>
      </c>
      <c r="S1533" t="s">
        <v>8337</v>
      </c>
      <c r="T1533" t="s">
        <v>8338</v>
      </c>
    </row>
    <row r="1534" spans="1:20" ht="45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8220</v>
      </c>
      <c r="H1534" t="s">
        <v>8242</v>
      </c>
      <c r="I1534">
        <v>1455548400</v>
      </c>
      <c r="J1534">
        <v>1453461865</v>
      </c>
      <c r="K1534" s="15">
        <f t="shared" si="92"/>
        <v>42391.266956018517</v>
      </c>
      <c r="L1534" s="15">
        <f t="shared" si="93"/>
        <v>42415.416666666664</v>
      </c>
      <c r="M1534" t="b">
        <v>1</v>
      </c>
      <c r="N1534">
        <v>294</v>
      </c>
      <c r="O1534" t="b">
        <v>1</v>
      </c>
      <c r="P1534" t="s">
        <v>8279</v>
      </c>
      <c r="Q1534" s="8">
        <f t="shared" si="94"/>
        <v>484.02000000000004</v>
      </c>
      <c r="R1534" s="6">
        <f t="shared" si="95"/>
        <v>82.316326530612244</v>
      </c>
      <c r="S1534" t="s">
        <v>8337</v>
      </c>
      <c r="T1534" t="s">
        <v>8338</v>
      </c>
    </row>
    <row r="1535" spans="1:20" ht="30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8218</v>
      </c>
      <c r="H1535" t="s">
        <v>8240</v>
      </c>
      <c r="I1535">
        <v>1462161540</v>
      </c>
      <c r="J1535">
        <v>1457913777</v>
      </c>
      <c r="K1535" s="15">
        <f t="shared" si="92"/>
        <v>42442.793715277774</v>
      </c>
      <c r="L1535" s="15">
        <f t="shared" si="93"/>
        <v>42491.957638888889</v>
      </c>
      <c r="M1535" t="b">
        <v>1</v>
      </c>
      <c r="N1535">
        <v>740</v>
      </c>
      <c r="O1535" t="b">
        <v>1</v>
      </c>
      <c r="P1535" t="s">
        <v>8279</v>
      </c>
      <c r="Q1535" s="8">
        <f t="shared" si="94"/>
        <v>145.14000000000001</v>
      </c>
      <c r="R1535" s="6">
        <f t="shared" si="95"/>
        <v>88.26081081081081</v>
      </c>
      <c r="S1535" t="s">
        <v>8337</v>
      </c>
      <c r="T1535" t="s">
        <v>8338</v>
      </c>
    </row>
    <row r="1536" spans="1:20" ht="45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8218</v>
      </c>
      <c r="H1536" t="s">
        <v>8240</v>
      </c>
      <c r="I1536">
        <v>1441383062</v>
      </c>
      <c r="J1536">
        <v>1438791062</v>
      </c>
      <c r="K1536" s="15">
        <f t="shared" si="92"/>
        <v>42221.465995370374</v>
      </c>
      <c r="L1536" s="15">
        <f t="shared" si="93"/>
        <v>42251.465995370374</v>
      </c>
      <c r="M1536" t="b">
        <v>1</v>
      </c>
      <c r="N1536">
        <v>369</v>
      </c>
      <c r="O1536" t="b">
        <v>1</v>
      </c>
      <c r="P1536" t="s">
        <v>8279</v>
      </c>
      <c r="Q1536" s="8">
        <f t="shared" si="94"/>
        <v>417.73333333333335</v>
      </c>
      <c r="R1536" s="6">
        <f t="shared" si="95"/>
        <v>84.905149051490511</v>
      </c>
      <c r="S1536" t="s">
        <v>8337</v>
      </c>
      <c r="T1536" t="s">
        <v>8338</v>
      </c>
    </row>
    <row r="1537" spans="1:20" ht="45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8218</v>
      </c>
      <c r="H1537" t="s">
        <v>8240</v>
      </c>
      <c r="I1537">
        <v>1464040800</v>
      </c>
      <c r="J1537">
        <v>1461527631</v>
      </c>
      <c r="K1537" s="15">
        <f t="shared" si="92"/>
        <v>42484.620729166665</v>
      </c>
      <c r="L1537" s="15">
        <f t="shared" si="93"/>
        <v>42513.708333333336</v>
      </c>
      <c r="M1537" t="b">
        <v>1</v>
      </c>
      <c r="N1537">
        <v>110</v>
      </c>
      <c r="O1537" t="b">
        <v>1</v>
      </c>
      <c r="P1537" t="s">
        <v>8279</v>
      </c>
      <c r="Q1537" s="8">
        <f t="shared" si="94"/>
        <v>132.42499999999998</v>
      </c>
      <c r="R1537" s="6">
        <f t="shared" si="95"/>
        <v>48.154545454545456</v>
      </c>
      <c r="S1537" t="s">
        <v>8337</v>
      </c>
      <c r="T1537" t="s">
        <v>8338</v>
      </c>
    </row>
    <row r="1538" spans="1:20" ht="45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8218</v>
      </c>
      <c r="H1538" t="s">
        <v>8240</v>
      </c>
      <c r="I1538">
        <v>1440702910</v>
      </c>
      <c r="J1538">
        <v>1438110910</v>
      </c>
      <c r="K1538" s="15">
        <f t="shared" si="92"/>
        <v>42213.593865740739</v>
      </c>
      <c r="L1538" s="15">
        <f t="shared" si="93"/>
        <v>42243.593865740739</v>
      </c>
      <c r="M1538" t="b">
        <v>1</v>
      </c>
      <c r="N1538">
        <v>455</v>
      </c>
      <c r="O1538" t="b">
        <v>1</v>
      </c>
      <c r="P1538" t="s">
        <v>8279</v>
      </c>
      <c r="Q1538" s="8">
        <f t="shared" si="94"/>
        <v>250.30841666666666</v>
      </c>
      <c r="R1538" s="6">
        <f t="shared" si="95"/>
        <v>66.015406593406595</v>
      </c>
      <c r="S1538" t="s">
        <v>8337</v>
      </c>
      <c r="T1538" t="s">
        <v>8338</v>
      </c>
    </row>
    <row r="1539" spans="1:20" ht="45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8230</v>
      </c>
      <c r="H1539" t="s">
        <v>8243</v>
      </c>
      <c r="I1539">
        <v>1470506400</v>
      </c>
      <c r="J1539">
        <v>1467358427</v>
      </c>
      <c r="K1539" s="15">
        <f t="shared" ref="K1539:K1602" si="96">(((J1539/60)/60)/24)+DATE(1970,1,1)+(-5/24)</f>
        <v>42552.106793981475</v>
      </c>
      <c r="L1539" s="15">
        <f t="shared" ref="L1539:L1602" si="97">(((I1539/60)/60)/24)+DATE(1970,1,1)+(-5/24)</f>
        <v>42588.541666666664</v>
      </c>
      <c r="M1539" t="b">
        <v>1</v>
      </c>
      <c r="N1539">
        <v>224</v>
      </c>
      <c r="O1539" t="b">
        <v>1</v>
      </c>
      <c r="P1539" t="s">
        <v>8279</v>
      </c>
      <c r="Q1539" s="8">
        <f t="shared" ref="Q1539:Q1602" si="98">(E1539/D1539)*100</f>
        <v>179.9</v>
      </c>
      <c r="R1539" s="6">
        <f t="shared" ref="R1539:R1602" si="99">IFERROR(AVERAGE(E1539/N1539),0)</f>
        <v>96.375</v>
      </c>
      <c r="S1539" t="s">
        <v>8337</v>
      </c>
      <c r="T1539" t="s">
        <v>8338</v>
      </c>
    </row>
    <row r="1540" spans="1:20" ht="45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8218</v>
      </c>
      <c r="H1540" t="s">
        <v>8240</v>
      </c>
      <c r="I1540">
        <v>1421952370</v>
      </c>
      <c r="J1540">
        <v>1418064370</v>
      </c>
      <c r="K1540" s="15">
        <f t="shared" si="96"/>
        <v>41981.57372685185</v>
      </c>
      <c r="L1540" s="15">
        <f t="shared" si="97"/>
        <v>42026.57372685185</v>
      </c>
      <c r="M1540" t="b">
        <v>1</v>
      </c>
      <c r="N1540">
        <v>46</v>
      </c>
      <c r="O1540" t="b">
        <v>1</v>
      </c>
      <c r="P1540" t="s">
        <v>8279</v>
      </c>
      <c r="Q1540" s="8">
        <f t="shared" si="98"/>
        <v>102.62857142857142</v>
      </c>
      <c r="R1540" s="6">
        <f t="shared" si="99"/>
        <v>156.17391304347825</v>
      </c>
      <c r="S1540" t="s">
        <v>8337</v>
      </c>
      <c r="T1540" t="s">
        <v>8338</v>
      </c>
    </row>
    <row r="1541" spans="1:20" ht="45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8218</v>
      </c>
      <c r="H1541" t="s">
        <v>8240</v>
      </c>
      <c r="I1541">
        <v>1483481019</v>
      </c>
      <c r="J1541">
        <v>1480629819</v>
      </c>
      <c r="K1541" s="15">
        <f t="shared" si="96"/>
        <v>42705.710868055547</v>
      </c>
      <c r="L1541" s="15">
        <f t="shared" si="97"/>
        <v>42738.710868055547</v>
      </c>
      <c r="M1541" t="b">
        <v>0</v>
      </c>
      <c r="N1541">
        <v>284</v>
      </c>
      <c r="O1541" t="b">
        <v>1</v>
      </c>
      <c r="P1541" t="s">
        <v>8279</v>
      </c>
      <c r="Q1541" s="8">
        <f t="shared" si="98"/>
        <v>135.98609999999999</v>
      </c>
      <c r="R1541" s="6">
        <f t="shared" si="99"/>
        <v>95.764859154929582</v>
      </c>
      <c r="S1541" t="s">
        <v>8337</v>
      </c>
      <c r="T1541" t="s">
        <v>8338</v>
      </c>
    </row>
    <row r="1542" spans="1:20" ht="45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8218</v>
      </c>
      <c r="H1542" t="s">
        <v>8240</v>
      </c>
      <c r="I1542">
        <v>1416964500</v>
      </c>
      <c r="J1542">
        <v>1414368616</v>
      </c>
      <c r="K1542" s="15">
        <f t="shared" si="96"/>
        <v>41938.798796296294</v>
      </c>
      <c r="L1542" s="15">
        <f t="shared" si="97"/>
        <v>41968.843749999993</v>
      </c>
      <c r="M1542" t="b">
        <v>1</v>
      </c>
      <c r="N1542">
        <v>98</v>
      </c>
      <c r="O1542" t="b">
        <v>1</v>
      </c>
      <c r="P1542" t="s">
        <v>8279</v>
      </c>
      <c r="Q1542" s="8">
        <f t="shared" si="98"/>
        <v>117.86666666666667</v>
      </c>
      <c r="R1542" s="6">
        <f t="shared" si="99"/>
        <v>180.40816326530611</v>
      </c>
      <c r="S1542" t="s">
        <v>8337</v>
      </c>
      <c r="T1542" t="s">
        <v>8338</v>
      </c>
    </row>
    <row r="1543" spans="1:20" ht="45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8218</v>
      </c>
      <c r="H1543" t="s">
        <v>8240</v>
      </c>
      <c r="I1543">
        <v>1420045538</v>
      </c>
      <c r="J1543">
        <v>1417453538</v>
      </c>
      <c r="K1543" s="15">
        <f t="shared" si="96"/>
        <v>41974.503912037035</v>
      </c>
      <c r="L1543" s="15">
        <f t="shared" si="97"/>
        <v>42004.503912037035</v>
      </c>
      <c r="M1543" t="b">
        <v>0</v>
      </c>
      <c r="N1543">
        <v>2</v>
      </c>
      <c r="O1543" t="b">
        <v>0</v>
      </c>
      <c r="P1543" t="s">
        <v>8283</v>
      </c>
      <c r="Q1543" s="8">
        <f t="shared" si="98"/>
        <v>3.3333333333333333E-2</v>
      </c>
      <c r="R1543" s="6">
        <f t="shared" si="99"/>
        <v>3</v>
      </c>
      <c r="S1543" t="s">
        <v>8337</v>
      </c>
      <c r="T1543" t="s">
        <v>8342</v>
      </c>
    </row>
    <row r="1544" spans="1:20" ht="45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8223</v>
      </c>
      <c r="H1544" t="s">
        <v>8245</v>
      </c>
      <c r="I1544">
        <v>1435708500</v>
      </c>
      <c r="J1544">
        <v>1434412500</v>
      </c>
      <c r="K1544" s="15">
        <f t="shared" si="96"/>
        <v>42170.788194444445</v>
      </c>
      <c r="L1544" s="15">
        <f t="shared" si="97"/>
        <v>42185.788194444445</v>
      </c>
      <c r="M1544" t="b">
        <v>0</v>
      </c>
      <c r="N1544">
        <v>1</v>
      </c>
      <c r="O1544" t="b">
        <v>0</v>
      </c>
      <c r="P1544" t="s">
        <v>8283</v>
      </c>
      <c r="Q1544" s="8">
        <f t="shared" si="98"/>
        <v>4</v>
      </c>
      <c r="R1544" s="6">
        <f t="shared" si="99"/>
        <v>20</v>
      </c>
      <c r="S1544" t="s">
        <v>8337</v>
      </c>
      <c r="T1544" t="s">
        <v>8342</v>
      </c>
    </row>
    <row r="1545" spans="1:20" ht="45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8218</v>
      </c>
      <c r="H1545" t="s">
        <v>8240</v>
      </c>
      <c r="I1545">
        <v>1416662034</v>
      </c>
      <c r="J1545">
        <v>1414066434</v>
      </c>
      <c r="K1545" s="15">
        <f t="shared" si="96"/>
        <v>41935.301319444443</v>
      </c>
      <c r="L1545" s="15">
        <f t="shared" si="97"/>
        <v>41965.342986111107</v>
      </c>
      <c r="M1545" t="b">
        <v>0</v>
      </c>
      <c r="N1545">
        <v>1</v>
      </c>
      <c r="O1545" t="b">
        <v>0</v>
      </c>
      <c r="P1545" t="s">
        <v>8283</v>
      </c>
      <c r="Q1545" s="8">
        <f t="shared" si="98"/>
        <v>0.44444444444444442</v>
      </c>
      <c r="R1545" s="6">
        <f t="shared" si="99"/>
        <v>10</v>
      </c>
      <c r="S1545" t="s">
        <v>8337</v>
      </c>
      <c r="T1545" t="s">
        <v>8342</v>
      </c>
    </row>
    <row r="1546" spans="1:20" ht="45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8218</v>
      </c>
      <c r="H1546" t="s">
        <v>8240</v>
      </c>
      <c r="I1546">
        <v>1427847480</v>
      </c>
      <c r="J1546">
        <v>1424222024</v>
      </c>
      <c r="K1546" s="15">
        <f t="shared" si="96"/>
        <v>42052.842870370368</v>
      </c>
      <c r="L1546" s="15">
        <f t="shared" si="97"/>
        <v>42094.804166666661</v>
      </c>
      <c r="M1546" t="b">
        <v>0</v>
      </c>
      <c r="N1546">
        <v>0</v>
      </c>
      <c r="O1546" t="b">
        <v>0</v>
      </c>
      <c r="P1546" t="s">
        <v>8283</v>
      </c>
      <c r="Q1546" s="8">
        <f t="shared" si="98"/>
        <v>0</v>
      </c>
      <c r="R1546" s="6">
        <f t="shared" si="99"/>
        <v>0</v>
      </c>
      <c r="S1546" t="s">
        <v>8337</v>
      </c>
      <c r="T1546" t="s">
        <v>8342</v>
      </c>
    </row>
    <row r="1547" spans="1:20" ht="45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8218</v>
      </c>
      <c r="H1547" t="s">
        <v>8240</v>
      </c>
      <c r="I1547">
        <v>1425330960</v>
      </c>
      <c r="J1547">
        <v>1422393234</v>
      </c>
      <c r="K1547" s="15">
        <f t="shared" si="96"/>
        <v>42031.676319444443</v>
      </c>
      <c r="L1547" s="15">
        <f t="shared" si="97"/>
        <v>42065.677777777775</v>
      </c>
      <c r="M1547" t="b">
        <v>0</v>
      </c>
      <c r="N1547">
        <v>1</v>
      </c>
      <c r="O1547" t="b">
        <v>0</v>
      </c>
      <c r="P1547" t="s">
        <v>8283</v>
      </c>
      <c r="Q1547" s="8">
        <f t="shared" si="98"/>
        <v>3.3333333333333333E-2</v>
      </c>
      <c r="R1547" s="6">
        <f t="shared" si="99"/>
        <v>1</v>
      </c>
      <c r="S1547" t="s">
        <v>8337</v>
      </c>
      <c r="T1547" t="s">
        <v>8342</v>
      </c>
    </row>
    <row r="1548" spans="1:20" ht="45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8219</v>
      </c>
      <c r="H1548" t="s">
        <v>8241</v>
      </c>
      <c r="I1548">
        <v>1410930399</v>
      </c>
      <c r="J1548">
        <v>1405746399</v>
      </c>
      <c r="K1548" s="15">
        <f t="shared" si="96"/>
        <v>41839.004618055551</v>
      </c>
      <c r="L1548" s="15">
        <f t="shared" si="97"/>
        <v>41899.004618055551</v>
      </c>
      <c r="M1548" t="b">
        <v>0</v>
      </c>
      <c r="N1548">
        <v>11</v>
      </c>
      <c r="O1548" t="b">
        <v>0</v>
      </c>
      <c r="P1548" t="s">
        <v>8283</v>
      </c>
      <c r="Q1548" s="8">
        <f t="shared" si="98"/>
        <v>28.9</v>
      </c>
      <c r="R1548" s="6">
        <f t="shared" si="99"/>
        <v>26.272727272727273</v>
      </c>
      <c r="S1548" t="s">
        <v>8337</v>
      </c>
      <c r="T1548" t="s">
        <v>8342</v>
      </c>
    </row>
    <row r="1549" spans="1:20" ht="45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8218</v>
      </c>
      <c r="H1549" t="s">
        <v>8240</v>
      </c>
      <c r="I1549">
        <v>1487844882</v>
      </c>
      <c r="J1549">
        <v>1487240082</v>
      </c>
      <c r="K1549" s="15">
        <f t="shared" si="96"/>
        <v>42782.218541666669</v>
      </c>
      <c r="L1549" s="15">
        <f t="shared" si="97"/>
        <v>42789.218541666669</v>
      </c>
      <c r="M1549" t="b">
        <v>0</v>
      </c>
      <c r="N1549">
        <v>0</v>
      </c>
      <c r="O1549" t="b">
        <v>0</v>
      </c>
      <c r="P1549" t="s">
        <v>8283</v>
      </c>
      <c r="Q1549" s="8">
        <f t="shared" si="98"/>
        <v>0</v>
      </c>
      <c r="R1549" s="6">
        <f t="shared" si="99"/>
        <v>0</v>
      </c>
      <c r="S1549" t="s">
        <v>8337</v>
      </c>
      <c r="T1549" t="s">
        <v>8342</v>
      </c>
    </row>
    <row r="1550" spans="1:20" ht="30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8218</v>
      </c>
      <c r="H1550" t="s">
        <v>8240</v>
      </c>
      <c r="I1550">
        <v>1447020620</v>
      </c>
      <c r="J1550">
        <v>1444425020</v>
      </c>
      <c r="K1550" s="15">
        <f t="shared" si="96"/>
        <v>42286.673842592594</v>
      </c>
      <c r="L1550" s="15">
        <f t="shared" si="97"/>
        <v>42316.715509259251</v>
      </c>
      <c r="M1550" t="b">
        <v>0</v>
      </c>
      <c r="N1550">
        <v>1</v>
      </c>
      <c r="O1550" t="b">
        <v>0</v>
      </c>
      <c r="P1550" t="s">
        <v>8283</v>
      </c>
      <c r="Q1550" s="8">
        <f t="shared" si="98"/>
        <v>8.5714285714285712</v>
      </c>
      <c r="R1550" s="6">
        <f t="shared" si="99"/>
        <v>60</v>
      </c>
      <c r="S1550" t="s">
        <v>8337</v>
      </c>
      <c r="T1550" t="s">
        <v>8342</v>
      </c>
    </row>
    <row r="1551" spans="1:20" ht="45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8218</v>
      </c>
      <c r="H1551" t="s">
        <v>8240</v>
      </c>
      <c r="I1551">
        <v>1446524159</v>
      </c>
      <c r="J1551">
        <v>1443928559</v>
      </c>
      <c r="K1551" s="15">
        <f t="shared" si="96"/>
        <v>42280.927766203698</v>
      </c>
      <c r="L1551" s="15">
        <f t="shared" si="97"/>
        <v>42310.96943287037</v>
      </c>
      <c r="M1551" t="b">
        <v>0</v>
      </c>
      <c r="N1551">
        <v>6</v>
      </c>
      <c r="O1551" t="b">
        <v>0</v>
      </c>
      <c r="P1551" t="s">
        <v>8283</v>
      </c>
      <c r="Q1551" s="8">
        <f t="shared" si="98"/>
        <v>34</v>
      </c>
      <c r="R1551" s="6">
        <f t="shared" si="99"/>
        <v>28.333333333333332</v>
      </c>
      <c r="S1551" t="s">
        <v>8337</v>
      </c>
      <c r="T1551" t="s">
        <v>8342</v>
      </c>
    </row>
    <row r="1552" spans="1:20" ht="45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8219</v>
      </c>
      <c r="H1552" t="s">
        <v>8241</v>
      </c>
      <c r="I1552">
        <v>1463050034</v>
      </c>
      <c r="J1552">
        <v>1460458034</v>
      </c>
      <c r="K1552" s="15">
        <f t="shared" si="96"/>
        <v>42472.24113425926</v>
      </c>
      <c r="L1552" s="15">
        <f t="shared" si="97"/>
        <v>42502.24113425926</v>
      </c>
      <c r="M1552" t="b">
        <v>0</v>
      </c>
      <c r="N1552">
        <v>7</v>
      </c>
      <c r="O1552" t="b">
        <v>0</v>
      </c>
      <c r="P1552" t="s">
        <v>8283</v>
      </c>
      <c r="Q1552" s="8">
        <f t="shared" si="98"/>
        <v>13.466666666666665</v>
      </c>
      <c r="R1552" s="6">
        <f t="shared" si="99"/>
        <v>14.428571428571429</v>
      </c>
      <c r="S1552" t="s">
        <v>8337</v>
      </c>
      <c r="T1552" t="s">
        <v>8342</v>
      </c>
    </row>
    <row r="1553" spans="1:20" ht="45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8218</v>
      </c>
      <c r="H1553" t="s">
        <v>8240</v>
      </c>
      <c r="I1553">
        <v>1432756039</v>
      </c>
      <c r="J1553">
        <v>1430164039</v>
      </c>
      <c r="K1553" s="15">
        <f t="shared" si="96"/>
        <v>42121.616192129623</v>
      </c>
      <c r="L1553" s="15">
        <f t="shared" si="97"/>
        <v>42151.616192129623</v>
      </c>
      <c r="M1553" t="b">
        <v>0</v>
      </c>
      <c r="N1553">
        <v>0</v>
      </c>
      <c r="O1553" t="b">
        <v>0</v>
      </c>
      <c r="P1553" t="s">
        <v>8283</v>
      </c>
      <c r="Q1553" s="8">
        <f t="shared" si="98"/>
        <v>0</v>
      </c>
      <c r="R1553" s="6">
        <f t="shared" si="99"/>
        <v>0</v>
      </c>
      <c r="S1553" t="s">
        <v>8337</v>
      </c>
      <c r="T1553" t="s">
        <v>8342</v>
      </c>
    </row>
    <row r="1554" spans="1:20" ht="45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8218</v>
      </c>
      <c r="H1554" t="s">
        <v>8240</v>
      </c>
      <c r="I1554">
        <v>1412135940</v>
      </c>
      <c r="J1554">
        <v>1410366708</v>
      </c>
      <c r="K1554" s="15">
        <f t="shared" si="96"/>
        <v>41892.480416666665</v>
      </c>
      <c r="L1554" s="15">
        <f t="shared" si="97"/>
        <v>41912.957638888889</v>
      </c>
      <c r="M1554" t="b">
        <v>0</v>
      </c>
      <c r="N1554">
        <v>16</v>
      </c>
      <c r="O1554" t="b">
        <v>0</v>
      </c>
      <c r="P1554" t="s">
        <v>8283</v>
      </c>
      <c r="Q1554" s="8">
        <f t="shared" si="98"/>
        <v>49.186046511627907</v>
      </c>
      <c r="R1554" s="6">
        <f t="shared" si="99"/>
        <v>132.1875</v>
      </c>
      <c r="S1554" t="s">
        <v>8337</v>
      </c>
      <c r="T1554" t="s">
        <v>8342</v>
      </c>
    </row>
    <row r="1555" spans="1:20" ht="45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8218</v>
      </c>
      <c r="H1555" t="s">
        <v>8240</v>
      </c>
      <c r="I1555">
        <v>1441176447</v>
      </c>
      <c r="J1555">
        <v>1438584447</v>
      </c>
      <c r="K1555" s="15">
        <f t="shared" si="96"/>
        <v>42219.074618055551</v>
      </c>
      <c r="L1555" s="15">
        <f t="shared" si="97"/>
        <v>42249.074618055551</v>
      </c>
      <c r="M1555" t="b">
        <v>0</v>
      </c>
      <c r="N1555">
        <v>0</v>
      </c>
      <c r="O1555" t="b">
        <v>0</v>
      </c>
      <c r="P1555" t="s">
        <v>8283</v>
      </c>
      <c r="Q1555" s="8">
        <f t="shared" si="98"/>
        <v>0</v>
      </c>
      <c r="R1555" s="6">
        <f t="shared" si="99"/>
        <v>0</v>
      </c>
      <c r="S1555" t="s">
        <v>8337</v>
      </c>
      <c r="T1555" t="s">
        <v>8342</v>
      </c>
    </row>
    <row r="1556" spans="1:20" ht="45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8220</v>
      </c>
      <c r="H1556" t="s">
        <v>8242</v>
      </c>
      <c r="I1556">
        <v>1438495390</v>
      </c>
      <c r="J1556">
        <v>1435903390</v>
      </c>
      <c r="K1556" s="15">
        <f t="shared" si="96"/>
        <v>42188.043865740743</v>
      </c>
      <c r="L1556" s="15">
        <f t="shared" si="97"/>
        <v>42218.043865740743</v>
      </c>
      <c r="M1556" t="b">
        <v>0</v>
      </c>
      <c r="N1556">
        <v>0</v>
      </c>
      <c r="O1556" t="b">
        <v>0</v>
      </c>
      <c r="P1556" t="s">
        <v>8283</v>
      </c>
      <c r="Q1556" s="8">
        <f t="shared" si="98"/>
        <v>0</v>
      </c>
      <c r="R1556" s="6">
        <f t="shared" si="99"/>
        <v>0</v>
      </c>
      <c r="S1556" t="s">
        <v>8337</v>
      </c>
      <c r="T1556" t="s">
        <v>8342</v>
      </c>
    </row>
    <row r="1557" spans="1:20" ht="45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8218</v>
      </c>
      <c r="H1557" t="s">
        <v>8240</v>
      </c>
      <c r="I1557">
        <v>1442509200</v>
      </c>
      <c r="J1557">
        <v>1440513832</v>
      </c>
      <c r="K1557" s="15">
        <f t="shared" si="96"/>
        <v>42241.405462962961</v>
      </c>
      <c r="L1557" s="15">
        <f t="shared" si="97"/>
        <v>42264.499999999993</v>
      </c>
      <c r="M1557" t="b">
        <v>0</v>
      </c>
      <c r="N1557">
        <v>0</v>
      </c>
      <c r="O1557" t="b">
        <v>0</v>
      </c>
      <c r="P1557" t="s">
        <v>8283</v>
      </c>
      <c r="Q1557" s="8">
        <f t="shared" si="98"/>
        <v>0</v>
      </c>
      <c r="R1557" s="6">
        <f t="shared" si="99"/>
        <v>0</v>
      </c>
      <c r="S1557" t="s">
        <v>8337</v>
      </c>
      <c r="T1557" t="s">
        <v>8342</v>
      </c>
    </row>
    <row r="1558" spans="1:20" ht="45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8223</v>
      </c>
      <c r="H1558" t="s">
        <v>8245</v>
      </c>
      <c r="I1558">
        <v>1467603624</v>
      </c>
      <c r="J1558">
        <v>1465011624</v>
      </c>
      <c r="K1558" s="15">
        <f t="shared" si="96"/>
        <v>42524.944722222215</v>
      </c>
      <c r="L1558" s="15">
        <f t="shared" si="97"/>
        <v>42554.944722222215</v>
      </c>
      <c r="M1558" t="b">
        <v>0</v>
      </c>
      <c r="N1558">
        <v>12</v>
      </c>
      <c r="O1558" t="b">
        <v>0</v>
      </c>
      <c r="P1558" t="s">
        <v>8283</v>
      </c>
      <c r="Q1558" s="8">
        <f t="shared" si="98"/>
        <v>45.133333333333333</v>
      </c>
      <c r="R1558" s="6">
        <f t="shared" si="99"/>
        <v>56.416666666666664</v>
      </c>
      <c r="S1558" t="s">
        <v>8337</v>
      </c>
      <c r="T1558" t="s">
        <v>8342</v>
      </c>
    </row>
    <row r="1559" spans="1:20" ht="45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8218</v>
      </c>
      <c r="H1559" t="s">
        <v>8240</v>
      </c>
      <c r="I1559">
        <v>1411227633</v>
      </c>
      <c r="J1559">
        <v>1408549233</v>
      </c>
      <c r="K1559" s="15">
        <f t="shared" si="96"/>
        <v>41871.444826388884</v>
      </c>
      <c r="L1559" s="15">
        <f t="shared" si="97"/>
        <v>41902.444826388884</v>
      </c>
      <c r="M1559" t="b">
        <v>0</v>
      </c>
      <c r="N1559">
        <v>1</v>
      </c>
      <c r="O1559" t="b">
        <v>0</v>
      </c>
      <c r="P1559" t="s">
        <v>8283</v>
      </c>
      <c r="Q1559" s="8">
        <f t="shared" si="98"/>
        <v>4</v>
      </c>
      <c r="R1559" s="6">
        <f t="shared" si="99"/>
        <v>100</v>
      </c>
      <c r="S1559" t="s">
        <v>8337</v>
      </c>
      <c r="T1559" t="s">
        <v>8342</v>
      </c>
    </row>
    <row r="1560" spans="1:20" ht="30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8219</v>
      </c>
      <c r="H1560" t="s">
        <v>8241</v>
      </c>
      <c r="I1560">
        <v>1440763920</v>
      </c>
      <c r="J1560">
        <v>1435656759</v>
      </c>
      <c r="K1560" s="15">
        <f t="shared" si="96"/>
        <v>42185.189340277771</v>
      </c>
      <c r="L1560" s="15">
        <f t="shared" si="97"/>
        <v>42244.299999999996</v>
      </c>
      <c r="M1560" t="b">
        <v>0</v>
      </c>
      <c r="N1560">
        <v>3</v>
      </c>
      <c r="O1560" t="b">
        <v>0</v>
      </c>
      <c r="P1560" t="s">
        <v>8283</v>
      </c>
      <c r="Q1560" s="8">
        <f t="shared" si="98"/>
        <v>4.666666666666667</v>
      </c>
      <c r="R1560" s="6">
        <f t="shared" si="99"/>
        <v>11.666666666666666</v>
      </c>
      <c r="S1560" t="s">
        <v>8337</v>
      </c>
      <c r="T1560" t="s">
        <v>8342</v>
      </c>
    </row>
    <row r="1561" spans="1:20" ht="30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8218</v>
      </c>
      <c r="H1561" t="s">
        <v>8240</v>
      </c>
      <c r="I1561">
        <v>1430270199</v>
      </c>
      <c r="J1561">
        <v>1428974199</v>
      </c>
      <c r="K1561" s="15">
        <f t="shared" si="96"/>
        <v>42107.844895833325</v>
      </c>
      <c r="L1561" s="15">
        <f t="shared" si="97"/>
        <v>42122.844895833325</v>
      </c>
      <c r="M1561" t="b">
        <v>0</v>
      </c>
      <c r="N1561">
        <v>1</v>
      </c>
      <c r="O1561" t="b">
        <v>0</v>
      </c>
      <c r="P1561" t="s">
        <v>8283</v>
      </c>
      <c r="Q1561" s="8">
        <f t="shared" si="98"/>
        <v>0.33333333333333337</v>
      </c>
      <c r="R1561" s="6">
        <f t="shared" si="99"/>
        <v>50</v>
      </c>
      <c r="S1561" t="s">
        <v>8337</v>
      </c>
      <c r="T1561" t="s">
        <v>8342</v>
      </c>
    </row>
    <row r="1562" spans="1:20" ht="45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8218</v>
      </c>
      <c r="H1562" t="s">
        <v>8240</v>
      </c>
      <c r="I1562">
        <v>1415842193</v>
      </c>
      <c r="J1562">
        <v>1414110593</v>
      </c>
      <c r="K1562" s="15">
        <f t="shared" si="96"/>
        <v>41935.812418981477</v>
      </c>
      <c r="L1562" s="15">
        <f t="shared" si="97"/>
        <v>41955.854085648149</v>
      </c>
      <c r="M1562" t="b">
        <v>0</v>
      </c>
      <c r="N1562">
        <v>4</v>
      </c>
      <c r="O1562" t="b">
        <v>0</v>
      </c>
      <c r="P1562" t="s">
        <v>8283</v>
      </c>
      <c r="Q1562" s="8">
        <f t="shared" si="98"/>
        <v>3.7600000000000002</v>
      </c>
      <c r="R1562" s="6">
        <f t="shared" si="99"/>
        <v>23.5</v>
      </c>
      <c r="S1562" t="s">
        <v>8337</v>
      </c>
      <c r="T1562" t="s">
        <v>8342</v>
      </c>
    </row>
    <row r="1563" spans="1:20" ht="45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8218</v>
      </c>
      <c r="H1563" t="s">
        <v>8240</v>
      </c>
      <c r="I1563">
        <v>1383789603</v>
      </c>
      <c r="J1563">
        <v>1381194003</v>
      </c>
      <c r="K1563" s="15">
        <f t="shared" si="96"/>
        <v>41554.833368055552</v>
      </c>
      <c r="L1563" s="15">
        <f t="shared" si="97"/>
        <v>41584.875034722223</v>
      </c>
      <c r="M1563" t="b">
        <v>0</v>
      </c>
      <c r="N1563">
        <v>1</v>
      </c>
      <c r="O1563" t="b">
        <v>0</v>
      </c>
      <c r="P1563" t="s">
        <v>8284</v>
      </c>
      <c r="Q1563" s="8">
        <f t="shared" si="98"/>
        <v>0.67</v>
      </c>
      <c r="R1563" s="6">
        <f t="shared" si="99"/>
        <v>67</v>
      </c>
      <c r="S1563" t="s">
        <v>8321</v>
      </c>
      <c r="T1563" t="s">
        <v>8343</v>
      </c>
    </row>
    <row r="1564" spans="1:20" ht="45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8218</v>
      </c>
      <c r="H1564" t="s">
        <v>8240</v>
      </c>
      <c r="I1564">
        <v>1259715000</v>
      </c>
      <c r="J1564">
        <v>1253712916</v>
      </c>
      <c r="K1564" s="15">
        <f t="shared" si="96"/>
        <v>40079.357824074068</v>
      </c>
      <c r="L1564" s="15">
        <f t="shared" si="97"/>
        <v>40148.826388888883</v>
      </c>
      <c r="M1564" t="b">
        <v>0</v>
      </c>
      <c r="N1564">
        <v>0</v>
      </c>
      <c r="O1564" t="b">
        <v>0</v>
      </c>
      <c r="P1564" t="s">
        <v>8284</v>
      </c>
      <c r="Q1564" s="8">
        <f t="shared" si="98"/>
        <v>0</v>
      </c>
      <c r="R1564" s="6">
        <f t="shared" si="99"/>
        <v>0</v>
      </c>
      <c r="S1564" t="s">
        <v>8321</v>
      </c>
      <c r="T1564" t="s">
        <v>8343</v>
      </c>
    </row>
    <row r="1565" spans="1:20" ht="45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8219</v>
      </c>
      <c r="H1565" t="s">
        <v>8241</v>
      </c>
      <c r="I1565">
        <v>1394815751</v>
      </c>
      <c r="J1565">
        <v>1389635351</v>
      </c>
      <c r="K1565" s="15">
        <f t="shared" si="96"/>
        <v>41652.534155092588</v>
      </c>
      <c r="L1565" s="15">
        <f t="shared" si="97"/>
        <v>41712.492488425924</v>
      </c>
      <c r="M1565" t="b">
        <v>0</v>
      </c>
      <c r="N1565">
        <v>2</v>
      </c>
      <c r="O1565" t="b">
        <v>0</v>
      </c>
      <c r="P1565" t="s">
        <v>8284</v>
      </c>
      <c r="Q1565" s="8">
        <f t="shared" si="98"/>
        <v>1.4166666666666665</v>
      </c>
      <c r="R1565" s="6">
        <f t="shared" si="99"/>
        <v>42.5</v>
      </c>
      <c r="S1565" t="s">
        <v>8321</v>
      </c>
      <c r="T1565" t="s">
        <v>8343</v>
      </c>
    </row>
    <row r="1566" spans="1:20" ht="45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8218</v>
      </c>
      <c r="H1566" t="s">
        <v>8240</v>
      </c>
      <c r="I1566">
        <v>1432843500</v>
      </c>
      <c r="J1566">
        <v>1430124509</v>
      </c>
      <c r="K1566" s="15">
        <f t="shared" si="96"/>
        <v>42121.158668981479</v>
      </c>
      <c r="L1566" s="15">
        <f t="shared" si="97"/>
        <v>42152.628472222219</v>
      </c>
      <c r="M1566" t="b">
        <v>0</v>
      </c>
      <c r="N1566">
        <v>1</v>
      </c>
      <c r="O1566" t="b">
        <v>0</v>
      </c>
      <c r="P1566" t="s">
        <v>8284</v>
      </c>
      <c r="Q1566" s="8">
        <f t="shared" si="98"/>
        <v>0.1</v>
      </c>
      <c r="R1566" s="6">
        <f t="shared" si="99"/>
        <v>10</v>
      </c>
      <c r="S1566" t="s">
        <v>8321</v>
      </c>
      <c r="T1566" t="s">
        <v>8343</v>
      </c>
    </row>
    <row r="1567" spans="1:20" ht="45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8218</v>
      </c>
      <c r="H1567" t="s">
        <v>8240</v>
      </c>
      <c r="I1567">
        <v>1307554261</v>
      </c>
      <c r="J1567">
        <v>1304962261</v>
      </c>
      <c r="K1567" s="15">
        <f t="shared" si="96"/>
        <v>40672.521539351852</v>
      </c>
      <c r="L1567" s="15">
        <f t="shared" si="97"/>
        <v>40702.521539351852</v>
      </c>
      <c r="M1567" t="b">
        <v>0</v>
      </c>
      <c r="N1567">
        <v>1</v>
      </c>
      <c r="O1567" t="b">
        <v>0</v>
      </c>
      <c r="P1567" t="s">
        <v>8284</v>
      </c>
      <c r="Q1567" s="8">
        <f t="shared" si="98"/>
        <v>2.5</v>
      </c>
      <c r="R1567" s="6">
        <f t="shared" si="99"/>
        <v>100</v>
      </c>
      <c r="S1567" t="s">
        <v>8321</v>
      </c>
      <c r="T1567" t="s">
        <v>8343</v>
      </c>
    </row>
    <row r="1568" spans="1:20" ht="45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8218</v>
      </c>
      <c r="H1568" t="s">
        <v>8240</v>
      </c>
      <c r="I1568">
        <v>1469656800</v>
      </c>
      <c r="J1568">
        <v>1467151204</v>
      </c>
      <c r="K1568" s="15">
        <f t="shared" si="96"/>
        <v>42549.708379629628</v>
      </c>
      <c r="L1568" s="15">
        <f t="shared" si="97"/>
        <v>42578.708333333336</v>
      </c>
      <c r="M1568" t="b">
        <v>0</v>
      </c>
      <c r="N1568">
        <v>59</v>
      </c>
      <c r="O1568" t="b">
        <v>0</v>
      </c>
      <c r="P1568" t="s">
        <v>8284</v>
      </c>
      <c r="Q1568" s="8">
        <f t="shared" si="98"/>
        <v>21.25</v>
      </c>
      <c r="R1568" s="6">
        <f t="shared" si="99"/>
        <v>108.05084745762711</v>
      </c>
      <c r="S1568" t="s">
        <v>8321</v>
      </c>
      <c r="T1568" t="s">
        <v>8343</v>
      </c>
    </row>
    <row r="1569" spans="1:20" ht="45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8218</v>
      </c>
      <c r="H1569" t="s">
        <v>8240</v>
      </c>
      <c r="I1569">
        <v>1392595200</v>
      </c>
      <c r="J1569">
        <v>1391293745</v>
      </c>
      <c r="K1569" s="15">
        <f t="shared" si="96"/>
        <v>41671.728530092587</v>
      </c>
      <c r="L1569" s="15">
        <f t="shared" si="97"/>
        <v>41686.791666666664</v>
      </c>
      <c r="M1569" t="b">
        <v>0</v>
      </c>
      <c r="N1569">
        <v>13</v>
      </c>
      <c r="O1569" t="b">
        <v>0</v>
      </c>
      <c r="P1569" t="s">
        <v>8284</v>
      </c>
      <c r="Q1569" s="8">
        <f t="shared" si="98"/>
        <v>4.117647058823529</v>
      </c>
      <c r="R1569" s="6">
        <f t="shared" si="99"/>
        <v>26.923076923076923</v>
      </c>
      <c r="S1569" t="s">
        <v>8321</v>
      </c>
      <c r="T1569" t="s">
        <v>8343</v>
      </c>
    </row>
    <row r="1570" spans="1:20" ht="45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8218</v>
      </c>
      <c r="H1570" t="s">
        <v>8240</v>
      </c>
      <c r="I1570">
        <v>1419384585</v>
      </c>
      <c r="J1570">
        <v>1416360585</v>
      </c>
      <c r="K1570" s="15">
        <f t="shared" si="96"/>
        <v>41961.853993055549</v>
      </c>
      <c r="L1570" s="15">
        <f t="shared" si="97"/>
        <v>41996.853993055549</v>
      </c>
      <c r="M1570" t="b">
        <v>0</v>
      </c>
      <c r="N1570">
        <v>22</v>
      </c>
      <c r="O1570" t="b">
        <v>0</v>
      </c>
      <c r="P1570" t="s">
        <v>8284</v>
      </c>
      <c r="Q1570" s="8">
        <f t="shared" si="98"/>
        <v>13.639999999999999</v>
      </c>
      <c r="R1570" s="6">
        <f t="shared" si="99"/>
        <v>155</v>
      </c>
      <c r="S1570" t="s">
        <v>8321</v>
      </c>
      <c r="T1570" t="s">
        <v>8343</v>
      </c>
    </row>
    <row r="1571" spans="1:20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8218</v>
      </c>
      <c r="H1571" t="s">
        <v>8240</v>
      </c>
      <c r="I1571">
        <v>1369498714</v>
      </c>
      <c r="J1571">
        <v>1366906714</v>
      </c>
      <c r="K1571" s="15">
        <f t="shared" si="96"/>
        <v>41389.471226851849</v>
      </c>
      <c r="L1571" s="15">
        <f t="shared" si="97"/>
        <v>41419.471226851849</v>
      </c>
      <c r="M1571" t="b">
        <v>0</v>
      </c>
      <c r="N1571">
        <v>0</v>
      </c>
      <c r="O1571" t="b">
        <v>0</v>
      </c>
      <c r="P1571" t="s">
        <v>8284</v>
      </c>
      <c r="Q1571" s="8">
        <f t="shared" si="98"/>
        <v>0</v>
      </c>
      <c r="R1571" s="6">
        <f t="shared" si="99"/>
        <v>0</v>
      </c>
      <c r="S1571" t="s">
        <v>8321</v>
      </c>
      <c r="T1571" t="s">
        <v>8343</v>
      </c>
    </row>
    <row r="1572" spans="1:20" ht="30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8218</v>
      </c>
      <c r="H1572" t="s">
        <v>8240</v>
      </c>
      <c r="I1572">
        <v>1460140282</v>
      </c>
      <c r="J1572">
        <v>1457551882</v>
      </c>
      <c r="K1572" s="15">
        <f t="shared" si="96"/>
        <v>42438.605115740742</v>
      </c>
      <c r="L1572" s="15">
        <f t="shared" si="97"/>
        <v>42468.56344907407</v>
      </c>
      <c r="M1572" t="b">
        <v>0</v>
      </c>
      <c r="N1572">
        <v>52</v>
      </c>
      <c r="O1572" t="b">
        <v>0</v>
      </c>
      <c r="P1572" t="s">
        <v>8284</v>
      </c>
      <c r="Q1572" s="8">
        <f t="shared" si="98"/>
        <v>41.4</v>
      </c>
      <c r="R1572" s="6">
        <f t="shared" si="99"/>
        <v>47.769230769230766</v>
      </c>
      <c r="S1572" t="s">
        <v>8321</v>
      </c>
      <c r="T1572" t="s">
        <v>8343</v>
      </c>
    </row>
    <row r="1573" spans="1:20" ht="45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8219</v>
      </c>
      <c r="H1573" t="s">
        <v>8241</v>
      </c>
      <c r="I1573">
        <v>1434738483</v>
      </c>
      <c r="J1573">
        <v>1432146483</v>
      </c>
      <c r="K1573" s="15">
        <f t="shared" si="96"/>
        <v>42144.561145833337</v>
      </c>
      <c r="L1573" s="15">
        <f t="shared" si="97"/>
        <v>42174.561145833337</v>
      </c>
      <c r="M1573" t="b">
        <v>0</v>
      </c>
      <c r="N1573">
        <v>4</v>
      </c>
      <c r="O1573" t="b">
        <v>0</v>
      </c>
      <c r="P1573" t="s">
        <v>8284</v>
      </c>
      <c r="Q1573" s="8">
        <f t="shared" si="98"/>
        <v>0.66115702479338845</v>
      </c>
      <c r="R1573" s="6">
        <f t="shared" si="99"/>
        <v>20</v>
      </c>
      <c r="S1573" t="s">
        <v>8321</v>
      </c>
      <c r="T1573" t="s">
        <v>8343</v>
      </c>
    </row>
    <row r="1574" spans="1:20" ht="45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8219</v>
      </c>
      <c r="H1574" t="s">
        <v>8241</v>
      </c>
      <c r="I1574">
        <v>1456703940</v>
      </c>
      <c r="J1574">
        <v>1454546859</v>
      </c>
      <c r="K1574" s="15">
        <f t="shared" si="96"/>
        <v>42403.824756944443</v>
      </c>
      <c r="L1574" s="15">
        <f t="shared" si="97"/>
        <v>42428.790972222218</v>
      </c>
      <c r="M1574" t="b">
        <v>0</v>
      </c>
      <c r="N1574">
        <v>3</v>
      </c>
      <c r="O1574" t="b">
        <v>0</v>
      </c>
      <c r="P1574" t="s">
        <v>8284</v>
      </c>
      <c r="Q1574" s="8">
        <f t="shared" si="98"/>
        <v>5</v>
      </c>
      <c r="R1574" s="6">
        <f t="shared" si="99"/>
        <v>41.666666666666664</v>
      </c>
      <c r="S1574" t="s">
        <v>8321</v>
      </c>
      <c r="T1574" t="s">
        <v>8343</v>
      </c>
    </row>
    <row r="1575" spans="1:20" ht="45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8223</v>
      </c>
      <c r="H1575" t="s">
        <v>8245</v>
      </c>
      <c r="I1575">
        <v>1491019140</v>
      </c>
      <c r="J1575">
        <v>1487548802</v>
      </c>
      <c r="K1575" s="15">
        <f t="shared" si="96"/>
        <v>42785.791689814818</v>
      </c>
      <c r="L1575" s="15">
        <f t="shared" si="97"/>
        <v>42825.957638888889</v>
      </c>
      <c r="M1575" t="b">
        <v>0</v>
      </c>
      <c r="N1575">
        <v>3</v>
      </c>
      <c r="O1575" t="b">
        <v>0</v>
      </c>
      <c r="P1575" t="s">
        <v>8284</v>
      </c>
      <c r="Q1575" s="8">
        <f t="shared" si="98"/>
        <v>2.4777777777777779</v>
      </c>
      <c r="R1575" s="6">
        <f t="shared" si="99"/>
        <v>74.333333333333329</v>
      </c>
      <c r="S1575" t="s">
        <v>8321</v>
      </c>
      <c r="T1575" t="s">
        <v>8343</v>
      </c>
    </row>
    <row r="1576" spans="1:20" ht="45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8218</v>
      </c>
      <c r="H1576" t="s">
        <v>8240</v>
      </c>
      <c r="I1576">
        <v>1424211329</v>
      </c>
      <c r="J1576">
        <v>1421187329</v>
      </c>
      <c r="K1576" s="15">
        <f t="shared" si="96"/>
        <v>42017.719085648147</v>
      </c>
      <c r="L1576" s="15">
        <f t="shared" si="97"/>
        <v>42052.719085648147</v>
      </c>
      <c r="M1576" t="b">
        <v>0</v>
      </c>
      <c r="N1576">
        <v>6</v>
      </c>
      <c r="O1576" t="b">
        <v>0</v>
      </c>
      <c r="P1576" t="s">
        <v>8284</v>
      </c>
      <c r="Q1576" s="8">
        <f t="shared" si="98"/>
        <v>5.0599999999999996</v>
      </c>
      <c r="R1576" s="6">
        <f t="shared" si="99"/>
        <v>84.333333333333329</v>
      </c>
      <c r="S1576" t="s">
        <v>8321</v>
      </c>
      <c r="T1576" t="s">
        <v>8343</v>
      </c>
    </row>
    <row r="1577" spans="1:20" ht="45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8218</v>
      </c>
      <c r="H1577" t="s">
        <v>8240</v>
      </c>
      <c r="I1577">
        <v>1404909296</v>
      </c>
      <c r="J1577">
        <v>1402317296</v>
      </c>
      <c r="K1577" s="15">
        <f t="shared" si="96"/>
        <v>41799.315925925926</v>
      </c>
      <c r="L1577" s="15">
        <f t="shared" si="97"/>
        <v>41829.315925925926</v>
      </c>
      <c r="M1577" t="b">
        <v>0</v>
      </c>
      <c r="N1577">
        <v>35</v>
      </c>
      <c r="O1577" t="b">
        <v>0</v>
      </c>
      <c r="P1577" t="s">
        <v>8284</v>
      </c>
      <c r="Q1577" s="8">
        <f t="shared" si="98"/>
        <v>22.91</v>
      </c>
      <c r="R1577" s="6">
        <f t="shared" si="99"/>
        <v>65.457142857142856</v>
      </c>
      <c r="S1577" t="s">
        <v>8321</v>
      </c>
      <c r="T1577" t="s">
        <v>8343</v>
      </c>
    </row>
    <row r="1578" spans="1:20" ht="30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8218</v>
      </c>
      <c r="H1578" t="s">
        <v>8240</v>
      </c>
      <c r="I1578">
        <v>1435698368</v>
      </c>
      <c r="J1578">
        <v>1431810368</v>
      </c>
      <c r="K1578" s="15">
        <f t="shared" si="96"/>
        <v>42140.670925925922</v>
      </c>
      <c r="L1578" s="15">
        <f t="shared" si="97"/>
        <v>42185.670925925922</v>
      </c>
      <c r="M1578" t="b">
        <v>0</v>
      </c>
      <c r="N1578">
        <v>10</v>
      </c>
      <c r="O1578" t="b">
        <v>0</v>
      </c>
      <c r="P1578" t="s">
        <v>8284</v>
      </c>
      <c r="Q1578" s="8">
        <f t="shared" si="98"/>
        <v>13</v>
      </c>
      <c r="R1578" s="6">
        <f t="shared" si="99"/>
        <v>65</v>
      </c>
      <c r="S1578" t="s">
        <v>8321</v>
      </c>
      <c r="T1578" t="s">
        <v>8343</v>
      </c>
    </row>
    <row r="1579" spans="1:20" ht="45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8218</v>
      </c>
      <c r="H1579" t="s">
        <v>8240</v>
      </c>
      <c r="I1579">
        <v>1343161248</v>
      </c>
      <c r="J1579">
        <v>1337977248</v>
      </c>
      <c r="K1579" s="15">
        <f t="shared" si="96"/>
        <v>41054.639444444445</v>
      </c>
      <c r="L1579" s="15">
        <f t="shared" si="97"/>
        <v>41114.639444444445</v>
      </c>
      <c r="M1579" t="b">
        <v>0</v>
      </c>
      <c r="N1579">
        <v>2</v>
      </c>
      <c r="O1579" t="b">
        <v>0</v>
      </c>
      <c r="P1579" t="s">
        <v>8284</v>
      </c>
      <c r="Q1579" s="8">
        <f t="shared" si="98"/>
        <v>0.54999999999999993</v>
      </c>
      <c r="R1579" s="6">
        <f t="shared" si="99"/>
        <v>27.5</v>
      </c>
      <c r="S1579" t="s">
        <v>8321</v>
      </c>
      <c r="T1579" t="s">
        <v>8343</v>
      </c>
    </row>
    <row r="1580" spans="1:20" ht="60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8218</v>
      </c>
      <c r="H1580" t="s">
        <v>8240</v>
      </c>
      <c r="I1580">
        <v>1283392800</v>
      </c>
      <c r="J1580">
        <v>1281317691</v>
      </c>
      <c r="K1580" s="15">
        <f t="shared" si="96"/>
        <v>40398.857534722221</v>
      </c>
      <c r="L1580" s="15">
        <f t="shared" si="97"/>
        <v>40422.875</v>
      </c>
      <c r="M1580" t="b">
        <v>0</v>
      </c>
      <c r="N1580">
        <v>4</v>
      </c>
      <c r="O1580" t="b">
        <v>0</v>
      </c>
      <c r="P1580" t="s">
        <v>8284</v>
      </c>
      <c r="Q1580" s="8">
        <f t="shared" si="98"/>
        <v>10.806536636794938</v>
      </c>
      <c r="R1580" s="6">
        <f t="shared" si="99"/>
        <v>51.25</v>
      </c>
      <c r="S1580" t="s">
        <v>8321</v>
      </c>
      <c r="T1580" t="s">
        <v>8343</v>
      </c>
    </row>
    <row r="1581" spans="1:20" ht="30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8218</v>
      </c>
      <c r="H1581" t="s">
        <v>8240</v>
      </c>
      <c r="I1581">
        <v>1377734091</v>
      </c>
      <c r="J1581">
        <v>1374882891</v>
      </c>
      <c r="K1581" s="15">
        <f t="shared" si="96"/>
        <v>41481.788090277776</v>
      </c>
      <c r="L1581" s="15">
        <f t="shared" si="97"/>
        <v>41514.788090277776</v>
      </c>
      <c r="M1581" t="b">
        <v>0</v>
      </c>
      <c r="N1581">
        <v>2</v>
      </c>
      <c r="O1581" t="b">
        <v>0</v>
      </c>
      <c r="P1581" t="s">
        <v>8284</v>
      </c>
      <c r="Q1581" s="8">
        <f t="shared" si="98"/>
        <v>0.84008400840084008</v>
      </c>
      <c r="R1581" s="6">
        <f t="shared" si="99"/>
        <v>14</v>
      </c>
      <c r="S1581" t="s">
        <v>8321</v>
      </c>
      <c r="T1581" t="s">
        <v>8343</v>
      </c>
    </row>
    <row r="1582" spans="1:20" ht="45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8218</v>
      </c>
      <c r="H1582" t="s">
        <v>8240</v>
      </c>
      <c r="I1582">
        <v>1337562726</v>
      </c>
      <c r="J1582">
        <v>1332378726</v>
      </c>
      <c r="K1582" s="15">
        <f t="shared" si="96"/>
        <v>40989.841736111113</v>
      </c>
      <c r="L1582" s="15">
        <f t="shared" si="97"/>
        <v>41049.841736111113</v>
      </c>
      <c r="M1582" t="b">
        <v>0</v>
      </c>
      <c r="N1582">
        <v>0</v>
      </c>
      <c r="O1582" t="b">
        <v>0</v>
      </c>
      <c r="P1582" t="s">
        <v>8284</v>
      </c>
      <c r="Q1582" s="8">
        <f t="shared" si="98"/>
        <v>0</v>
      </c>
      <c r="R1582" s="6">
        <f t="shared" si="99"/>
        <v>0</v>
      </c>
      <c r="S1582" t="s">
        <v>8321</v>
      </c>
      <c r="T1582" t="s">
        <v>8343</v>
      </c>
    </row>
    <row r="1583" spans="1:20" ht="45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8219</v>
      </c>
      <c r="H1583" t="s">
        <v>8241</v>
      </c>
      <c r="I1583">
        <v>1450521990</v>
      </c>
      <c r="J1583">
        <v>1447757190</v>
      </c>
      <c r="K1583" s="15">
        <f t="shared" si="96"/>
        <v>42325.240624999999</v>
      </c>
      <c r="L1583" s="15">
        <f t="shared" si="97"/>
        <v>42357.240624999999</v>
      </c>
      <c r="M1583" t="b">
        <v>0</v>
      </c>
      <c r="N1583">
        <v>1</v>
      </c>
      <c r="O1583" t="b">
        <v>0</v>
      </c>
      <c r="P1583" t="s">
        <v>8285</v>
      </c>
      <c r="Q1583" s="8">
        <f t="shared" si="98"/>
        <v>0.5</v>
      </c>
      <c r="R1583" s="6">
        <f t="shared" si="99"/>
        <v>5</v>
      </c>
      <c r="S1583" t="s">
        <v>8337</v>
      </c>
      <c r="T1583" t="s">
        <v>8344</v>
      </c>
    </row>
    <row r="1584" spans="1:20" ht="30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8218</v>
      </c>
      <c r="H1584" t="s">
        <v>8240</v>
      </c>
      <c r="I1584">
        <v>1445894400</v>
      </c>
      <c r="J1584">
        <v>1440961053</v>
      </c>
      <c r="K1584" s="15">
        <f t="shared" si="96"/>
        <v>42246.581631944442</v>
      </c>
      <c r="L1584" s="15">
        <f t="shared" si="97"/>
        <v>42303.680555555555</v>
      </c>
      <c r="M1584" t="b">
        <v>0</v>
      </c>
      <c r="N1584">
        <v>3</v>
      </c>
      <c r="O1584" t="b">
        <v>0</v>
      </c>
      <c r="P1584" t="s">
        <v>8285</v>
      </c>
      <c r="Q1584" s="8">
        <f t="shared" si="98"/>
        <v>9.3000000000000007</v>
      </c>
      <c r="R1584" s="6">
        <f t="shared" si="99"/>
        <v>31</v>
      </c>
      <c r="S1584" t="s">
        <v>8337</v>
      </c>
      <c r="T1584" t="s">
        <v>8344</v>
      </c>
    </row>
    <row r="1585" spans="1:20" ht="45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8219</v>
      </c>
      <c r="H1585" t="s">
        <v>8241</v>
      </c>
      <c r="I1585">
        <v>1411681391</v>
      </c>
      <c r="J1585">
        <v>1409089391</v>
      </c>
      <c r="K1585" s="15">
        <f t="shared" si="96"/>
        <v>41877.696655092594</v>
      </c>
      <c r="L1585" s="15">
        <f t="shared" si="97"/>
        <v>41907.696655092594</v>
      </c>
      <c r="M1585" t="b">
        <v>0</v>
      </c>
      <c r="N1585">
        <v>1</v>
      </c>
      <c r="O1585" t="b">
        <v>0</v>
      </c>
      <c r="P1585" t="s">
        <v>8285</v>
      </c>
      <c r="Q1585" s="8">
        <f t="shared" si="98"/>
        <v>7.4999999999999997E-2</v>
      </c>
      <c r="R1585" s="6">
        <f t="shared" si="99"/>
        <v>15</v>
      </c>
      <c r="S1585" t="s">
        <v>8337</v>
      </c>
      <c r="T1585" t="s">
        <v>8344</v>
      </c>
    </row>
    <row r="1586" spans="1:20" ht="45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8218</v>
      </c>
      <c r="H1586" t="s">
        <v>8240</v>
      </c>
      <c r="I1586">
        <v>1401464101</v>
      </c>
      <c r="J1586">
        <v>1400600101</v>
      </c>
      <c r="K1586" s="15">
        <f t="shared" si="96"/>
        <v>41779.440983796296</v>
      </c>
      <c r="L1586" s="15">
        <f t="shared" si="97"/>
        <v>41789.440983796296</v>
      </c>
      <c r="M1586" t="b">
        <v>0</v>
      </c>
      <c r="N1586">
        <v>0</v>
      </c>
      <c r="O1586" t="b">
        <v>0</v>
      </c>
      <c r="P1586" t="s">
        <v>8285</v>
      </c>
      <c r="Q1586" s="8">
        <f t="shared" si="98"/>
        <v>0</v>
      </c>
      <c r="R1586" s="6">
        <f t="shared" si="99"/>
        <v>0</v>
      </c>
      <c r="S1586" t="s">
        <v>8337</v>
      </c>
      <c r="T1586" t="s">
        <v>8344</v>
      </c>
    </row>
    <row r="1587" spans="1:20" ht="45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8223</v>
      </c>
      <c r="H1587" t="s">
        <v>8245</v>
      </c>
      <c r="I1587">
        <v>1482663600</v>
      </c>
      <c r="J1587">
        <v>1480800568</v>
      </c>
      <c r="K1587" s="15">
        <f t="shared" si="96"/>
        <v>42707.687129629623</v>
      </c>
      <c r="L1587" s="15">
        <f t="shared" si="97"/>
        <v>42729.249999999993</v>
      </c>
      <c r="M1587" t="b">
        <v>0</v>
      </c>
      <c r="N1587">
        <v>12</v>
      </c>
      <c r="O1587" t="b">
        <v>0</v>
      </c>
      <c r="P1587" t="s">
        <v>8285</v>
      </c>
      <c r="Q1587" s="8">
        <f t="shared" si="98"/>
        <v>79</v>
      </c>
      <c r="R1587" s="6">
        <f t="shared" si="99"/>
        <v>131.66666666666666</v>
      </c>
      <c r="S1587" t="s">
        <v>8337</v>
      </c>
      <c r="T1587" t="s">
        <v>8344</v>
      </c>
    </row>
    <row r="1588" spans="1:20" ht="30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8218</v>
      </c>
      <c r="H1588" t="s">
        <v>8240</v>
      </c>
      <c r="I1588">
        <v>1428197422</v>
      </c>
      <c r="J1588">
        <v>1425609022</v>
      </c>
      <c r="K1588" s="15">
        <f t="shared" si="96"/>
        <v>42068.896087962967</v>
      </c>
      <c r="L1588" s="15">
        <f t="shared" si="97"/>
        <v>42098.854421296295</v>
      </c>
      <c r="M1588" t="b">
        <v>0</v>
      </c>
      <c r="N1588">
        <v>0</v>
      </c>
      <c r="O1588" t="b">
        <v>0</v>
      </c>
      <c r="P1588" t="s">
        <v>8285</v>
      </c>
      <c r="Q1588" s="8">
        <f t="shared" si="98"/>
        <v>0</v>
      </c>
      <c r="R1588" s="6">
        <f t="shared" si="99"/>
        <v>0</v>
      </c>
      <c r="S1588" t="s">
        <v>8337</v>
      </c>
      <c r="T1588" t="s">
        <v>8344</v>
      </c>
    </row>
    <row r="1589" spans="1:20" ht="45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8218</v>
      </c>
      <c r="H1589" t="s">
        <v>8240</v>
      </c>
      <c r="I1589">
        <v>1418510965</v>
      </c>
      <c r="J1589">
        <v>1415918965</v>
      </c>
      <c r="K1589" s="15">
        <f t="shared" si="96"/>
        <v>41956.742650462962</v>
      </c>
      <c r="L1589" s="15">
        <f t="shared" si="97"/>
        <v>41986.742650462962</v>
      </c>
      <c r="M1589" t="b">
        <v>0</v>
      </c>
      <c r="N1589">
        <v>1</v>
      </c>
      <c r="O1589" t="b">
        <v>0</v>
      </c>
      <c r="P1589" t="s">
        <v>8285</v>
      </c>
      <c r="Q1589" s="8">
        <f t="shared" si="98"/>
        <v>1.3333333333333334E-2</v>
      </c>
      <c r="R1589" s="6">
        <f t="shared" si="99"/>
        <v>1</v>
      </c>
      <c r="S1589" t="s">
        <v>8337</v>
      </c>
      <c r="T1589" t="s">
        <v>8344</v>
      </c>
    </row>
    <row r="1590" spans="1:20" ht="30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8218</v>
      </c>
      <c r="H1590" t="s">
        <v>8240</v>
      </c>
      <c r="I1590">
        <v>1422735120</v>
      </c>
      <c r="J1590">
        <v>1420091999</v>
      </c>
      <c r="K1590" s="15">
        <f t="shared" si="96"/>
        <v>42005.041655092595</v>
      </c>
      <c r="L1590" s="15">
        <f t="shared" si="97"/>
        <v>42035.633333333331</v>
      </c>
      <c r="M1590" t="b">
        <v>0</v>
      </c>
      <c r="N1590">
        <v>0</v>
      </c>
      <c r="O1590" t="b">
        <v>0</v>
      </c>
      <c r="P1590" t="s">
        <v>8285</v>
      </c>
      <c r="Q1590" s="8">
        <f t="shared" si="98"/>
        <v>0</v>
      </c>
      <c r="R1590" s="6">
        <f t="shared" si="99"/>
        <v>0</v>
      </c>
      <c r="S1590" t="s">
        <v>8337</v>
      </c>
      <c r="T1590" t="s">
        <v>8344</v>
      </c>
    </row>
    <row r="1591" spans="1:20" ht="45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8218</v>
      </c>
      <c r="H1591" t="s">
        <v>8240</v>
      </c>
      <c r="I1591">
        <v>1444433886</v>
      </c>
      <c r="J1591">
        <v>1441841886</v>
      </c>
      <c r="K1591" s="15">
        <f t="shared" si="96"/>
        <v>42256.776458333326</v>
      </c>
      <c r="L1591" s="15">
        <f t="shared" si="97"/>
        <v>42286.776458333326</v>
      </c>
      <c r="M1591" t="b">
        <v>0</v>
      </c>
      <c r="N1591">
        <v>0</v>
      </c>
      <c r="O1591" t="b">
        <v>0</v>
      </c>
      <c r="P1591" t="s">
        <v>8285</v>
      </c>
      <c r="Q1591" s="8">
        <f t="shared" si="98"/>
        <v>0</v>
      </c>
      <c r="R1591" s="6">
        <f t="shared" si="99"/>
        <v>0</v>
      </c>
      <c r="S1591" t="s">
        <v>8337</v>
      </c>
      <c r="T1591" t="s">
        <v>8344</v>
      </c>
    </row>
    <row r="1592" spans="1:20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8231</v>
      </c>
      <c r="H1592" t="s">
        <v>8243</v>
      </c>
      <c r="I1592">
        <v>1443040464</v>
      </c>
      <c r="J1592">
        <v>1440448464</v>
      </c>
      <c r="K1592" s="15">
        <f t="shared" si="96"/>
        <v>42240.648888888885</v>
      </c>
      <c r="L1592" s="15">
        <f t="shared" si="97"/>
        <v>42270.648888888885</v>
      </c>
      <c r="M1592" t="b">
        <v>0</v>
      </c>
      <c r="N1592">
        <v>2</v>
      </c>
      <c r="O1592" t="b">
        <v>0</v>
      </c>
      <c r="P1592" t="s">
        <v>8285</v>
      </c>
      <c r="Q1592" s="8">
        <f t="shared" si="98"/>
        <v>1.7000000000000002</v>
      </c>
      <c r="R1592" s="6">
        <f t="shared" si="99"/>
        <v>510</v>
      </c>
      <c r="S1592" t="s">
        <v>8337</v>
      </c>
      <c r="T1592" t="s">
        <v>8344</v>
      </c>
    </row>
    <row r="1593" spans="1:20" ht="45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8219</v>
      </c>
      <c r="H1593" t="s">
        <v>8241</v>
      </c>
      <c r="I1593">
        <v>1459700741</v>
      </c>
      <c r="J1593">
        <v>1457112341</v>
      </c>
      <c r="K1593" s="15">
        <f t="shared" si="96"/>
        <v>42433.517835648141</v>
      </c>
      <c r="L1593" s="15">
        <f t="shared" si="97"/>
        <v>42463.476168981484</v>
      </c>
      <c r="M1593" t="b">
        <v>0</v>
      </c>
      <c r="N1593">
        <v>92</v>
      </c>
      <c r="O1593" t="b">
        <v>0</v>
      </c>
      <c r="P1593" t="s">
        <v>8285</v>
      </c>
      <c r="Q1593" s="8">
        <f t="shared" si="98"/>
        <v>29.228571428571428</v>
      </c>
      <c r="R1593" s="6">
        <f t="shared" si="99"/>
        <v>44.478260869565219</v>
      </c>
      <c r="S1593" t="s">
        <v>8337</v>
      </c>
      <c r="T1593" t="s">
        <v>8344</v>
      </c>
    </row>
    <row r="1594" spans="1:20" ht="30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8218</v>
      </c>
      <c r="H1594" t="s">
        <v>8240</v>
      </c>
      <c r="I1594">
        <v>1427503485</v>
      </c>
      <c r="J1594">
        <v>1423619085</v>
      </c>
      <c r="K1594" s="15">
        <f t="shared" si="96"/>
        <v>42045.86440972222</v>
      </c>
      <c r="L1594" s="15">
        <f t="shared" si="97"/>
        <v>42090.822743055549</v>
      </c>
      <c r="M1594" t="b">
        <v>0</v>
      </c>
      <c r="N1594">
        <v>0</v>
      </c>
      <c r="O1594" t="b">
        <v>0</v>
      </c>
      <c r="P1594" t="s">
        <v>8285</v>
      </c>
      <c r="Q1594" s="8">
        <f t="shared" si="98"/>
        <v>0</v>
      </c>
      <c r="R1594" s="6">
        <f t="shared" si="99"/>
        <v>0</v>
      </c>
      <c r="S1594" t="s">
        <v>8337</v>
      </c>
      <c r="T1594" t="s">
        <v>8344</v>
      </c>
    </row>
    <row r="1595" spans="1:20" ht="30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8218</v>
      </c>
      <c r="H1595" t="s">
        <v>8240</v>
      </c>
      <c r="I1595">
        <v>1425154655</v>
      </c>
      <c r="J1595">
        <v>1422562655</v>
      </c>
      <c r="K1595" s="15">
        <f t="shared" si="96"/>
        <v>42033.63721064815</v>
      </c>
      <c r="L1595" s="15">
        <f t="shared" si="97"/>
        <v>42063.63721064815</v>
      </c>
      <c r="M1595" t="b">
        <v>0</v>
      </c>
      <c r="N1595">
        <v>3</v>
      </c>
      <c r="O1595" t="b">
        <v>0</v>
      </c>
      <c r="P1595" t="s">
        <v>8285</v>
      </c>
      <c r="Q1595" s="8">
        <f t="shared" si="98"/>
        <v>1.3636363636363637E-2</v>
      </c>
      <c r="R1595" s="6">
        <f t="shared" si="99"/>
        <v>1</v>
      </c>
      <c r="S1595" t="s">
        <v>8337</v>
      </c>
      <c r="T1595" t="s">
        <v>8344</v>
      </c>
    </row>
    <row r="1596" spans="1:20" ht="30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8218</v>
      </c>
      <c r="H1596" t="s">
        <v>8240</v>
      </c>
      <c r="I1596">
        <v>1463329260</v>
      </c>
      <c r="J1596">
        <v>1458147982</v>
      </c>
      <c r="K1596" s="15">
        <f t="shared" si="96"/>
        <v>42445.504421296289</v>
      </c>
      <c r="L1596" s="15">
        <f t="shared" si="97"/>
        <v>42505.472916666658</v>
      </c>
      <c r="M1596" t="b">
        <v>0</v>
      </c>
      <c r="N1596">
        <v>10</v>
      </c>
      <c r="O1596" t="b">
        <v>0</v>
      </c>
      <c r="P1596" t="s">
        <v>8285</v>
      </c>
      <c r="Q1596" s="8">
        <f t="shared" si="98"/>
        <v>20.5</v>
      </c>
      <c r="R1596" s="6">
        <f t="shared" si="99"/>
        <v>20.5</v>
      </c>
      <c r="S1596" t="s">
        <v>8337</v>
      </c>
      <c r="T1596" t="s">
        <v>8344</v>
      </c>
    </row>
    <row r="1597" spans="1:20" ht="45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8218</v>
      </c>
      <c r="H1597" t="s">
        <v>8240</v>
      </c>
      <c r="I1597">
        <v>1403122380</v>
      </c>
      <c r="J1597">
        <v>1400634728</v>
      </c>
      <c r="K1597" s="15">
        <f t="shared" si="96"/>
        <v>41779.84175925926</v>
      </c>
      <c r="L1597" s="15">
        <f t="shared" si="97"/>
        <v>41808.634027777778</v>
      </c>
      <c r="M1597" t="b">
        <v>0</v>
      </c>
      <c r="N1597">
        <v>7</v>
      </c>
      <c r="O1597" t="b">
        <v>0</v>
      </c>
      <c r="P1597" t="s">
        <v>8285</v>
      </c>
      <c r="Q1597" s="8">
        <f t="shared" si="98"/>
        <v>0.27999999999999997</v>
      </c>
      <c r="R1597" s="6">
        <f t="shared" si="99"/>
        <v>40</v>
      </c>
      <c r="S1597" t="s">
        <v>8337</v>
      </c>
      <c r="T1597" t="s">
        <v>8344</v>
      </c>
    </row>
    <row r="1598" spans="1:20" ht="30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8219</v>
      </c>
      <c r="H1598" t="s">
        <v>8241</v>
      </c>
      <c r="I1598">
        <v>1418469569</v>
      </c>
      <c r="J1598">
        <v>1414577969</v>
      </c>
      <c r="K1598" s="15">
        <f t="shared" si="96"/>
        <v>41941.221863425926</v>
      </c>
      <c r="L1598" s="15">
        <f t="shared" si="97"/>
        <v>41986.26353009259</v>
      </c>
      <c r="M1598" t="b">
        <v>0</v>
      </c>
      <c r="N1598">
        <v>3</v>
      </c>
      <c r="O1598" t="b">
        <v>0</v>
      </c>
      <c r="P1598" t="s">
        <v>8285</v>
      </c>
      <c r="Q1598" s="8">
        <f t="shared" si="98"/>
        <v>2.3076923076923079</v>
      </c>
      <c r="R1598" s="6">
        <f t="shared" si="99"/>
        <v>25</v>
      </c>
      <c r="S1598" t="s">
        <v>8337</v>
      </c>
      <c r="T1598" t="s">
        <v>8344</v>
      </c>
    </row>
    <row r="1599" spans="1:20" ht="45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8218</v>
      </c>
      <c r="H1599" t="s">
        <v>8240</v>
      </c>
      <c r="I1599">
        <v>1474360197</v>
      </c>
      <c r="J1599">
        <v>1471768197</v>
      </c>
      <c r="K1599" s="15">
        <f t="shared" si="96"/>
        <v>42603.145798611113</v>
      </c>
      <c r="L1599" s="15">
        <f t="shared" si="97"/>
        <v>42633.145798611113</v>
      </c>
      <c r="M1599" t="b">
        <v>0</v>
      </c>
      <c r="N1599">
        <v>0</v>
      </c>
      <c r="O1599" t="b">
        <v>0</v>
      </c>
      <c r="P1599" t="s">
        <v>8285</v>
      </c>
      <c r="Q1599" s="8">
        <f t="shared" si="98"/>
        <v>0</v>
      </c>
      <c r="R1599" s="6">
        <f t="shared" si="99"/>
        <v>0</v>
      </c>
      <c r="S1599" t="s">
        <v>8337</v>
      </c>
      <c r="T1599" t="s">
        <v>8344</v>
      </c>
    </row>
    <row r="1600" spans="1:20" ht="45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8218</v>
      </c>
      <c r="H1600" t="s">
        <v>8240</v>
      </c>
      <c r="I1600">
        <v>1437926458</v>
      </c>
      <c r="J1600">
        <v>1432742458</v>
      </c>
      <c r="K1600" s="15">
        <f t="shared" si="96"/>
        <v>42151.459004629629</v>
      </c>
      <c r="L1600" s="15">
        <f t="shared" si="97"/>
        <v>42211.459004629629</v>
      </c>
      <c r="M1600" t="b">
        <v>0</v>
      </c>
      <c r="N1600">
        <v>1</v>
      </c>
      <c r="O1600" t="b">
        <v>0</v>
      </c>
      <c r="P1600" t="s">
        <v>8285</v>
      </c>
      <c r="Q1600" s="8">
        <f t="shared" si="98"/>
        <v>0.125</v>
      </c>
      <c r="R1600" s="6">
        <f t="shared" si="99"/>
        <v>1</v>
      </c>
      <c r="S1600" t="s">
        <v>8337</v>
      </c>
      <c r="T1600" t="s">
        <v>8344</v>
      </c>
    </row>
    <row r="1601" spans="1:20" ht="45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8219</v>
      </c>
      <c r="H1601" t="s">
        <v>8241</v>
      </c>
      <c r="I1601">
        <v>1460116576</v>
      </c>
      <c r="J1601">
        <v>1457528176</v>
      </c>
      <c r="K1601" s="15">
        <f t="shared" si="96"/>
        <v>42438.330740740734</v>
      </c>
      <c r="L1601" s="15">
        <f t="shared" si="97"/>
        <v>42468.289074074077</v>
      </c>
      <c r="M1601" t="b">
        <v>0</v>
      </c>
      <c r="N1601">
        <v>0</v>
      </c>
      <c r="O1601" t="b">
        <v>0</v>
      </c>
      <c r="P1601" t="s">
        <v>8285</v>
      </c>
      <c r="Q1601" s="8">
        <f t="shared" si="98"/>
        <v>0</v>
      </c>
      <c r="R1601" s="6">
        <f t="shared" si="99"/>
        <v>0</v>
      </c>
      <c r="S1601" t="s">
        <v>8337</v>
      </c>
      <c r="T1601" t="s">
        <v>8344</v>
      </c>
    </row>
    <row r="1602" spans="1:20" ht="45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8218</v>
      </c>
      <c r="H1602" t="s">
        <v>8240</v>
      </c>
      <c r="I1602">
        <v>1405401060</v>
      </c>
      <c r="J1602">
        <v>1401585752</v>
      </c>
      <c r="K1602" s="15">
        <f t="shared" si="96"/>
        <v>41790.848981481482</v>
      </c>
      <c r="L1602" s="15">
        <f t="shared" si="97"/>
        <v>41835.007638888885</v>
      </c>
      <c r="M1602" t="b">
        <v>0</v>
      </c>
      <c r="N1602">
        <v>9</v>
      </c>
      <c r="O1602" t="b">
        <v>0</v>
      </c>
      <c r="P1602" t="s">
        <v>8285</v>
      </c>
      <c r="Q1602" s="8">
        <f t="shared" si="98"/>
        <v>7.3400000000000007</v>
      </c>
      <c r="R1602" s="6">
        <f t="shared" si="99"/>
        <v>40.777777777777779</v>
      </c>
      <c r="S1602" t="s">
        <v>8337</v>
      </c>
      <c r="T1602" t="s">
        <v>8344</v>
      </c>
    </row>
    <row r="1603" spans="1:20" ht="45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8218</v>
      </c>
      <c r="H1603" t="s">
        <v>8240</v>
      </c>
      <c r="I1603">
        <v>1304561633</v>
      </c>
      <c r="J1603">
        <v>1301969633</v>
      </c>
      <c r="K1603" s="15">
        <f t="shared" ref="K1603:K1666" si="100">(((J1603/60)/60)/24)+DATE(1970,1,1)+(-5/24)</f>
        <v>40637.884641203702</v>
      </c>
      <c r="L1603" s="15">
        <f t="shared" ref="L1603:L1666" si="101">(((I1603/60)/60)/24)+DATE(1970,1,1)+(-5/24)</f>
        <v>40667.884641203702</v>
      </c>
      <c r="M1603" t="b">
        <v>0</v>
      </c>
      <c r="N1603">
        <v>56</v>
      </c>
      <c r="O1603" t="b">
        <v>1</v>
      </c>
      <c r="P1603" t="s">
        <v>8270</v>
      </c>
      <c r="Q1603" s="8">
        <f t="shared" ref="Q1603:Q1666" si="102">(E1603/D1603)*100</f>
        <v>108.2492</v>
      </c>
      <c r="R1603" s="6">
        <f t="shared" ref="R1603:R1666" si="103">IFERROR(AVERAGE(E1603/N1603),0)</f>
        <v>48.325535714285714</v>
      </c>
      <c r="S1603" t="s">
        <v>8324</v>
      </c>
      <c r="T1603" t="s">
        <v>8325</v>
      </c>
    </row>
    <row r="1604" spans="1:20" ht="45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8218</v>
      </c>
      <c r="H1604" t="s">
        <v>8240</v>
      </c>
      <c r="I1604">
        <v>1318633200</v>
      </c>
      <c r="J1604">
        <v>1314947317</v>
      </c>
      <c r="K1604" s="15">
        <f t="shared" si="100"/>
        <v>40788.089317129627</v>
      </c>
      <c r="L1604" s="15">
        <f t="shared" si="101"/>
        <v>40830.75</v>
      </c>
      <c r="M1604" t="b">
        <v>0</v>
      </c>
      <c r="N1604">
        <v>32</v>
      </c>
      <c r="O1604" t="b">
        <v>1</v>
      </c>
      <c r="P1604" t="s">
        <v>8270</v>
      </c>
      <c r="Q1604" s="8">
        <f t="shared" si="102"/>
        <v>100.16666666666667</v>
      </c>
      <c r="R1604" s="6">
        <f t="shared" si="103"/>
        <v>46.953125</v>
      </c>
      <c r="S1604" t="s">
        <v>8324</v>
      </c>
      <c r="T1604" t="s">
        <v>8325</v>
      </c>
    </row>
    <row r="1605" spans="1:20" ht="30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8218</v>
      </c>
      <c r="H1605" t="s">
        <v>8240</v>
      </c>
      <c r="I1605">
        <v>1327723459</v>
      </c>
      <c r="J1605">
        <v>1322539459</v>
      </c>
      <c r="K1605" s="15">
        <f t="shared" si="100"/>
        <v>40875.961331018516</v>
      </c>
      <c r="L1605" s="15">
        <f t="shared" si="101"/>
        <v>40935.961331018516</v>
      </c>
      <c r="M1605" t="b">
        <v>0</v>
      </c>
      <c r="N1605">
        <v>30</v>
      </c>
      <c r="O1605" t="b">
        <v>1</v>
      </c>
      <c r="P1605" t="s">
        <v>8270</v>
      </c>
      <c r="Q1605" s="8">
        <f t="shared" si="102"/>
        <v>100.03299999999999</v>
      </c>
      <c r="R1605" s="6">
        <f t="shared" si="103"/>
        <v>66.688666666666663</v>
      </c>
      <c r="S1605" t="s">
        <v>8324</v>
      </c>
      <c r="T1605" t="s">
        <v>8325</v>
      </c>
    </row>
    <row r="1606" spans="1:20" ht="45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8218</v>
      </c>
      <c r="H1606" t="s">
        <v>8240</v>
      </c>
      <c r="I1606">
        <v>1332011835</v>
      </c>
      <c r="J1606">
        <v>1328559435</v>
      </c>
      <c r="K1606" s="15">
        <f t="shared" si="100"/>
        <v>40945.636979166666</v>
      </c>
      <c r="L1606" s="15">
        <f t="shared" si="101"/>
        <v>40985.595312499994</v>
      </c>
      <c r="M1606" t="b">
        <v>0</v>
      </c>
      <c r="N1606">
        <v>70</v>
      </c>
      <c r="O1606" t="b">
        <v>1</v>
      </c>
      <c r="P1606" t="s">
        <v>8270</v>
      </c>
      <c r="Q1606" s="8">
        <f t="shared" si="102"/>
        <v>122.10714285714286</v>
      </c>
      <c r="R1606" s="6">
        <f t="shared" si="103"/>
        <v>48.842857142857142</v>
      </c>
      <c r="S1606" t="s">
        <v>8324</v>
      </c>
      <c r="T1606" t="s">
        <v>8325</v>
      </c>
    </row>
    <row r="1607" spans="1:20" ht="45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8218</v>
      </c>
      <c r="H1607" t="s">
        <v>8240</v>
      </c>
      <c r="I1607">
        <v>1312182000</v>
      </c>
      <c r="J1607">
        <v>1311380313</v>
      </c>
      <c r="K1607" s="15">
        <f t="shared" si="100"/>
        <v>40746.804548611108</v>
      </c>
      <c r="L1607" s="15">
        <f t="shared" si="101"/>
        <v>40756.083333333328</v>
      </c>
      <c r="M1607" t="b">
        <v>0</v>
      </c>
      <c r="N1607">
        <v>44</v>
      </c>
      <c r="O1607" t="b">
        <v>1</v>
      </c>
      <c r="P1607" t="s">
        <v>8270</v>
      </c>
      <c r="Q1607" s="8">
        <f t="shared" si="102"/>
        <v>100.69333333333334</v>
      </c>
      <c r="R1607" s="6">
        <f t="shared" si="103"/>
        <v>137.30909090909091</v>
      </c>
      <c r="S1607" t="s">
        <v>8324</v>
      </c>
      <c r="T1607" t="s">
        <v>8325</v>
      </c>
    </row>
    <row r="1608" spans="1:20" ht="45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8218</v>
      </c>
      <c r="H1608" t="s">
        <v>8240</v>
      </c>
      <c r="I1608">
        <v>1300930838</v>
      </c>
      <c r="J1608">
        <v>1293158438</v>
      </c>
      <c r="K1608" s="15">
        <f t="shared" si="100"/>
        <v>40535.903217592589</v>
      </c>
      <c r="L1608" s="15">
        <f t="shared" si="101"/>
        <v>40625.861550925925</v>
      </c>
      <c r="M1608" t="b">
        <v>0</v>
      </c>
      <c r="N1608">
        <v>92</v>
      </c>
      <c r="O1608" t="b">
        <v>1</v>
      </c>
      <c r="P1608" t="s">
        <v>8270</v>
      </c>
      <c r="Q1608" s="8">
        <f t="shared" si="102"/>
        <v>101.004125</v>
      </c>
      <c r="R1608" s="6">
        <f t="shared" si="103"/>
        <v>87.829673913043479</v>
      </c>
      <c r="S1608" t="s">
        <v>8324</v>
      </c>
      <c r="T1608" t="s">
        <v>8325</v>
      </c>
    </row>
    <row r="1609" spans="1:20" ht="45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8218</v>
      </c>
      <c r="H1609" t="s">
        <v>8240</v>
      </c>
      <c r="I1609">
        <v>1339701851</v>
      </c>
      <c r="J1609">
        <v>1337887451</v>
      </c>
      <c r="K1609" s="15">
        <f t="shared" si="100"/>
        <v>41053.600127314814</v>
      </c>
      <c r="L1609" s="15">
        <f t="shared" si="101"/>
        <v>41074.600127314814</v>
      </c>
      <c r="M1609" t="b">
        <v>0</v>
      </c>
      <c r="N1609">
        <v>205</v>
      </c>
      <c r="O1609" t="b">
        <v>1</v>
      </c>
      <c r="P1609" t="s">
        <v>8270</v>
      </c>
      <c r="Q1609" s="8">
        <f t="shared" si="102"/>
        <v>145.11000000000001</v>
      </c>
      <c r="R1609" s="6">
        <f t="shared" si="103"/>
        <v>70.785365853658533</v>
      </c>
      <c r="S1609" t="s">
        <v>8324</v>
      </c>
      <c r="T1609" t="s">
        <v>8325</v>
      </c>
    </row>
    <row r="1610" spans="1:20" ht="30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8218</v>
      </c>
      <c r="H1610" t="s">
        <v>8240</v>
      </c>
      <c r="I1610">
        <v>1388553960</v>
      </c>
      <c r="J1610">
        <v>1385754986</v>
      </c>
      <c r="K1610" s="15">
        <f t="shared" si="100"/>
        <v>41607.622523148144</v>
      </c>
      <c r="L1610" s="15">
        <f t="shared" si="101"/>
        <v>41640.018055555556</v>
      </c>
      <c r="M1610" t="b">
        <v>0</v>
      </c>
      <c r="N1610">
        <v>23</v>
      </c>
      <c r="O1610" t="b">
        <v>1</v>
      </c>
      <c r="P1610" t="s">
        <v>8270</v>
      </c>
      <c r="Q1610" s="8">
        <f t="shared" si="102"/>
        <v>101.25</v>
      </c>
      <c r="R1610" s="6">
        <f t="shared" si="103"/>
        <v>52.826086956521742</v>
      </c>
      <c r="S1610" t="s">
        <v>8324</v>
      </c>
      <c r="T1610" t="s">
        <v>8325</v>
      </c>
    </row>
    <row r="1611" spans="1:20" ht="45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8218</v>
      </c>
      <c r="H1611" t="s">
        <v>8240</v>
      </c>
      <c r="I1611">
        <v>1320220800</v>
      </c>
      <c r="J1611">
        <v>1315612909</v>
      </c>
      <c r="K1611" s="15">
        <f t="shared" si="100"/>
        <v>40795.792928240735</v>
      </c>
      <c r="L1611" s="15">
        <f t="shared" si="101"/>
        <v>40849.125</v>
      </c>
      <c r="M1611" t="b">
        <v>0</v>
      </c>
      <c r="N1611">
        <v>4</v>
      </c>
      <c r="O1611" t="b">
        <v>1</v>
      </c>
      <c r="P1611" t="s">
        <v>8270</v>
      </c>
      <c r="Q1611" s="8">
        <f t="shared" si="102"/>
        <v>118.33333333333333</v>
      </c>
      <c r="R1611" s="6">
        <f t="shared" si="103"/>
        <v>443.75</v>
      </c>
      <c r="S1611" t="s">
        <v>8324</v>
      </c>
      <c r="T1611" t="s">
        <v>8325</v>
      </c>
    </row>
    <row r="1612" spans="1:20" ht="30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8218</v>
      </c>
      <c r="H1612" t="s">
        <v>8240</v>
      </c>
      <c r="I1612">
        <v>1355609510</v>
      </c>
      <c r="J1612">
        <v>1353017510</v>
      </c>
      <c r="K1612" s="15">
        <f t="shared" si="100"/>
        <v>41228.716550925921</v>
      </c>
      <c r="L1612" s="15">
        <f t="shared" si="101"/>
        <v>41258.716550925921</v>
      </c>
      <c r="M1612" t="b">
        <v>0</v>
      </c>
      <c r="N1612">
        <v>112</v>
      </c>
      <c r="O1612" t="b">
        <v>1</v>
      </c>
      <c r="P1612" t="s">
        <v>8270</v>
      </c>
      <c r="Q1612" s="8">
        <f t="shared" si="102"/>
        <v>271.85000000000002</v>
      </c>
      <c r="R1612" s="6">
        <f t="shared" si="103"/>
        <v>48.544642857142854</v>
      </c>
      <c r="S1612" t="s">
        <v>8324</v>
      </c>
      <c r="T1612" t="s">
        <v>8325</v>
      </c>
    </row>
    <row r="1613" spans="1:20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8218</v>
      </c>
      <c r="H1613" t="s">
        <v>8240</v>
      </c>
      <c r="I1613">
        <v>1370390432</v>
      </c>
      <c r="J1613">
        <v>1368576032</v>
      </c>
      <c r="K1613" s="15">
        <f t="shared" si="100"/>
        <v>41408.792037037034</v>
      </c>
      <c r="L1613" s="15">
        <f t="shared" si="101"/>
        <v>41429.792037037034</v>
      </c>
      <c r="M1613" t="b">
        <v>0</v>
      </c>
      <c r="N1613">
        <v>27</v>
      </c>
      <c r="O1613" t="b">
        <v>1</v>
      </c>
      <c r="P1613" t="s">
        <v>8270</v>
      </c>
      <c r="Q1613" s="8">
        <f t="shared" si="102"/>
        <v>125.125</v>
      </c>
      <c r="R1613" s="6">
        <f t="shared" si="103"/>
        <v>37.074074074074076</v>
      </c>
      <c r="S1613" t="s">
        <v>8324</v>
      </c>
      <c r="T1613" t="s">
        <v>8325</v>
      </c>
    </row>
    <row r="1614" spans="1:20" ht="30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8218</v>
      </c>
      <c r="H1614" t="s">
        <v>8240</v>
      </c>
      <c r="I1614">
        <v>1357160384</v>
      </c>
      <c r="J1614">
        <v>1354568384</v>
      </c>
      <c r="K1614" s="15">
        <f t="shared" si="100"/>
        <v>41246.666481481479</v>
      </c>
      <c r="L1614" s="15">
        <f t="shared" si="101"/>
        <v>41276.666481481479</v>
      </c>
      <c r="M1614" t="b">
        <v>0</v>
      </c>
      <c r="N1614">
        <v>11</v>
      </c>
      <c r="O1614" t="b">
        <v>1</v>
      </c>
      <c r="P1614" t="s">
        <v>8270</v>
      </c>
      <c r="Q1614" s="8">
        <f t="shared" si="102"/>
        <v>110.00000000000001</v>
      </c>
      <c r="R1614" s="6">
        <f t="shared" si="103"/>
        <v>50</v>
      </c>
      <c r="S1614" t="s">
        <v>8324</v>
      </c>
      <c r="T1614" t="s">
        <v>8325</v>
      </c>
    </row>
    <row r="1615" spans="1:20" ht="45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8218</v>
      </c>
      <c r="H1615" t="s">
        <v>8240</v>
      </c>
      <c r="I1615">
        <v>1342921202</v>
      </c>
      <c r="J1615">
        <v>1340329202</v>
      </c>
      <c r="K1615" s="15">
        <f t="shared" si="100"/>
        <v>41081.861134259256</v>
      </c>
      <c r="L1615" s="15">
        <f t="shared" si="101"/>
        <v>41111.861134259256</v>
      </c>
      <c r="M1615" t="b">
        <v>0</v>
      </c>
      <c r="N1615">
        <v>26</v>
      </c>
      <c r="O1615" t="b">
        <v>1</v>
      </c>
      <c r="P1615" t="s">
        <v>8270</v>
      </c>
      <c r="Q1615" s="8">
        <f t="shared" si="102"/>
        <v>101.49999999999999</v>
      </c>
      <c r="R1615" s="6">
        <f t="shared" si="103"/>
        <v>39.03846153846154</v>
      </c>
      <c r="S1615" t="s">
        <v>8324</v>
      </c>
      <c r="T1615" t="s">
        <v>8325</v>
      </c>
    </row>
    <row r="1616" spans="1:20" ht="45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8218</v>
      </c>
      <c r="H1616" t="s">
        <v>8240</v>
      </c>
      <c r="I1616">
        <v>1407085200</v>
      </c>
      <c r="J1616">
        <v>1401924769</v>
      </c>
      <c r="K1616" s="15">
        <f t="shared" si="100"/>
        <v>41794.772789351846</v>
      </c>
      <c r="L1616" s="15">
        <f t="shared" si="101"/>
        <v>41854.5</v>
      </c>
      <c r="M1616" t="b">
        <v>0</v>
      </c>
      <c r="N1616">
        <v>77</v>
      </c>
      <c r="O1616" t="b">
        <v>1</v>
      </c>
      <c r="P1616" t="s">
        <v>8270</v>
      </c>
      <c r="Q1616" s="8">
        <f t="shared" si="102"/>
        <v>102.69999999999999</v>
      </c>
      <c r="R1616" s="6">
        <f t="shared" si="103"/>
        <v>66.688311688311686</v>
      </c>
      <c r="S1616" t="s">
        <v>8324</v>
      </c>
      <c r="T1616" t="s">
        <v>8325</v>
      </c>
    </row>
    <row r="1617" spans="1:20" ht="45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8218</v>
      </c>
      <c r="H1617" t="s">
        <v>8240</v>
      </c>
      <c r="I1617">
        <v>1323742396</v>
      </c>
      <c r="J1617">
        <v>1319850796</v>
      </c>
      <c r="K1617" s="15">
        <f t="shared" si="100"/>
        <v>40844.842546296291</v>
      </c>
      <c r="L1617" s="15">
        <f t="shared" si="101"/>
        <v>40889.884212962963</v>
      </c>
      <c r="M1617" t="b">
        <v>0</v>
      </c>
      <c r="N1617">
        <v>136</v>
      </c>
      <c r="O1617" t="b">
        <v>1</v>
      </c>
      <c r="P1617" t="s">
        <v>8270</v>
      </c>
      <c r="Q1617" s="8">
        <f t="shared" si="102"/>
        <v>114.12500000000001</v>
      </c>
      <c r="R1617" s="6">
        <f t="shared" si="103"/>
        <v>67.132352941176464</v>
      </c>
      <c r="S1617" t="s">
        <v>8324</v>
      </c>
      <c r="T1617" t="s">
        <v>8325</v>
      </c>
    </row>
    <row r="1618" spans="1:20" ht="45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8218</v>
      </c>
      <c r="H1618" t="s">
        <v>8240</v>
      </c>
      <c r="I1618">
        <v>1353621600</v>
      </c>
      <c r="J1618">
        <v>1350061821</v>
      </c>
      <c r="K1618" s="15">
        <f t="shared" si="100"/>
        <v>41194.507187499999</v>
      </c>
      <c r="L1618" s="15">
        <f t="shared" si="101"/>
        <v>41235.708333333328</v>
      </c>
      <c r="M1618" t="b">
        <v>0</v>
      </c>
      <c r="N1618">
        <v>157</v>
      </c>
      <c r="O1618" t="b">
        <v>1</v>
      </c>
      <c r="P1618" t="s">
        <v>8270</v>
      </c>
      <c r="Q1618" s="8">
        <f t="shared" si="102"/>
        <v>104.2</v>
      </c>
      <c r="R1618" s="6">
        <f t="shared" si="103"/>
        <v>66.369426751592357</v>
      </c>
      <c r="S1618" t="s">
        <v>8324</v>
      </c>
      <c r="T1618" t="s">
        <v>8325</v>
      </c>
    </row>
    <row r="1619" spans="1:20" ht="30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8218</v>
      </c>
      <c r="H1619" t="s">
        <v>8240</v>
      </c>
      <c r="I1619">
        <v>1383332400</v>
      </c>
      <c r="J1619">
        <v>1380470188</v>
      </c>
      <c r="K1619" s="15">
        <f t="shared" si="100"/>
        <v>41546.455879629626</v>
      </c>
      <c r="L1619" s="15">
        <f t="shared" si="101"/>
        <v>41579.583333333328</v>
      </c>
      <c r="M1619" t="b">
        <v>0</v>
      </c>
      <c r="N1619">
        <v>158</v>
      </c>
      <c r="O1619" t="b">
        <v>1</v>
      </c>
      <c r="P1619" t="s">
        <v>8270</v>
      </c>
      <c r="Q1619" s="8">
        <f t="shared" si="102"/>
        <v>145.85714285714286</v>
      </c>
      <c r="R1619" s="6">
        <f t="shared" si="103"/>
        <v>64.620253164556956</v>
      </c>
      <c r="S1619" t="s">
        <v>8324</v>
      </c>
      <c r="T1619" t="s">
        <v>8325</v>
      </c>
    </row>
    <row r="1620" spans="1:20" ht="30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8218</v>
      </c>
      <c r="H1620" t="s">
        <v>8240</v>
      </c>
      <c r="I1620">
        <v>1362757335</v>
      </c>
      <c r="J1620">
        <v>1359301335</v>
      </c>
      <c r="K1620" s="15">
        <f t="shared" si="100"/>
        <v>41301.446006944439</v>
      </c>
      <c r="L1620" s="15">
        <f t="shared" si="101"/>
        <v>41341.446006944439</v>
      </c>
      <c r="M1620" t="b">
        <v>0</v>
      </c>
      <c r="N1620">
        <v>27</v>
      </c>
      <c r="O1620" t="b">
        <v>1</v>
      </c>
      <c r="P1620" t="s">
        <v>8270</v>
      </c>
      <c r="Q1620" s="8">
        <f t="shared" si="102"/>
        <v>105.06666666666666</v>
      </c>
      <c r="R1620" s="6">
        <f t="shared" si="103"/>
        <v>58.370370370370374</v>
      </c>
      <c r="S1620" t="s">
        <v>8324</v>
      </c>
      <c r="T1620" t="s">
        <v>8325</v>
      </c>
    </row>
    <row r="1621" spans="1:20" ht="45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8218</v>
      </c>
      <c r="H1621" t="s">
        <v>8240</v>
      </c>
      <c r="I1621">
        <v>1410755286</v>
      </c>
      <c r="J1621">
        <v>1408940886</v>
      </c>
      <c r="K1621" s="15">
        <f t="shared" si="100"/>
        <v>41875.977847222224</v>
      </c>
      <c r="L1621" s="15">
        <f t="shared" si="101"/>
        <v>41896.977847222224</v>
      </c>
      <c r="M1621" t="b">
        <v>0</v>
      </c>
      <c r="N1621">
        <v>23</v>
      </c>
      <c r="O1621" t="b">
        <v>1</v>
      </c>
      <c r="P1621" t="s">
        <v>8270</v>
      </c>
      <c r="Q1621" s="8">
        <f t="shared" si="102"/>
        <v>133.33333333333331</v>
      </c>
      <c r="R1621" s="6">
        <f t="shared" si="103"/>
        <v>86.956521739130437</v>
      </c>
      <c r="S1621" t="s">
        <v>8324</v>
      </c>
      <c r="T1621" t="s">
        <v>8325</v>
      </c>
    </row>
    <row r="1622" spans="1:20" ht="30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8218</v>
      </c>
      <c r="H1622" t="s">
        <v>8240</v>
      </c>
      <c r="I1622">
        <v>1361606940</v>
      </c>
      <c r="J1622">
        <v>1361002140</v>
      </c>
      <c r="K1622" s="15">
        <f t="shared" si="100"/>
        <v>41321.131249999999</v>
      </c>
      <c r="L1622" s="15">
        <f t="shared" si="101"/>
        <v>41328.131249999999</v>
      </c>
      <c r="M1622" t="b">
        <v>0</v>
      </c>
      <c r="N1622">
        <v>17</v>
      </c>
      <c r="O1622" t="b">
        <v>1</v>
      </c>
      <c r="P1622" t="s">
        <v>8270</v>
      </c>
      <c r="Q1622" s="8">
        <f t="shared" si="102"/>
        <v>112.99999999999999</v>
      </c>
      <c r="R1622" s="6">
        <f t="shared" si="103"/>
        <v>66.470588235294116</v>
      </c>
      <c r="S1622" t="s">
        <v>8324</v>
      </c>
      <c r="T1622" t="s">
        <v>8325</v>
      </c>
    </row>
    <row r="1623" spans="1:20" ht="45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8218</v>
      </c>
      <c r="H1623" t="s">
        <v>8240</v>
      </c>
      <c r="I1623">
        <v>1338177540</v>
      </c>
      <c r="J1623">
        <v>1333550015</v>
      </c>
      <c r="K1623" s="15">
        <f t="shared" si="100"/>
        <v>41003.398321759254</v>
      </c>
      <c r="L1623" s="15">
        <f t="shared" si="101"/>
        <v>41056.957638888889</v>
      </c>
      <c r="M1623" t="b">
        <v>0</v>
      </c>
      <c r="N1623">
        <v>37</v>
      </c>
      <c r="O1623" t="b">
        <v>1</v>
      </c>
      <c r="P1623" t="s">
        <v>8270</v>
      </c>
      <c r="Q1623" s="8">
        <f t="shared" si="102"/>
        <v>121.2</v>
      </c>
      <c r="R1623" s="6">
        <f t="shared" si="103"/>
        <v>163.78378378378378</v>
      </c>
      <c r="S1623" t="s">
        <v>8324</v>
      </c>
      <c r="T1623" t="s">
        <v>8325</v>
      </c>
    </row>
    <row r="1624" spans="1:20" ht="45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8218</v>
      </c>
      <c r="H1624" t="s">
        <v>8240</v>
      </c>
      <c r="I1624">
        <v>1418803140</v>
      </c>
      <c r="J1624">
        <v>1415343874</v>
      </c>
      <c r="K1624" s="15">
        <f t="shared" si="100"/>
        <v>41950.086504629624</v>
      </c>
      <c r="L1624" s="15">
        <f t="shared" si="101"/>
        <v>41990.124305555553</v>
      </c>
      <c r="M1624" t="b">
        <v>0</v>
      </c>
      <c r="N1624">
        <v>65</v>
      </c>
      <c r="O1624" t="b">
        <v>1</v>
      </c>
      <c r="P1624" t="s">
        <v>8270</v>
      </c>
      <c r="Q1624" s="8">
        <f t="shared" si="102"/>
        <v>101.72463768115942</v>
      </c>
      <c r="R1624" s="6">
        <f t="shared" si="103"/>
        <v>107.98461538461538</v>
      </c>
      <c r="S1624" t="s">
        <v>8324</v>
      </c>
      <c r="T1624" t="s">
        <v>8325</v>
      </c>
    </row>
    <row r="1625" spans="1:20" ht="45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8219</v>
      </c>
      <c r="H1625" t="s">
        <v>8241</v>
      </c>
      <c r="I1625">
        <v>1377621089</v>
      </c>
      <c r="J1625">
        <v>1372437089</v>
      </c>
      <c r="K1625" s="15">
        <f t="shared" si="100"/>
        <v>41453.480196759258</v>
      </c>
      <c r="L1625" s="15">
        <f t="shared" si="101"/>
        <v>41513.480196759258</v>
      </c>
      <c r="M1625" t="b">
        <v>0</v>
      </c>
      <c r="N1625">
        <v>18</v>
      </c>
      <c r="O1625" t="b">
        <v>1</v>
      </c>
      <c r="P1625" t="s">
        <v>8270</v>
      </c>
      <c r="Q1625" s="8">
        <f t="shared" si="102"/>
        <v>101.06666666666666</v>
      </c>
      <c r="R1625" s="6">
        <f t="shared" si="103"/>
        <v>42.111111111111114</v>
      </c>
      <c r="S1625" t="s">
        <v>8324</v>
      </c>
      <c r="T1625" t="s">
        <v>8325</v>
      </c>
    </row>
    <row r="1626" spans="1:20" ht="30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8218</v>
      </c>
      <c r="H1626" t="s">
        <v>8240</v>
      </c>
      <c r="I1626">
        <v>1357721335</v>
      </c>
      <c r="J1626">
        <v>1354265335</v>
      </c>
      <c r="K1626" s="15">
        <f t="shared" si="100"/>
        <v>41243.158969907403</v>
      </c>
      <c r="L1626" s="15">
        <f t="shared" si="101"/>
        <v>41283.158969907403</v>
      </c>
      <c r="M1626" t="b">
        <v>0</v>
      </c>
      <c r="N1626">
        <v>25</v>
      </c>
      <c r="O1626" t="b">
        <v>1</v>
      </c>
      <c r="P1626" t="s">
        <v>8270</v>
      </c>
      <c r="Q1626" s="8">
        <f t="shared" si="102"/>
        <v>118</v>
      </c>
      <c r="R1626" s="6">
        <f t="shared" si="103"/>
        <v>47.2</v>
      </c>
      <c r="S1626" t="s">
        <v>8324</v>
      </c>
      <c r="T1626" t="s">
        <v>8325</v>
      </c>
    </row>
    <row r="1627" spans="1:20" ht="45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8218</v>
      </c>
      <c r="H1627" t="s">
        <v>8240</v>
      </c>
      <c r="I1627">
        <v>1347382053</v>
      </c>
      <c r="J1627">
        <v>1344962853</v>
      </c>
      <c r="K1627" s="15">
        <f t="shared" si="100"/>
        <v>41135.491354166668</v>
      </c>
      <c r="L1627" s="15">
        <f t="shared" si="101"/>
        <v>41163.491354166668</v>
      </c>
      <c r="M1627" t="b">
        <v>0</v>
      </c>
      <c r="N1627">
        <v>104</v>
      </c>
      <c r="O1627" t="b">
        <v>1</v>
      </c>
      <c r="P1627" t="s">
        <v>8270</v>
      </c>
      <c r="Q1627" s="8">
        <f t="shared" si="102"/>
        <v>155.33333333333331</v>
      </c>
      <c r="R1627" s="6">
        <f t="shared" si="103"/>
        <v>112.01923076923077</v>
      </c>
      <c r="S1627" t="s">
        <v>8324</v>
      </c>
      <c r="T1627" t="s">
        <v>8325</v>
      </c>
    </row>
    <row r="1628" spans="1:20" ht="45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8218</v>
      </c>
      <c r="H1628" t="s">
        <v>8240</v>
      </c>
      <c r="I1628">
        <v>1385932867</v>
      </c>
      <c r="J1628">
        <v>1383337267</v>
      </c>
      <c r="K1628" s="15">
        <f t="shared" si="100"/>
        <v>41579.639664351853</v>
      </c>
      <c r="L1628" s="15">
        <f t="shared" si="101"/>
        <v>41609.681331018517</v>
      </c>
      <c r="M1628" t="b">
        <v>0</v>
      </c>
      <c r="N1628">
        <v>108</v>
      </c>
      <c r="O1628" t="b">
        <v>1</v>
      </c>
      <c r="P1628" t="s">
        <v>8270</v>
      </c>
      <c r="Q1628" s="8">
        <f t="shared" si="102"/>
        <v>101.18750000000001</v>
      </c>
      <c r="R1628" s="6">
        <f t="shared" si="103"/>
        <v>74.953703703703709</v>
      </c>
      <c r="S1628" t="s">
        <v>8324</v>
      </c>
      <c r="T1628" t="s">
        <v>8325</v>
      </c>
    </row>
    <row r="1629" spans="1:20" ht="45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8218</v>
      </c>
      <c r="H1629" t="s">
        <v>8240</v>
      </c>
      <c r="I1629">
        <v>1353905940</v>
      </c>
      <c r="J1629">
        <v>1351011489</v>
      </c>
      <c r="K1629" s="15">
        <f t="shared" si="100"/>
        <v>41205.498715277776</v>
      </c>
      <c r="L1629" s="15">
        <f t="shared" si="101"/>
        <v>41238.999305555553</v>
      </c>
      <c r="M1629" t="b">
        <v>0</v>
      </c>
      <c r="N1629">
        <v>38</v>
      </c>
      <c r="O1629" t="b">
        <v>1</v>
      </c>
      <c r="P1629" t="s">
        <v>8270</v>
      </c>
      <c r="Q1629" s="8">
        <f t="shared" si="102"/>
        <v>117</v>
      </c>
      <c r="R1629" s="6">
        <f t="shared" si="103"/>
        <v>61.578947368421055</v>
      </c>
      <c r="S1629" t="s">
        <v>8324</v>
      </c>
      <c r="T1629" t="s">
        <v>8325</v>
      </c>
    </row>
    <row r="1630" spans="1:20" ht="30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8218</v>
      </c>
      <c r="H1630" t="s">
        <v>8240</v>
      </c>
      <c r="I1630">
        <v>1403026882</v>
      </c>
      <c r="J1630">
        <v>1400175682</v>
      </c>
      <c r="K1630" s="15">
        <f t="shared" si="100"/>
        <v>41774.528726851851</v>
      </c>
      <c r="L1630" s="15">
        <f t="shared" si="101"/>
        <v>41807.528726851851</v>
      </c>
      <c r="M1630" t="b">
        <v>0</v>
      </c>
      <c r="N1630">
        <v>88</v>
      </c>
      <c r="O1630" t="b">
        <v>1</v>
      </c>
      <c r="P1630" t="s">
        <v>8270</v>
      </c>
      <c r="Q1630" s="8">
        <f t="shared" si="102"/>
        <v>100.925</v>
      </c>
      <c r="R1630" s="6">
        <f t="shared" si="103"/>
        <v>45.875</v>
      </c>
      <c r="S1630" t="s">
        <v>8324</v>
      </c>
      <c r="T1630" t="s">
        <v>8325</v>
      </c>
    </row>
    <row r="1631" spans="1:20" ht="30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8218</v>
      </c>
      <c r="H1631" t="s">
        <v>8240</v>
      </c>
      <c r="I1631">
        <v>1392929333</v>
      </c>
      <c r="J1631">
        <v>1389041333</v>
      </c>
      <c r="K1631" s="15">
        <f t="shared" si="100"/>
        <v>41645.658946759257</v>
      </c>
      <c r="L1631" s="15">
        <f t="shared" si="101"/>
        <v>41690.658946759257</v>
      </c>
      <c r="M1631" t="b">
        <v>0</v>
      </c>
      <c r="N1631">
        <v>82</v>
      </c>
      <c r="O1631" t="b">
        <v>1</v>
      </c>
      <c r="P1631" t="s">
        <v>8270</v>
      </c>
      <c r="Q1631" s="8">
        <f t="shared" si="102"/>
        <v>103.66666666666666</v>
      </c>
      <c r="R1631" s="6">
        <f t="shared" si="103"/>
        <v>75.853658536585371</v>
      </c>
      <c r="S1631" t="s">
        <v>8324</v>
      </c>
      <c r="T1631" t="s">
        <v>8325</v>
      </c>
    </row>
    <row r="1632" spans="1:20" ht="45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8218</v>
      </c>
      <c r="H1632" t="s">
        <v>8240</v>
      </c>
      <c r="I1632">
        <v>1330671540</v>
      </c>
      <c r="J1632">
        <v>1328040375</v>
      </c>
      <c r="K1632" s="15">
        <f t="shared" si="100"/>
        <v>40939.629340277774</v>
      </c>
      <c r="L1632" s="15">
        <f t="shared" si="101"/>
        <v>40970.082638888889</v>
      </c>
      <c r="M1632" t="b">
        <v>0</v>
      </c>
      <c r="N1632">
        <v>126</v>
      </c>
      <c r="O1632" t="b">
        <v>1</v>
      </c>
      <c r="P1632" t="s">
        <v>8270</v>
      </c>
      <c r="Q1632" s="8">
        <f t="shared" si="102"/>
        <v>265.25</v>
      </c>
      <c r="R1632" s="6">
        <f t="shared" si="103"/>
        <v>84.206349206349202</v>
      </c>
      <c r="S1632" t="s">
        <v>8324</v>
      </c>
      <c r="T1632" t="s">
        <v>8325</v>
      </c>
    </row>
    <row r="1633" spans="1:20" ht="45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8218</v>
      </c>
      <c r="H1633" t="s">
        <v>8240</v>
      </c>
      <c r="I1633">
        <v>1350074261</v>
      </c>
      <c r="J1633">
        <v>1347482261</v>
      </c>
      <c r="K1633" s="15">
        <f t="shared" si="100"/>
        <v>41164.65116898148</v>
      </c>
      <c r="L1633" s="15">
        <f t="shared" si="101"/>
        <v>41194.65116898148</v>
      </c>
      <c r="M1633" t="b">
        <v>0</v>
      </c>
      <c r="N1633">
        <v>133</v>
      </c>
      <c r="O1633" t="b">
        <v>1</v>
      </c>
      <c r="P1633" t="s">
        <v>8270</v>
      </c>
      <c r="Q1633" s="8">
        <f t="shared" si="102"/>
        <v>155.91</v>
      </c>
      <c r="R1633" s="6">
        <f t="shared" si="103"/>
        <v>117.22556390977444</v>
      </c>
      <c r="S1633" t="s">
        <v>8324</v>
      </c>
      <c r="T1633" t="s">
        <v>8325</v>
      </c>
    </row>
    <row r="1634" spans="1:20" ht="45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8218</v>
      </c>
      <c r="H1634" t="s">
        <v>8240</v>
      </c>
      <c r="I1634">
        <v>1316851854</v>
      </c>
      <c r="J1634">
        <v>1311667854</v>
      </c>
      <c r="K1634" s="15">
        <f t="shared" si="100"/>
        <v>40750.132569444439</v>
      </c>
      <c r="L1634" s="15">
        <f t="shared" si="101"/>
        <v>40810.132569444439</v>
      </c>
      <c r="M1634" t="b">
        <v>0</v>
      </c>
      <c r="N1634">
        <v>47</v>
      </c>
      <c r="O1634" t="b">
        <v>1</v>
      </c>
      <c r="P1634" t="s">
        <v>8270</v>
      </c>
      <c r="Q1634" s="8">
        <f t="shared" si="102"/>
        <v>101.62500000000001</v>
      </c>
      <c r="R1634" s="6">
        <f t="shared" si="103"/>
        <v>86.489361702127653</v>
      </c>
      <c r="S1634" t="s">
        <v>8324</v>
      </c>
      <c r="T1634" t="s">
        <v>8325</v>
      </c>
    </row>
    <row r="1635" spans="1:20" ht="45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8218</v>
      </c>
      <c r="H1635" t="s">
        <v>8240</v>
      </c>
      <c r="I1635">
        <v>1326690000</v>
      </c>
      <c r="J1635">
        <v>1324329156</v>
      </c>
      <c r="K1635" s="15">
        <f t="shared" si="100"/>
        <v>40896.675416666665</v>
      </c>
      <c r="L1635" s="15">
        <f t="shared" si="101"/>
        <v>40924</v>
      </c>
      <c r="M1635" t="b">
        <v>0</v>
      </c>
      <c r="N1635">
        <v>58</v>
      </c>
      <c r="O1635" t="b">
        <v>1</v>
      </c>
      <c r="P1635" t="s">
        <v>8270</v>
      </c>
      <c r="Q1635" s="8">
        <f t="shared" si="102"/>
        <v>100</v>
      </c>
      <c r="R1635" s="6">
        <f t="shared" si="103"/>
        <v>172.41379310344828</v>
      </c>
      <c r="S1635" t="s">
        <v>8324</v>
      </c>
      <c r="T1635" t="s">
        <v>8325</v>
      </c>
    </row>
    <row r="1636" spans="1:20" ht="30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8218</v>
      </c>
      <c r="H1636" t="s">
        <v>8240</v>
      </c>
      <c r="I1636">
        <v>1306994340</v>
      </c>
      <c r="J1636">
        <v>1303706001</v>
      </c>
      <c r="K1636" s="15">
        <f t="shared" si="100"/>
        <v>40657.981493055551</v>
      </c>
      <c r="L1636" s="15">
        <f t="shared" si="101"/>
        <v>40696.040972222218</v>
      </c>
      <c r="M1636" t="b">
        <v>0</v>
      </c>
      <c r="N1636">
        <v>32</v>
      </c>
      <c r="O1636" t="b">
        <v>1</v>
      </c>
      <c r="P1636" t="s">
        <v>8270</v>
      </c>
      <c r="Q1636" s="8">
        <f t="shared" si="102"/>
        <v>100.49999999999999</v>
      </c>
      <c r="R1636" s="6">
        <f t="shared" si="103"/>
        <v>62.8125</v>
      </c>
      <c r="S1636" t="s">
        <v>8324</v>
      </c>
      <c r="T1636" t="s">
        <v>8325</v>
      </c>
    </row>
    <row r="1637" spans="1:20" ht="45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8218</v>
      </c>
      <c r="H1637" t="s">
        <v>8240</v>
      </c>
      <c r="I1637">
        <v>1468270261</v>
      </c>
      <c r="J1637">
        <v>1463086261</v>
      </c>
      <c r="K1637" s="15">
        <f t="shared" si="100"/>
        <v>42502.660428240742</v>
      </c>
      <c r="L1637" s="15">
        <f t="shared" si="101"/>
        <v>42562.660428240742</v>
      </c>
      <c r="M1637" t="b">
        <v>0</v>
      </c>
      <c r="N1637">
        <v>37</v>
      </c>
      <c r="O1637" t="b">
        <v>1</v>
      </c>
      <c r="P1637" t="s">
        <v>8270</v>
      </c>
      <c r="Q1637" s="8">
        <f t="shared" si="102"/>
        <v>125.29999999999998</v>
      </c>
      <c r="R1637" s="6">
        <f t="shared" si="103"/>
        <v>67.729729729729726</v>
      </c>
      <c r="S1637" t="s">
        <v>8324</v>
      </c>
      <c r="T1637" t="s">
        <v>8325</v>
      </c>
    </row>
    <row r="1638" spans="1:20" ht="45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8218</v>
      </c>
      <c r="H1638" t="s">
        <v>8240</v>
      </c>
      <c r="I1638">
        <v>1307851200</v>
      </c>
      <c r="J1638">
        <v>1304129088</v>
      </c>
      <c r="K1638" s="15">
        <f t="shared" si="100"/>
        <v>40662.878333333334</v>
      </c>
      <c r="L1638" s="15">
        <f t="shared" si="101"/>
        <v>40705.958333333328</v>
      </c>
      <c r="M1638" t="b">
        <v>0</v>
      </c>
      <c r="N1638">
        <v>87</v>
      </c>
      <c r="O1638" t="b">
        <v>1</v>
      </c>
      <c r="P1638" t="s">
        <v>8270</v>
      </c>
      <c r="Q1638" s="8">
        <f t="shared" si="102"/>
        <v>103.55555555555556</v>
      </c>
      <c r="R1638" s="6">
        <f t="shared" si="103"/>
        <v>53.5632183908046</v>
      </c>
      <c r="S1638" t="s">
        <v>8324</v>
      </c>
      <c r="T1638" t="s">
        <v>8325</v>
      </c>
    </row>
    <row r="1639" spans="1:20" ht="45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8218</v>
      </c>
      <c r="H1639" t="s">
        <v>8240</v>
      </c>
      <c r="I1639">
        <v>1262302740</v>
      </c>
      <c r="J1639">
        <v>1257444140</v>
      </c>
      <c r="K1639" s="15">
        <f t="shared" si="100"/>
        <v>40122.543287037035</v>
      </c>
      <c r="L1639" s="15">
        <f t="shared" si="101"/>
        <v>40178.777083333334</v>
      </c>
      <c r="M1639" t="b">
        <v>0</v>
      </c>
      <c r="N1639">
        <v>15</v>
      </c>
      <c r="O1639" t="b">
        <v>1</v>
      </c>
      <c r="P1639" t="s">
        <v>8270</v>
      </c>
      <c r="Q1639" s="8">
        <f t="shared" si="102"/>
        <v>103.8</v>
      </c>
      <c r="R1639" s="6">
        <f t="shared" si="103"/>
        <v>34.6</v>
      </c>
      <c r="S1639" t="s">
        <v>8324</v>
      </c>
      <c r="T1639" t="s">
        <v>8325</v>
      </c>
    </row>
    <row r="1640" spans="1:20" ht="30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8218</v>
      </c>
      <c r="H1640" t="s">
        <v>8240</v>
      </c>
      <c r="I1640">
        <v>1362086700</v>
      </c>
      <c r="J1640">
        <v>1358180968</v>
      </c>
      <c r="K1640" s="15">
        <f t="shared" si="100"/>
        <v>41288.478796296295</v>
      </c>
      <c r="L1640" s="15">
        <f t="shared" si="101"/>
        <v>41333.684027777774</v>
      </c>
      <c r="M1640" t="b">
        <v>0</v>
      </c>
      <c r="N1640">
        <v>27</v>
      </c>
      <c r="O1640" t="b">
        <v>1</v>
      </c>
      <c r="P1640" t="s">
        <v>8270</v>
      </c>
      <c r="Q1640" s="8">
        <f t="shared" si="102"/>
        <v>105</v>
      </c>
      <c r="R1640" s="6">
        <f t="shared" si="103"/>
        <v>38.888888888888886</v>
      </c>
      <c r="S1640" t="s">
        <v>8324</v>
      </c>
      <c r="T1640" t="s">
        <v>8325</v>
      </c>
    </row>
    <row r="1641" spans="1:20" ht="45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8218</v>
      </c>
      <c r="H1641" t="s">
        <v>8240</v>
      </c>
      <c r="I1641">
        <v>1330789165</v>
      </c>
      <c r="J1641">
        <v>1328197165</v>
      </c>
      <c r="K1641" s="15">
        <f t="shared" si="100"/>
        <v>40941.444039351853</v>
      </c>
      <c r="L1641" s="15">
        <f t="shared" si="101"/>
        <v>40971.444039351853</v>
      </c>
      <c r="M1641" t="b">
        <v>0</v>
      </c>
      <c r="N1641">
        <v>19</v>
      </c>
      <c r="O1641" t="b">
        <v>1</v>
      </c>
      <c r="P1641" t="s">
        <v>8270</v>
      </c>
      <c r="Q1641" s="8">
        <f t="shared" si="102"/>
        <v>100</v>
      </c>
      <c r="R1641" s="6">
        <f t="shared" si="103"/>
        <v>94.736842105263165</v>
      </c>
      <c r="S1641" t="s">
        <v>8324</v>
      </c>
      <c r="T1641" t="s">
        <v>8325</v>
      </c>
    </row>
    <row r="1642" spans="1:20" ht="45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8218</v>
      </c>
      <c r="H1642" t="s">
        <v>8240</v>
      </c>
      <c r="I1642">
        <v>1280800740</v>
      </c>
      <c r="J1642">
        <v>1279603955</v>
      </c>
      <c r="K1642" s="15">
        <f t="shared" si="100"/>
        <v>40379.022627314815</v>
      </c>
      <c r="L1642" s="15">
        <f t="shared" si="101"/>
        <v>40392.874305555553</v>
      </c>
      <c r="M1642" t="b">
        <v>0</v>
      </c>
      <c r="N1642">
        <v>17</v>
      </c>
      <c r="O1642" t="b">
        <v>1</v>
      </c>
      <c r="P1642" t="s">
        <v>8270</v>
      </c>
      <c r="Q1642" s="8">
        <f t="shared" si="102"/>
        <v>169.86</v>
      </c>
      <c r="R1642" s="6">
        <f t="shared" si="103"/>
        <v>39.967058823529413</v>
      </c>
      <c r="S1642" t="s">
        <v>8324</v>
      </c>
      <c r="T1642" t="s">
        <v>8325</v>
      </c>
    </row>
    <row r="1643" spans="1:20" ht="30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8218</v>
      </c>
      <c r="H1643" t="s">
        <v>8240</v>
      </c>
      <c r="I1643">
        <v>1418998744</v>
      </c>
      <c r="J1643">
        <v>1416406744</v>
      </c>
      <c r="K1643" s="15">
        <f t="shared" si="100"/>
        <v>41962.388240740744</v>
      </c>
      <c r="L1643" s="15">
        <f t="shared" si="101"/>
        <v>41992.388240740744</v>
      </c>
      <c r="M1643" t="b">
        <v>0</v>
      </c>
      <c r="N1643">
        <v>26</v>
      </c>
      <c r="O1643" t="b">
        <v>1</v>
      </c>
      <c r="P1643" t="s">
        <v>8286</v>
      </c>
      <c r="Q1643" s="8">
        <f t="shared" si="102"/>
        <v>101.4</v>
      </c>
      <c r="R1643" s="6">
        <f t="shared" si="103"/>
        <v>97.5</v>
      </c>
      <c r="S1643" t="s">
        <v>8324</v>
      </c>
      <c r="T1643" t="s">
        <v>8345</v>
      </c>
    </row>
    <row r="1644" spans="1:20" ht="45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8218</v>
      </c>
      <c r="H1644" t="s">
        <v>8240</v>
      </c>
      <c r="I1644">
        <v>1308011727</v>
      </c>
      <c r="J1644">
        <v>1306283727</v>
      </c>
      <c r="K1644" s="15">
        <f t="shared" si="100"/>
        <v>40687.816284722219</v>
      </c>
      <c r="L1644" s="15">
        <f t="shared" si="101"/>
        <v>40707.816284722219</v>
      </c>
      <c r="M1644" t="b">
        <v>0</v>
      </c>
      <c r="N1644">
        <v>28</v>
      </c>
      <c r="O1644" t="b">
        <v>1</v>
      </c>
      <c r="P1644" t="s">
        <v>8286</v>
      </c>
      <c r="Q1644" s="8">
        <f t="shared" si="102"/>
        <v>100</v>
      </c>
      <c r="R1644" s="6">
        <f t="shared" si="103"/>
        <v>42.857142857142854</v>
      </c>
      <c r="S1644" t="s">
        <v>8324</v>
      </c>
      <c r="T1644" t="s">
        <v>8345</v>
      </c>
    </row>
    <row r="1645" spans="1:20" ht="30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8218</v>
      </c>
      <c r="H1645" t="s">
        <v>8240</v>
      </c>
      <c r="I1645">
        <v>1348516012</v>
      </c>
      <c r="J1645">
        <v>1345924012</v>
      </c>
      <c r="K1645" s="15">
        <f t="shared" si="100"/>
        <v>41146.615879629629</v>
      </c>
      <c r="L1645" s="15">
        <f t="shared" si="101"/>
        <v>41176.615879629629</v>
      </c>
      <c r="M1645" t="b">
        <v>0</v>
      </c>
      <c r="N1645">
        <v>37</v>
      </c>
      <c r="O1645" t="b">
        <v>1</v>
      </c>
      <c r="P1645" t="s">
        <v>8286</v>
      </c>
      <c r="Q1645" s="8">
        <f t="shared" si="102"/>
        <v>124.70000000000002</v>
      </c>
      <c r="R1645" s="6">
        <f t="shared" si="103"/>
        <v>168.51351351351352</v>
      </c>
      <c r="S1645" t="s">
        <v>8324</v>
      </c>
      <c r="T1645" t="s">
        <v>8345</v>
      </c>
    </row>
    <row r="1646" spans="1:20" ht="45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8218</v>
      </c>
      <c r="H1646" t="s">
        <v>8240</v>
      </c>
      <c r="I1646">
        <v>1353551160</v>
      </c>
      <c r="J1646">
        <v>1348363560</v>
      </c>
      <c r="K1646" s="15">
        <f t="shared" si="100"/>
        <v>41174.851388888885</v>
      </c>
      <c r="L1646" s="15">
        <f t="shared" si="101"/>
        <v>41234.893055555556</v>
      </c>
      <c r="M1646" t="b">
        <v>0</v>
      </c>
      <c r="N1646">
        <v>128</v>
      </c>
      <c r="O1646" t="b">
        <v>1</v>
      </c>
      <c r="P1646" t="s">
        <v>8286</v>
      </c>
      <c r="Q1646" s="8">
        <f t="shared" si="102"/>
        <v>109.5</v>
      </c>
      <c r="R1646" s="6">
        <f t="shared" si="103"/>
        <v>85.546875</v>
      </c>
      <c r="S1646" t="s">
        <v>8324</v>
      </c>
      <c r="T1646" t="s">
        <v>8345</v>
      </c>
    </row>
    <row r="1647" spans="1:20" ht="45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8218</v>
      </c>
      <c r="H1647" t="s">
        <v>8240</v>
      </c>
      <c r="I1647">
        <v>1379515740</v>
      </c>
      <c r="J1647">
        <v>1378306140</v>
      </c>
      <c r="K1647" s="15">
        <f t="shared" si="100"/>
        <v>41521.409027777772</v>
      </c>
      <c r="L1647" s="15">
        <f t="shared" si="101"/>
        <v>41535.409027777772</v>
      </c>
      <c r="M1647" t="b">
        <v>0</v>
      </c>
      <c r="N1647">
        <v>10</v>
      </c>
      <c r="O1647" t="b">
        <v>1</v>
      </c>
      <c r="P1647" t="s">
        <v>8286</v>
      </c>
      <c r="Q1647" s="8">
        <f t="shared" si="102"/>
        <v>110.80000000000001</v>
      </c>
      <c r="R1647" s="6">
        <f t="shared" si="103"/>
        <v>554</v>
      </c>
      <c r="S1647" t="s">
        <v>8324</v>
      </c>
      <c r="T1647" t="s">
        <v>8345</v>
      </c>
    </row>
    <row r="1648" spans="1:20" ht="45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8219</v>
      </c>
      <c r="H1648" t="s">
        <v>8241</v>
      </c>
      <c r="I1648">
        <v>1408039860</v>
      </c>
      <c r="J1648">
        <v>1405248503</v>
      </c>
      <c r="K1648" s="15">
        <f t="shared" si="100"/>
        <v>41833.241932870369</v>
      </c>
      <c r="L1648" s="15">
        <f t="shared" si="101"/>
        <v>41865.549305555556</v>
      </c>
      <c r="M1648" t="b">
        <v>0</v>
      </c>
      <c r="N1648">
        <v>83</v>
      </c>
      <c r="O1648" t="b">
        <v>1</v>
      </c>
      <c r="P1648" t="s">
        <v>8286</v>
      </c>
      <c r="Q1648" s="8">
        <f t="shared" si="102"/>
        <v>110.2</v>
      </c>
      <c r="R1648" s="6">
        <f t="shared" si="103"/>
        <v>26.554216867469879</v>
      </c>
      <c r="S1648" t="s">
        <v>8324</v>
      </c>
      <c r="T1648" t="s">
        <v>8345</v>
      </c>
    </row>
    <row r="1649" spans="1:20" ht="45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8218</v>
      </c>
      <c r="H1649" t="s">
        <v>8240</v>
      </c>
      <c r="I1649">
        <v>1339235377</v>
      </c>
      <c r="J1649">
        <v>1336643377</v>
      </c>
      <c r="K1649" s="15">
        <f t="shared" si="100"/>
        <v>41039.201122685183</v>
      </c>
      <c r="L1649" s="15">
        <f t="shared" si="101"/>
        <v>41069.201122685183</v>
      </c>
      <c r="M1649" t="b">
        <v>0</v>
      </c>
      <c r="N1649">
        <v>46</v>
      </c>
      <c r="O1649" t="b">
        <v>1</v>
      </c>
      <c r="P1649" t="s">
        <v>8286</v>
      </c>
      <c r="Q1649" s="8">
        <f t="shared" si="102"/>
        <v>104.71999999999998</v>
      </c>
      <c r="R1649" s="6">
        <f t="shared" si="103"/>
        <v>113.82608695652173</v>
      </c>
      <c r="S1649" t="s">
        <v>8324</v>
      </c>
      <c r="T1649" t="s">
        <v>8345</v>
      </c>
    </row>
    <row r="1650" spans="1:20" ht="45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8218</v>
      </c>
      <c r="H1650" t="s">
        <v>8240</v>
      </c>
      <c r="I1650">
        <v>1300636482</v>
      </c>
      <c r="J1650">
        <v>1298048082</v>
      </c>
      <c r="K1650" s="15">
        <f t="shared" si="100"/>
        <v>40592.496319444443</v>
      </c>
      <c r="L1650" s="15">
        <f t="shared" si="101"/>
        <v>40622.454652777778</v>
      </c>
      <c r="M1650" t="b">
        <v>0</v>
      </c>
      <c r="N1650">
        <v>90</v>
      </c>
      <c r="O1650" t="b">
        <v>1</v>
      </c>
      <c r="P1650" t="s">
        <v>8286</v>
      </c>
      <c r="Q1650" s="8">
        <f t="shared" si="102"/>
        <v>125.26086956521738</v>
      </c>
      <c r="R1650" s="6">
        <f t="shared" si="103"/>
        <v>32.011111111111113</v>
      </c>
      <c r="S1650" t="s">
        <v>8324</v>
      </c>
      <c r="T1650" t="s">
        <v>8345</v>
      </c>
    </row>
    <row r="1651" spans="1:20" ht="45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8218</v>
      </c>
      <c r="H1651" t="s">
        <v>8240</v>
      </c>
      <c r="I1651">
        <v>1400862355</v>
      </c>
      <c r="J1651">
        <v>1396974355</v>
      </c>
      <c r="K1651" s="15">
        <f t="shared" si="100"/>
        <v>41737.476331018515</v>
      </c>
      <c r="L1651" s="15">
        <f t="shared" si="101"/>
        <v>41782.476331018515</v>
      </c>
      <c r="M1651" t="b">
        <v>0</v>
      </c>
      <c r="N1651">
        <v>81</v>
      </c>
      <c r="O1651" t="b">
        <v>1</v>
      </c>
      <c r="P1651" t="s">
        <v>8286</v>
      </c>
      <c r="Q1651" s="8">
        <f t="shared" si="102"/>
        <v>100.58763157894737</v>
      </c>
      <c r="R1651" s="6">
        <f t="shared" si="103"/>
        <v>47.189259259259259</v>
      </c>
      <c r="S1651" t="s">
        <v>8324</v>
      </c>
      <c r="T1651" t="s">
        <v>8345</v>
      </c>
    </row>
    <row r="1652" spans="1:20" ht="30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8218</v>
      </c>
      <c r="H1652" t="s">
        <v>8240</v>
      </c>
      <c r="I1652">
        <v>1381314437</v>
      </c>
      <c r="J1652">
        <v>1378722437</v>
      </c>
      <c r="K1652" s="15">
        <f t="shared" si="100"/>
        <v>41526.227280092593</v>
      </c>
      <c r="L1652" s="15">
        <f t="shared" si="101"/>
        <v>41556.227280092593</v>
      </c>
      <c r="M1652" t="b">
        <v>0</v>
      </c>
      <c r="N1652">
        <v>32</v>
      </c>
      <c r="O1652" t="b">
        <v>1</v>
      </c>
      <c r="P1652" t="s">
        <v>8286</v>
      </c>
      <c r="Q1652" s="8">
        <f t="shared" si="102"/>
        <v>141.55000000000001</v>
      </c>
      <c r="R1652" s="6">
        <f t="shared" si="103"/>
        <v>88.46875</v>
      </c>
      <c r="S1652" t="s">
        <v>8324</v>
      </c>
      <c r="T1652" t="s">
        <v>8345</v>
      </c>
    </row>
    <row r="1653" spans="1:20" ht="45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8218</v>
      </c>
      <c r="H1653" t="s">
        <v>8240</v>
      </c>
      <c r="I1653">
        <v>1303801140</v>
      </c>
      <c r="J1653">
        <v>1300916220</v>
      </c>
      <c r="K1653" s="15">
        <f t="shared" si="100"/>
        <v>40625.692361111105</v>
      </c>
      <c r="L1653" s="15">
        <f t="shared" si="101"/>
        <v>40659.082638888889</v>
      </c>
      <c r="M1653" t="b">
        <v>0</v>
      </c>
      <c r="N1653">
        <v>20</v>
      </c>
      <c r="O1653" t="b">
        <v>1</v>
      </c>
      <c r="P1653" t="s">
        <v>8286</v>
      </c>
      <c r="Q1653" s="8">
        <f t="shared" si="102"/>
        <v>100.75</v>
      </c>
      <c r="R1653" s="6">
        <f t="shared" si="103"/>
        <v>100.75</v>
      </c>
      <c r="S1653" t="s">
        <v>8324</v>
      </c>
      <c r="T1653" t="s">
        <v>8345</v>
      </c>
    </row>
    <row r="1654" spans="1:20" ht="45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8218</v>
      </c>
      <c r="H1654" t="s">
        <v>8240</v>
      </c>
      <c r="I1654">
        <v>1385297393</v>
      </c>
      <c r="J1654">
        <v>1382701793</v>
      </c>
      <c r="K1654" s="15">
        <f t="shared" si="100"/>
        <v>41572.284641203703</v>
      </c>
      <c r="L1654" s="15">
        <f t="shared" si="101"/>
        <v>41602.326307870368</v>
      </c>
      <c r="M1654" t="b">
        <v>0</v>
      </c>
      <c r="N1654">
        <v>70</v>
      </c>
      <c r="O1654" t="b">
        <v>1</v>
      </c>
      <c r="P1654" t="s">
        <v>8286</v>
      </c>
      <c r="Q1654" s="8">
        <f t="shared" si="102"/>
        <v>100.66666666666666</v>
      </c>
      <c r="R1654" s="6">
        <f t="shared" si="103"/>
        <v>64.714285714285708</v>
      </c>
      <c r="S1654" t="s">
        <v>8324</v>
      </c>
      <c r="T1654" t="s">
        <v>8345</v>
      </c>
    </row>
    <row r="1655" spans="1:20" ht="45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8218</v>
      </c>
      <c r="H1655" t="s">
        <v>8240</v>
      </c>
      <c r="I1655">
        <v>1303675296</v>
      </c>
      <c r="J1655">
        <v>1300996896</v>
      </c>
      <c r="K1655" s="15">
        <f t="shared" si="100"/>
        <v>40626.626111111109</v>
      </c>
      <c r="L1655" s="15">
        <f t="shared" si="101"/>
        <v>40657.626111111109</v>
      </c>
      <c r="M1655" t="b">
        <v>0</v>
      </c>
      <c r="N1655">
        <v>168</v>
      </c>
      <c r="O1655" t="b">
        <v>1</v>
      </c>
      <c r="P1655" t="s">
        <v>8286</v>
      </c>
      <c r="Q1655" s="8">
        <f t="shared" si="102"/>
        <v>174.2304</v>
      </c>
      <c r="R1655" s="6">
        <f t="shared" si="103"/>
        <v>51.854285714285716</v>
      </c>
      <c r="S1655" t="s">
        <v>8324</v>
      </c>
      <c r="T1655" t="s">
        <v>8345</v>
      </c>
    </row>
    <row r="1656" spans="1:20" ht="45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8218</v>
      </c>
      <c r="H1656" t="s">
        <v>8240</v>
      </c>
      <c r="I1656">
        <v>1334784160</v>
      </c>
      <c r="J1656">
        <v>1332192160</v>
      </c>
      <c r="K1656" s="15">
        <f t="shared" si="100"/>
        <v>40987.682407407403</v>
      </c>
      <c r="L1656" s="15">
        <f t="shared" si="101"/>
        <v>41017.682407407403</v>
      </c>
      <c r="M1656" t="b">
        <v>0</v>
      </c>
      <c r="N1656">
        <v>34</v>
      </c>
      <c r="O1656" t="b">
        <v>1</v>
      </c>
      <c r="P1656" t="s">
        <v>8286</v>
      </c>
      <c r="Q1656" s="8">
        <f t="shared" si="102"/>
        <v>119.90909090909089</v>
      </c>
      <c r="R1656" s="6">
        <f t="shared" si="103"/>
        <v>38.794117647058826</v>
      </c>
      <c r="S1656" t="s">
        <v>8324</v>
      </c>
      <c r="T1656" t="s">
        <v>8345</v>
      </c>
    </row>
    <row r="1657" spans="1:20" ht="30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8218</v>
      </c>
      <c r="H1657" t="s">
        <v>8240</v>
      </c>
      <c r="I1657">
        <v>1333648820</v>
      </c>
      <c r="J1657">
        <v>1331060420</v>
      </c>
      <c r="K1657" s="15">
        <f t="shared" si="100"/>
        <v>40974.583564814813</v>
      </c>
      <c r="L1657" s="15">
        <f t="shared" si="101"/>
        <v>41004.541898148142</v>
      </c>
      <c r="M1657" t="b">
        <v>0</v>
      </c>
      <c r="N1657">
        <v>48</v>
      </c>
      <c r="O1657" t="b">
        <v>1</v>
      </c>
      <c r="P1657" t="s">
        <v>8286</v>
      </c>
      <c r="Q1657" s="8">
        <f t="shared" si="102"/>
        <v>142.86666666666667</v>
      </c>
      <c r="R1657" s="6">
        <f t="shared" si="103"/>
        <v>44.645833333333336</v>
      </c>
      <c r="S1657" t="s">
        <v>8324</v>
      </c>
      <c r="T1657" t="s">
        <v>8345</v>
      </c>
    </row>
    <row r="1658" spans="1:20" ht="60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8218</v>
      </c>
      <c r="H1658" t="s">
        <v>8240</v>
      </c>
      <c r="I1658">
        <v>1355437052</v>
      </c>
      <c r="J1658">
        <v>1352845052</v>
      </c>
      <c r="K1658" s="15">
        <f t="shared" si="100"/>
        <v>41226.720509259256</v>
      </c>
      <c r="L1658" s="15">
        <f t="shared" si="101"/>
        <v>41256.720509259256</v>
      </c>
      <c r="M1658" t="b">
        <v>0</v>
      </c>
      <c r="N1658">
        <v>48</v>
      </c>
      <c r="O1658" t="b">
        <v>1</v>
      </c>
      <c r="P1658" t="s">
        <v>8286</v>
      </c>
      <c r="Q1658" s="8">
        <f t="shared" si="102"/>
        <v>100.33493333333334</v>
      </c>
      <c r="R1658" s="6">
        <f t="shared" si="103"/>
        <v>156.77333333333334</v>
      </c>
      <c r="S1658" t="s">
        <v>8324</v>
      </c>
      <c r="T1658" t="s">
        <v>8345</v>
      </c>
    </row>
    <row r="1659" spans="1:20" ht="45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8218</v>
      </c>
      <c r="H1659" t="s">
        <v>8240</v>
      </c>
      <c r="I1659">
        <v>1337885168</v>
      </c>
      <c r="J1659">
        <v>1335293168</v>
      </c>
      <c r="K1659" s="15">
        <f t="shared" si="100"/>
        <v>41023.573703703703</v>
      </c>
      <c r="L1659" s="15">
        <f t="shared" si="101"/>
        <v>41053.573703703703</v>
      </c>
      <c r="M1659" t="b">
        <v>0</v>
      </c>
      <c r="N1659">
        <v>221</v>
      </c>
      <c r="O1659" t="b">
        <v>1</v>
      </c>
      <c r="P1659" t="s">
        <v>8286</v>
      </c>
      <c r="Q1659" s="8">
        <f t="shared" si="102"/>
        <v>104.93380000000001</v>
      </c>
      <c r="R1659" s="6">
        <f t="shared" si="103"/>
        <v>118.70339366515837</v>
      </c>
      <c r="S1659" t="s">
        <v>8324</v>
      </c>
      <c r="T1659" t="s">
        <v>8345</v>
      </c>
    </row>
    <row r="1660" spans="1:20" ht="45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8218</v>
      </c>
      <c r="H1660" t="s">
        <v>8240</v>
      </c>
      <c r="I1660">
        <v>1355840400</v>
      </c>
      <c r="J1660">
        <v>1352524767</v>
      </c>
      <c r="K1660" s="15">
        <f t="shared" si="100"/>
        <v>41223.013506944444</v>
      </c>
      <c r="L1660" s="15">
        <f t="shared" si="101"/>
        <v>41261.388888888883</v>
      </c>
      <c r="M1660" t="b">
        <v>0</v>
      </c>
      <c r="N1660">
        <v>107</v>
      </c>
      <c r="O1660" t="b">
        <v>1</v>
      </c>
      <c r="P1660" t="s">
        <v>8286</v>
      </c>
      <c r="Q1660" s="8">
        <f t="shared" si="102"/>
        <v>132.23333333333335</v>
      </c>
      <c r="R1660" s="6">
        <f t="shared" si="103"/>
        <v>74.149532710280369</v>
      </c>
      <c r="S1660" t="s">
        <v>8324</v>
      </c>
      <c r="T1660" t="s">
        <v>8345</v>
      </c>
    </row>
    <row r="1661" spans="1:20" ht="45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8219</v>
      </c>
      <c r="H1661" t="s">
        <v>8241</v>
      </c>
      <c r="I1661">
        <v>1387281600</v>
      </c>
      <c r="J1661">
        <v>1384811721</v>
      </c>
      <c r="K1661" s="15">
        <f t="shared" si="100"/>
        <v>41596.705104166664</v>
      </c>
      <c r="L1661" s="15">
        <f t="shared" si="101"/>
        <v>41625.291666666664</v>
      </c>
      <c r="M1661" t="b">
        <v>0</v>
      </c>
      <c r="N1661">
        <v>45</v>
      </c>
      <c r="O1661" t="b">
        <v>1</v>
      </c>
      <c r="P1661" t="s">
        <v>8286</v>
      </c>
      <c r="Q1661" s="8">
        <f t="shared" si="102"/>
        <v>112.79999999999998</v>
      </c>
      <c r="R1661" s="6">
        <f t="shared" si="103"/>
        <v>12.533333333333333</v>
      </c>
      <c r="S1661" t="s">
        <v>8324</v>
      </c>
      <c r="T1661" t="s">
        <v>8345</v>
      </c>
    </row>
    <row r="1662" spans="1:20" ht="45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8231</v>
      </c>
      <c r="H1662" t="s">
        <v>8243</v>
      </c>
      <c r="I1662">
        <v>1462053540</v>
      </c>
      <c r="J1662">
        <v>1459355950</v>
      </c>
      <c r="K1662" s="15">
        <f t="shared" si="100"/>
        <v>42459.485532407409</v>
      </c>
      <c r="L1662" s="15">
        <f t="shared" si="101"/>
        <v>42490.707638888889</v>
      </c>
      <c r="M1662" t="b">
        <v>0</v>
      </c>
      <c r="N1662">
        <v>36</v>
      </c>
      <c r="O1662" t="b">
        <v>1</v>
      </c>
      <c r="P1662" t="s">
        <v>8286</v>
      </c>
      <c r="Q1662" s="8">
        <f t="shared" si="102"/>
        <v>1253.75</v>
      </c>
      <c r="R1662" s="6">
        <f t="shared" si="103"/>
        <v>27.861111111111111</v>
      </c>
      <c r="S1662" t="s">
        <v>8324</v>
      </c>
      <c r="T1662" t="s">
        <v>8345</v>
      </c>
    </row>
    <row r="1663" spans="1:20" ht="60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8233</v>
      </c>
      <c r="H1663" t="s">
        <v>8243</v>
      </c>
      <c r="I1663">
        <v>1453064400</v>
      </c>
      <c r="J1663">
        <v>1449359831</v>
      </c>
      <c r="K1663" s="15">
        <f t="shared" si="100"/>
        <v>42343.789710648147</v>
      </c>
      <c r="L1663" s="15">
        <f t="shared" si="101"/>
        <v>42386.666666666664</v>
      </c>
      <c r="M1663" t="b">
        <v>0</v>
      </c>
      <c r="N1663">
        <v>101</v>
      </c>
      <c r="O1663" t="b">
        <v>1</v>
      </c>
      <c r="P1663" t="s">
        <v>8286</v>
      </c>
      <c r="Q1663" s="8">
        <f t="shared" si="102"/>
        <v>102.50632911392405</v>
      </c>
      <c r="R1663" s="6">
        <f t="shared" si="103"/>
        <v>80.178217821782184</v>
      </c>
      <c r="S1663" t="s">
        <v>8324</v>
      </c>
      <c r="T1663" t="s">
        <v>8345</v>
      </c>
    </row>
    <row r="1664" spans="1:20" ht="45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8218</v>
      </c>
      <c r="H1664" t="s">
        <v>8240</v>
      </c>
      <c r="I1664">
        <v>1325310336</v>
      </c>
      <c r="J1664">
        <v>1320122736</v>
      </c>
      <c r="K1664" s="15">
        <f t="shared" si="100"/>
        <v>40847.99</v>
      </c>
      <c r="L1664" s="15">
        <f t="shared" si="101"/>
        <v>40908.031666666662</v>
      </c>
      <c r="M1664" t="b">
        <v>0</v>
      </c>
      <c r="N1664">
        <v>62</v>
      </c>
      <c r="O1664" t="b">
        <v>1</v>
      </c>
      <c r="P1664" t="s">
        <v>8286</v>
      </c>
      <c r="Q1664" s="8">
        <f t="shared" si="102"/>
        <v>102.6375</v>
      </c>
      <c r="R1664" s="6">
        <f t="shared" si="103"/>
        <v>132.43548387096774</v>
      </c>
      <c r="S1664" t="s">
        <v>8324</v>
      </c>
      <c r="T1664" t="s">
        <v>8345</v>
      </c>
    </row>
    <row r="1665" spans="1:20" ht="30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8218</v>
      </c>
      <c r="H1665" t="s">
        <v>8240</v>
      </c>
      <c r="I1665">
        <v>1422750707</v>
      </c>
      <c r="J1665">
        <v>1420158707</v>
      </c>
      <c r="K1665" s="15">
        <f t="shared" si="100"/>
        <v>42005.813738425924</v>
      </c>
      <c r="L1665" s="15">
        <f t="shared" si="101"/>
        <v>42035.813738425924</v>
      </c>
      <c r="M1665" t="b">
        <v>0</v>
      </c>
      <c r="N1665">
        <v>32</v>
      </c>
      <c r="O1665" t="b">
        <v>1</v>
      </c>
      <c r="P1665" t="s">
        <v>8286</v>
      </c>
      <c r="Q1665" s="8">
        <f t="shared" si="102"/>
        <v>108</v>
      </c>
      <c r="R1665" s="6">
        <f t="shared" si="103"/>
        <v>33.75</v>
      </c>
      <c r="S1665" t="s">
        <v>8324</v>
      </c>
      <c r="T1665" t="s">
        <v>8345</v>
      </c>
    </row>
    <row r="1666" spans="1:20" ht="45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8218</v>
      </c>
      <c r="H1666" t="s">
        <v>8240</v>
      </c>
      <c r="I1666">
        <v>1331870340</v>
      </c>
      <c r="J1666">
        <v>1328033818</v>
      </c>
      <c r="K1666" s="15">
        <f t="shared" si="100"/>
        <v>40939.553449074068</v>
      </c>
      <c r="L1666" s="15">
        <f t="shared" si="101"/>
        <v>40983.957638888889</v>
      </c>
      <c r="M1666" t="b">
        <v>0</v>
      </c>
      <c r="N1666">
        <v>89</v>
      </c>
      <c r="O1666" t="b">
        <v>1</v>
      </c>
      <c r="P1666" t="s">
        <v>8286</v>
      </c>
      <c r="Q1666" s="8">
        <f t="shared" si="102"/>
        <v>122.40879999999999</v>
      </c>
      <c r="R1666" s="6">
        <f t="shared" si="103"/>
        <v>34.384494382022467</v>
      </c>
      <c r="S1666" t="s">
        <v>8324</v>
      </c>
      <c r="T1666" t="s">
        <v>8345</v>
      </c>
    </row>
    <row r="1667" spans="1:20" ht="45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8218</v>
      </c>
      <c r="H1667" t="s">
        <v>8240</v>
      </c>
      <c r="I1667">
        <v>1298343600</v>
      </c>
      <c r="J1667">
        <v>1295624113</v>
      </c>
      <c r="K1667" s="15">
        <f t="shared" ref="K1667:K1730" si="104">(((J1667/60)/60)/24)+DATE(1970,1,1)+(-5/24)</f>
        <v>40564.441122685181</v>
      </c>
      <c r="L1667" s="15">
        <f t="shared" ref="L1667:L1730" si="105">(((I1667/60)/60)/24)+DATE(1970,1,1)+(-5/24)</f>
        <v>40595.916666666664</v>
      </c>
      <c r="M1667" t="b">
        <v>0</v>
      </c>
      <c r="N1667">
        <v>93</v>
      </c>
      <c r="O1667" t="b">
        <v>1</v>
      </c>
      <c r="P1667" t="s">
        <v>8286</v>
      </c>
      <c r="Q1667" s="8">
        <f t="shared" ref="Q1667:Q1730" si="106">(E1667/D1667)*100</f>
        <v>119.45714285714286</v>
      </c>
      <c r="R1667" s="6">
        <f t="shared" ref="R1667:R1730" si="107">IFERROR(AVERAGE(E1667/N1667),0)</f>
        <v>44.956989247311824</v>
      </c>
      <c r="S1667" t="s">
        <v>8324</v>
      </c>
      <c r="T1667" t="s">
        <v>8345</v>
      </c>
    </row>
    <row r="1668" spans="1:20" ht="45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8218</v>
      </c>
      <c r="H1668" t="s">
        <v>8240</v>
      </c>
      <c r="I1668">
        <v>1364447073</v>
      </c>
      <c r="J1668">
        <v>1361858673</v>
      </c>
      <c r="K1668" s="15">
        <f t="shared" si="104"/>
        <v>41331.04482638889</v>
      </c>
      <c r="L1668" s="15">
        <f t="shared" si="105"/>
        <v>41361.003159722219</v>
      </c>
      <c r="M1668" t="b">
        <v>0</v>
      </c>
      <c r="N1668">
        <v>98</v>
      </c>
      <c r="O1668" t="b">
        <v>1</v>
      </c>
      <c r="P1668" t="s">
        <v>8286</v>
      </c>
      <c r="Q1668" s="8">
        <f t="shared" si="106"/>
        <v>160.88</v>
      </c>
      <c r="R1668" s="6">
        <f t="shared" si="107"/>
        <v>41.04081632653061</v>
      </c>
      <c r="S1668" t="s">
        <v>8324</v>
      </c>
      <c r="T1668" t="s">
        <v>8345</v>
      </c>
    </row>
    <row r="1669" spans="1:20" ht="45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8218</v>
      </c>
      <c r="H1669" t="s">
        <v>8240</v>
      </c>
      <c r="I1669">
        <v>1394521140</v>
      </c>
      <c r="J1669">
        <v>1392169298</v>
      </c>
      <c r="K1669" s="15">
        <f t="shared" si="104"/>
        <v>41681.862245370365</v>
      </c>
      <c r="L1669" s="15">
        <f t="shared" si="105"/>
        <v>41709.082638888889</v>
      </c>
      <c r="M1669" t="b">
        <v>0</v>
      </c>
      <c r="N1669">
        <v>82</v>
      </c>
      <c r="O1669" t="b">
        <v>1</v>
      </c>
      <c r="P1669" t="s">
        <v>8286</v>
      </c>
      <c r="Q1669" s="8">
        <f t="shared" si="106"/>
        <v>126.85294117647059</v>
      </c>
      <c r="R1669" s="6">
        <f t="shared" si="107"/>
        <v>52.597560975609753</v>
      </c>
      <c r="S1669" t="s">
        <v>8324</v>
      </c>
      <c r="T1669" t="s">
        <v>8345</v>
      </c>
    </row>
    <row r="1670" spans="1:20" ht="45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8218</v>
      </c>
      <c r="H1670" t="s">
        <v>8240</v>
      </c>
      <c r="I1670">
        <v>1322454939</v>
      </c>
      <c r="J1670">
        <v>1319859339</v>
      </c>
      <c r="K1670" s="15">
        <f t="shared" si="104"/>
        <v>40844.941423611104</v>
      </c>
      <c r="L1670" s="15">
        <f t="shared" si="105"/>
        <v>40874.983090277776</v>
      </c>
      <c r="M1670" t="b">
        <v>0</v>
      </c>
      <c r="N1670">
        <v>116</v>
      </c>
      <c r="O1670" t="b">
        <v>1</v>
      </c>
      <c r="P1670" t="s">
        <v>8286</v>
      </c>
      <c r="Q1670" s="8">
        <f t="shared" si="106"/>
        <v>102.6375</v>
      </c>
      <c r="R1670" s="6">
        <f t="shared" si="107"/>
        <v>70.784482758620683</v>
      </c>
      <c r="S1670" t="s">
        <v>8324</v>
      </c>
      <c r="T1670" t="s">
        <v>8345</v>
      </c>
    </row>
    <row r="1671" spans="1:20" ht="45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8218</v>
      </c>
      <c r="H1671" t="s">
        <v>8240</v>
      </c>
      <c r="I1671">
        <v>1464729276</v>
      </c>
      <c r="J1671">
        <v>1459545276</v>
      </c>
      <c r="K1671" s="15">
        <f t="shared" si="104"/>
        <v>42461.676805555551</v>
      </c>
      <c r="L1671" s="15">
        <f t="shared" si="105"/>
        <v>42521.676805555551</v>
      </c>
      <c r="M1671" t="b">
        <v>0</v>
      </c>
      <c r="N1671">
        <v>52</v>
      </c>
      <c r="O1671" t="b">
        <v>1</v>
      </c>
      <c r="P1671" t="s">
        <v>8286</v>
      </c>
      <c r="Q1671" s="8">
        <f t="shared" si="106"/>
        <v>139.75</v>
      </c>
      <c r="R1671" s="6">
        <f t="shared" si="107"/>
        <v>53.75</v>
      </c>
      <c r="S1671" t="s">
        <v>8324</v>
      </c>
      <c r="T1671" t="s">
        <v>8345</v>
      </c>
    </row>
    <row r="1672" spans="1:20" ht="60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8218</v>
      </c>
      <c r="H1672" t="s">
        <v>8240</v>
      </c>
      <c r="I1672">
        <v>1278302400</v>
      </c>
      <c r="J1672">
        <v>1273961999</v>
      </c>
      <c r="K1672" s="15">
        <f t="shared" si="104"/>
        <v>40313.722210648149</v>
      </c>
      <c r="L1672" s="15">
        <f t="shared" si="105"/>
        <v>40363.958333333328</v>
      </c>
      <c r="M1672" t="b">
        <v>0</v>
      </c>
      <c r="N1672">
        <v>23</v>
      </c>
      <c r="O1672" t="b">
        <v>1</v>
      </c>
      <c r="P1672" t="s">
        <v>8286</v>
      </c>
      <c r="Q1672" s="8">
        <f t="shared" si="106"/>
        <v>102.60000000000001</v>
      </c>
      <c r="R1672" s="6">
        <f t="shared" si="107"/>
        <v>44.608695652173914</v>
      </c>
      <c r="S1672" t="s">
        <v>8324</v>
      </c>
      <c r="T1672" t="s">
        <v>8345</v>
      </c>
    </row>
    <row r="1673" spans="1:20" ht="30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8218</v>
      </c>
      <c r="H1673" t="s">
        <v>8240</v>
      </c>
      <c r="I1673">
        <v>1470056614</v>
      </c>
      <c r="J1673">
        <v>1467464614</v>
      </c>
      <c r="K1673" s="15">
        <f t="shared" si="104"/>
        <v>42553.335810185185</v>
      </c>
      <c r="L1673" s="15">
        <f t="shared" si="105"/>
        <v>42583.335810185185</v>
      </c>
      <c r="M1673" t="b">
        <v>0</v>
      </c>
      <c r="N1673">
        <v>77</v>
      </c>
      <c r="O1673" t="b">
        <v>1</v>
      </c>
      <c r="P1673" t="s">
        <v>8286</v>
      </c>
      <c r="Q1673" s="8">
        <f t="shared" si="106"/>
        <v>100.67349999999999</v>
      </c>
      <c r="R1673" s="6">
        <f t="shared" si="107"/>
        <v>26.148961038961041</v>
      </c>
      <c r="S1673" t="s">
        <v>8324</v>
      </c>
      <c r="T1673" t="s">
        <v>8345</v>
      </c>
    </row>
    <row r="1674" spans="1:20" ht="30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8218</v>
      </c>
      <c r="H1674" t="s">
        <v>8240</v>
      </c>
      <c r="I1674">
        <v>1338824730</v>
      </c>
      <c r="J1674">
        <v>1336232730</v>
      </c>
      <c r="K1674" s="15">
        <f t="shared" si="104"/>
        <v>41034.448263888888</v>
      </c>
      <c r="L1674" s="15">
        <f t="shared" si="105"/>
        <v>41064.448263888888</v>
      </c>
      <c r="M1674" t="b">
        <v>0</v>
      </c>
      <c r="N1674">
        <v>49</v>
      </c>
      <c r="O1674" t="b">
        <v>1</v>
      </c>
      <c r="P1674" t="s">
        <v>8286</v>
      </c>
      <c r="Q1674" s="8">
        <f t="shared" si="106"/>
        <v>112.94117647058823</v>
      </c>
      <c r="R1674" s="6">
        <f t="shared" si="107"/>
        <v>39.183673469387756</v>
      </c>
      <c r="S1674" t="s">
        <v>8324</v>
      </c>
      <c r="T1674" t="s">
        <v>8345</v>
      </c>
    </row>
    <row r="1675" spans="1:20" ht="45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8218</v>
      </c>
      <c r="H1675" t="s">
        <v>8240</v>
      </c>
      <c r="I1675">
        <v>1425675892</v>
      </c>
      <c r="J1675">
        <v>1423083892</v>
      </c>
      <c r="K1675" s="15">
        <f t="shared" si="104"/>
        <v>42039.670046296298</v>
      </c>
      <c r="L1675" s="15">
        <f t="shared" si="105"/>
        <v>42069.670046296298</v>
      </c>
      <c r="M1675" t="b">
        <v>0</v>
      </c>
      <c r="N1675">
        <v>59</v>
      </c>
      <c r="O1675" t="b">
        <v>1</v>
      </c>
      <c r="P1675" t="s">
        <v>8286</v>
      </c>
      <c r="Q1675" s="8">
        <f t="shared" si="106"/>
        <v>128.09523809523807</v>
      </c>
      <c r="R1675" s="6">
        <f t="shared" si="107"/>
        <v>45.593220338983052</v>
      </c>
      <c r="S1675" t="s">
        <v>8324</v>
      </c>
      <c r="T1675" t="s">
        <v>8345</v>
      </c>
    </row>
    <row r="1676" spans="1:20" ht="45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8218</v>
      </c>
      <c r="H1676" t="s">
        <v>8240</v>
      </c>
      <c r="I1676">
        <v>1471503540</v>
      </c>
      <c r="J1676">
        <v>1468852306</v>
      </c>
      <c r="K1676" s="15">
        <f t="shared" si="104"/>
        <v>42569.397060185183</v>
      </c>
      <c r="L1676" s="15">
        <f t="shared" si="105"/>
        <v>42600.082638888889</v>
      </c>
      <c r="M1676" t="b">
        <v>0</v>
      </c>
      <c r="N1676">
        <v>113</v>
      </c>
      <c r="O1676" t="b">
        <v>1</v>
      </c>
      <c r="P1676" t="s">
        <v>8286</v>
      </c>
      <c r="Q1676" s="8">
        <f t="shared" si="106"/>
        <v>201.7</v>
      </c>
      <c r="R1676" s="6">
        <f t="shared" si="107"/>
        <v>89.247787610619469</v>
      </c>
      <c r="S1676" t="s">
        <v>8324</v>
      </c>
      <c r="T1676" t="s">
        <v>8345</v>
      </c>
    </row>
    <row r="1677" spans="1:20" ht="30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8218</v>
      </c>
      <c r="H1677" t="s">
        <v>8240</v>
      </c>
      <c r="I1677">
        <v>1318802580</v>
      </c>
      <c r="J1677">
        <v>1316194540</v>
      </c>
      <c r="K1677" s="15">
        <f t="shared" si="104"/>
        <v>40802.524768518517</v>
      </c>
      <c r="L1677" s="15">
        <f t="shared" si="105"/>
        <v>40832.710416666661</v>
      </c>
      <c r="M1677" t="b">
        <v>0</v>
      </c>
      <c r="N1677">
        <v>34</v>
      </c>
      <c r="O1677" t="b">
        <v>1</v>
      </c>
      <c r="P1677" t="s">
        <v>8286</v>
      </c>
      <c r="Q1677" s="8">
        <f t="shared" si="106"/>
        <v>137.416</v>
      </c>
      <c r="R1677" s="6">
        <f t="shared" si="107"/>
        <v>40.416470588235299</v>
      </c>
      <c r="S1677" t="s">
        <v>8324</v>
      </c>
      <c r="T1677" t="s">
        <v>8345</v>
      </c>
    </row>
    <row r="1678" spans="1:20" ht="30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8218</v>
      </c>
      <c r="H1678" t="s">
        <v>8240</v>
      </c>
      <c r="I1678">
        <v>1334980740</v>
      </c>
      <c r="J1678">
        <v>1330968347</v>
      </c>
      <c r="K1678" s="15">
        <f t="shared" si="104"/>
        <v>40973.517905092594</v>
      </c>
      <c r="L1678" s="15">
        <f t="shared" si="105"/>
        <v>41019.957638888889</v>
      </c>
      <c r="M1678" t="b">
        <v>0</v>
      </c>
      <c r="N1678">
        <v>42</v>
      </c>
      <c r="O1678" t="b">
        <v>1</v>
      </c>
      <c r="P1678" t="s">
        <v>8286</v>
      </c>
      <c r="Q1678" s="8">
        <f t="shared" si="106"/>
        <v>115.33333333333333</v>
      </c>
      <c r="R1678" s="6">
        <f t="shared" si="107"/>
        <v>82.38095238095238</v>
      </c>
      <c r="S1678" t="s">
        <v>8324</v>
      </c>
      <c r="T1678" t="s">
        <v>8345</v>
      </c>
    </row>
    <row r="1679" spans="1:20" ht="45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8221</v>
      </c>
      <c r="H1679" t="s">
        <v>8243</v>
      </c>
      <c r="I1679">
        <v>1460786340</v>
      </c>
      <c r="J1679">
        <v>1455615976</v>
      </c>
      <c r="K1679" s="15">
        <f t="shared" si="104"/>
        <v>42416.198796296296</v>
      </c>
      <c r="L1679" s="15">
        <f t="shared" si="105"/>
        <v>42476.040972222218</v>
      </c>
      <c r="M1679" t="b">
        <v>0</v>
      </c>
      <c r="N1679">
        <v>42</v>
      </c>
      <c r="O1679" t="b">
        <v>1</v>
      </c>
      <c r="P1679" t="s">
        <v>8286</v>
      </c>
      <c r="Q1679" s="8">
        <f t="shared" si="106"/>
        <v>111.66666666666667</v>
      </c>
      <c r="R1679" s="6">
        <f t="shared" si="107"/>
        <v>159.52380952380952</v>
      </c>
      <c r="S1679" t="s">
        <v>8324</v>
      </c>
      <c r="T1679" t="s">
        <v>8345</v>
      </c>
    </row>
    <row r="1680" spans="1:20" ht="30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8218</v>
      </c>
      <c r="H1680" t="s">
        <v>8240</v>
      </c>
      <c r="I1680">
        <v>1391718671</v>
      </c>
      <c r="J1680">
        <v>1390509071</v>
      </c>
      <c r="K1680" s="15">
        <f t="shared" si="104"/>
        <v>41662.646655092591</v>
      </c>
      <c r="L1680" s="15">
        <f t="shared" si="105"/>
        <v>41676.646655092591</v>
      </c>
      <c r="M1680" t="b">
        <v>0</v>
      </c>
      <c r="N1680">
        <v>49</v>
      </c>
      <c r="O1680" t="b">
        <v>1</v>
      </c>
      <c r="P1680" t="s">
        <v>8286</v>
      </c>
      <c r="Q1680" s="8">
        <f t="shared" si="106"/>
        <v>118.39999999999999</v>
      </c>
      <c r="R1680" s="6">
        <f t="shared" si="107"/>
        <v>36.244897959183675</v>
      </c>
      <c r="S1680" t="s">
        <v>8324</v>
      </c>
      <c r="T1680" t="s">
        <v>8345</v>
      </c>
    </row>
    <row r="1681" spans="1:20" ht="60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8218</v>
      </c>
      <c r="H1681" t="s">
        <v>8240</v>
      </c>
      <c r="I1681">
        <v>1311298745</v>
      </c>
      <c r="J1681">
        <v>1309311545</v>
      </c>
      <c r="K1681" s="15">
        <f t="shared" si="104"/>
        <v>40722.860474537032</v>
      </c>
      <c r="L1681" s="15">
        <f t="shared" si="105"/>
        <v>40745.860474537032</v>
      </c>
      <c r="M1681" t="b">
        <v>0</v>
      </c>
      <c r="N1681">
        <v>56</v>
      </c>
      <c r="O1681" t="b">
        <v>1</v>
      </c>
      <c r="P1681" t="s">
        <v>8286</v>
      </c>
      <c r="Q1681" s="8">
        <f t="shared" si="106"/>
        <v>175</v>
      </c>
      <c r="R1681" s="6">
        <f t="shared" si="107"/>
        <v>62.5</v>
      </c>
      <c r="S1681" t="s">
        <v>8324</v>
      </c>
      <c r="T1681" t="s">
        <v>8345</v>
      </c>
    </row>
    <row r="1682" spans="1:20" ht="30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8218</v>
      </c>
      <c r="H1682" t="s">
        <v>8240</v>
      </c>
      <c r="I1682">
        <v>1405188667</v>
      </c>
      <c r="J1682">
        <v>1402596667</v>
      </c>
      <c r="K1682" s="15">
        <f t="shared" si="104"/>
        <v>41802.549386574072</v>
      </c>
      <c r="L1682" s="15">
        <f t="shared" si="105"/>
        <v>41832.549386574072</v>
      </c>
      <c r="M1682" t="b">
        <v>0</v>
      </c>
      <c r="N1682">
        <v>25</v>
      </c>
      <c r="O1682" t="b">
        <v>1</v>
      </c>
      <c r="P1682" t="s">
        <v>8286</v>
      </c>
      <c r="Q1682" s="8">
        <f t="shared" si="106"/>
        <v>117.5</v>
      </c>
      <c r="R1682" s="6">
        <f t="shared" si="107"/>
        <v>47</v>
      </c>
      <c r="S1682" t="s">
        <v>8324</v>
      </c>
      <c r="T1682" t="s">
        <v>8345</v>
      </c>
    </row>
    <row r="1683" spans="1:20" ht="45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8218</v>
      </c>
      <c r="H1683" t="s">
        <v>8240</v>
      </c>
      <c r="I1683">
        <v>1490752800</v>
      </c>
      <c r="J1683">
        <v>1486522484</v>
      </c>
      <c r="K1683" s="15">
        <f t="shared" si="104"/>
        <v>42773.91300925926</v>
      </c>
      <c r="L1683" s="15">
        <f t="shared" si="105"/>
        <v>42822.874999999993</v>
      </c>
      <c r="M1683" t="b">
        <v>0</v>
      </c>
      <c r="N1683">
        <v>884</v>
      </c>
      <c r="O1683" t="b">
        <v>0</v>
      </c>
      <c r="P1683" t="s">
        <v>8287</v>
      </c>
      <c r="Q1683" s="8">
        <f t="shared" si="106"/>
        <v>101.42212307692309</v>
      </c>
      <c r="R1683" s="6">
        <f t="shared" si="107"/>
        <v>74.575090497737563</v>
      </c>
      <c r="S1683" t="s">
        <v>8324</v>
      </c>
      <c r="T1683" t="s">
        <v>8346</v>
      </c>
    </row>
    <row r="1684" spans="1:20" ht="30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8218</v>
      </c>
      <c r="H1684" t="s">
        <v>8240</v>
      </c>
      <c r="I1684">
        <v>1492142860</v>
      </c>
      <c r="J1684">
        <v>1486962460</v>
      </c>
      <c r="K1684" s="15">
        <f t="shared" si="104"/>
        <v>42779.005324074074</v>
      </c>
      <c r="L1684" s="15">
        <f t="shared" si="105"/>
        <v>42838.963657407403</v>
      </c>
      <c r="M1684" t="b">
        <v>0</v>
      </c>
      <c r="N1684">
        <v>0</v>
      </c>
      <c r="O1684" t="b">
        <v>0</v>
      </c>
      <c r="P1684" t="s">
        <v>8287</v>
      </c>
      <c r="Q1684" s="8">
        <f t="shared" si="106"/>
        <v>0</v>
      </c>
      <c r="R1684" s="6">
        <f t="shared" si="107"/>
        <v>0</v>
      </c>
      <c r="S1684" t="s">
        <v>8324</v>
      </c>
      <c r="T1684" t="s">
        <v>8346</v>
      </c>
    </row>
    <row r="1685" spans="1:20" ht="45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8224</v>
      </c>
      <c r="H1685" t="s">
        <v>8243</v>
      </c>
      <c r="I1685">
        <v>1491590738</v>
      </c>
      <c r="J1685">
        <v>1489517138</v>
      </c>
      <c r="K1685" s="15">
        <f t="shared" si="104"/>
        <v>42808.57335648148</v>
      </c>
      <c r="L1685" s="15">
        <f t="shared" si="105"/>
        <v>42832.57335648148</v>
      </c>
      <c r="M1685" t="b">
        <v>0</v>
      </c>
      <c r="N1685">
        <v>10</v>
      </c>
      <c r="O1685" t="b">
        <v>0</v>
      </c>
      <c r="P1685" t="s">
        <v>8287</v>
      </c>
      <c r="Q1685" s="8">
        <f t="shared" si="106"/>
        <v>21.714285714285715</v>
      </c>
      <c r="R1685" s="6">
        <f t="shared" si="107"/>
        <v>76</v>
      </c>
      <c r="S1685" t="s">
        <v>8324</v>
      </c>
      <c r="T1685" t="s">
        <v>8346</v>
      </c>
    </row>
    <row r="1686" spans="1:20" ht="30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8218</v>
      </c>
      <c r="H1686" t="s">
        <v>8240</v>
      </c>
      <c r="I1686">
        <v>1489775641</v>
      </c>
      <c r="J1686">
        <v>1487360041</v>
      </c>
      <c r="K1686" s="15">
        <f t="shared" si="104"/>
        <v>42783.606956018521</v>
      </c>
      <c r="L1686" s="15">
        <f t="shared" si="105"/>
        <v>42811.565289351849</v>
      </c>
      <c r="M1686" t="b">
        <v>0</v>
      </c>
      <c r="N1686">
        <v>101</v>
      </c>
      <c r="O1686" t="b">
        <v>0</v>
      </c>
      <c r="P1686" t="s">
        <v>8287</v>
      </c>
      <c r="Q1686" s="8">
        <f t="shared" si="106"/>
        <v>109.125</v>
      </c>
      <c r="R1686" s="6">
        <f t="shared" si="107"/>
        <v>86.43564356435644</v>
      </c>
      <c r="S1686" t="s">
        <v>8324</v>
      </c>
      <c r="T1686" t="s">
        <v>8346</v>
      </c>
    </row>
    <row r="1687" spans="1:20" ht="45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8218</v>
      </c>
      <c r="H1687" t="s">
        <v>8240</v>
      </c>
      <c r="I1687">
        <v>1490331623</v>
      </c>
      <c r="J1687">
        <v>1487743223</v>
      </c>
      <c r="K1687" s="15">
        <f t="shared" si="104"/>
        <v>42788.041932870365</v>
      </c>
      <c r="L1687" s="15">
        <f t="shared" si="105"/>
        <v>42818.0002662037</v>
      </c>
      <c r="M1687" t="b">
        <v>0</v>
      </c>
      <c r="N1687">
        <v>15</v>
      </c>
      <c r="O1687" t="b">
        <v>0</v>
      </c>
      <c r="P1687" t="s">
        <v>8287</v>
      </c>
      <c r="Q1687" s="8">
        <f t="shared" si="106"/>
        <v>102.85714285714285</v>
      </c>
      <c r="R1687" s="6">
        <f t="shared" si="107"/>
        <v>24</v>
      </c>
      <c r="S1687" t="s">
        <v>8324</v>
      </c>
      <c r="T1687" t="s">
        <v>8346</v>
      </c>
    </row>
    <row r="1688" spans="1:20" ht="45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8223</v>
      </c>
      <c r="H1688" t="s">
        <v>8245</v>
      </c>
      <c r="I1688">
        <v>1493320519</v>
      </c>
      <c r="J1688">
        <v>1488140119</v>
      </c>
      <c r="K1688" s="15">
        <f t="shared" si="104"/>
        <v>42792.635636574072</v>
      </c>
      <c r="L1688" s="15">
        <f t="shared" si="105"/>
        <v>42852.593969907401</v>
      </c>
      <c r="M1688" t="b">
        <v>0</v>
      </c>
      <c r="N1688">
        <v>1</v>
      </c>
      <c r="O1688" t="b">
        <v>0</v>
      </c>
      <c r="P1688" t="s">
        <v>8287</v>
      </c>
      <c r="Q1688" s="8">
        <f t="shared" si="106"/>
        <v>0.36</v>
      </c>
      <c r="R1688" s="6">
        <f t="shared" si="107"/>
        <v>18</v>
      </c>
      <c r="S1688" t="s">
        <v>8324</v>
      </c>
      <c r="T1688" t="s">
        <v>8346</v>
      </c>
    </row>
    <row r="1689" spans="1:20" ht="45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8218</v>
      </c>
      <c r="H1689" t="s">
        <v>8240</v>
      </c>
      <c r="I1689">
        <v>1491855300</v>
      </c>
      <c r="J1689">
        <v>1488935245</v>
      </c>
      <c r="K1689" s="15">
        <f t="shared" si="104"/>
        <v>42801.838483796295</v>
      </c>
      <c r="L1689" s="15">
        <f t="shared" si="105"/>
        <v>42835.635416666664</v>
      </c>
      <c r="M1689" t="b">
        <v>0</v>
      </c>
      <c r="N1689">
        <v>39</v>
      </c>
      <c r="O1689" t="b">
        <v>0</v>
      </c>
      <c r="P1689" t="s">
        <v>8287</v>
      </c>
      <c r="Q1689" s="8">
        <f t="shared" si="106"/>
        <v>31.25</v>
      </c>
      <c r="R1689" s="6">
        <f t="shared" si="107"/>
        <v>80.128205128205124</v>
      </c>
      <c r="S1689" t="s">
        <v>8324</v>
      </c>
      <c r="T1689" t="s">
        <v>8346</v>
      </c>
    </row>
    <row r="1690" spans="1:20" ht="60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8218</v>
      </c>
      <c r="H1690" t="s">
        <v>8240</v>
      </c>
      <c r="I1690">
        <v>1491738594</v>
      </c>
      <c r="J1690">
        <v>1489150194</v>
      </c>
      <c r="K1690" s="15">
        <f t="shared" si="104"/>
        <v>42804.326319444437</v>
      </c>
      <c r="L1690" s="15">
        <f t="shared" si="105"/>
        <v>42834.28465277778</v>
      </c>
      <c r="M1690" t="b">
        <v>0</v>
      </c>
      <c r="N1690">
        <v>7</v>
      </c>
      <c r="O1690" t="b">
        <v>0</v>
      </c>
      <c r="P1690" t="s">
        <v>8287</v>
      </c>
      <c r="Q1690" s="8">
        <f t="shared" si="106"/>
        <v>44.3</v>
      </c>
      <c r="R1690" s="6">
        <f t="shared" si="107"/>
        <v>253.14285714285714</v>
      </c>
      <c r="S1690" t="s">
        <v>8324</v>
      </c>
      <c r="T1690" t="s">
        <v>8346</v>
      </c>
    </row>
    <row r="1691" spans="1:20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8218</v>
      </c>
      <c r="H1691" t="s">
        <v>8240</v>
      </c>
      <c r="I1691">
        <v>1489700230</v>
      </c>
      <c r="J1691">
        <v>1487111830</v>
      </c>
      <c r="K1691" s="15">
        <f t="shared" si="104"/>
        <v>42780.734143518515</v>
      </c>
      <c r="L1691" s="15">
        <f t="shared" si="105"/>
        <v>42810.692476851851</v>
      </c>
      <c r="M1691" t="b">
        <v>0</v>
      </c>
      <c r="N1691">
        <v>14</v>
      </c>
      <c r="O1691" t="b">
        <v>0</v>
      </c>
      <c r="P1691" t="s">
        <v>8287</v>
      </c>
      <c r="Q1691" s="8">
        <f t="shared" si="106"/>
        <v>100</v>
      </c>
      <c r="R1691" s="6">
        <f t="shared" si="107"/>
        <v>171.42857142857142</v>
      </c>
      <c r="S1691" t="s">
        <v>8324</v>
      </c>
      <c r="T1691" t="s">
        <v>8346</v>
      </c>
    </row>
    <row r="1692" spans="1:20" ht="45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8218</v>
      </c>
      <c r="H1692" t="s">
        <v>8240</v>
      </c>
      <c r="I1692">
        <v>1491470442</v>
      </c>
      <c r="J1692">
        <v>1488882042</v>
      </c>
      <c r="K1692" s="15">
        <f t="shared" si="104"/>
        <v>42801.222708333335</v>
      </c>
      <c r="L1692" s="15">
        <f t="shared" si="105"/>
        <v>42831.181041666663</v>
      </c>
      <c r="M1692" t="b">
        <v>0</v>
      </c>
      <c r="N1692">
        <v>11</v>
      </c>
      <c r="O1692" t="b">
        <v>0</v>
      </c>
      <c r="P1692" t="s">
        <v>8287</v>
      </c>
      <c r="Q1692" s="8">
        <f t="shared" si="106"/>
        <v>25.4</v>
      </c>
      <c r="R1692" s="6">
        <f t="shared" si="107"/>
        <v>57.727272727272727</v>
      </c>
      <c r="S1692" t="s">
        <v>8324</v>
      </c>
      <c r="T1692" t="s">
        <v>8346</v>
      </c>
    </row>
    <row r="1693" spans="1:20" ht="45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8218</v>
      </c>
      <c r="H1693" t="s">
        <v>8240</v>
      </c>
      <c r="I1693">
        <v>1491181200</v>
      </c>
      <c r="J1693">
        <v>1488387008</v>
      </c>
      <c r="K1693" s="15">
        <f t="shared" si="104"/>
        <v>42795.49314814814</v>
      </c>
      <c r="L1693" s="15">
        <f t="shared" si="105"/>
        <v>42827.833333333336</v>
      </c>
      <c r="M1693" t="b">
        <v>0</v>
      </c>
      <c r="N1693">
        <v>38</v>
      </c>
      <c r="O1693" t="b">
        <v>0</v>
      </c>
      <c r="P1693" t="s">
        <v>8287</v>
      </c>
      <c r="Q1693" s="8">
        <f t="shared" si="106"/>
        <v>33.473333333333329</v>
      </c>
      <c r="R1693" s="6">
        <f t="shared" si="107"/>
        <v>264.26315789473682</v>
      </c>
      <c r="S1693" t="s">
        <v>8324</v>
      </c>
      <c r="T1693" t="s">
        <v>8346</v>
      </c>
    </row>
    <row r="1694" spans="1:20" ht="45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8218</v>
      </c>
      <c r="H1694" t="s">
        <v>8240</v>
      </c>
      <c r="I1694">
        <v>1490572740</v>
      </c>
      <c r="J1694">
        <v>1487734667</v>
      </c>
      <c r="K1694" s="15">
        <f t="shared" si="104"/>
        <v>42787.94290509259</v>
      </c>
      <c r="L1694" s="15">
        <f t="shared" si="105"/>
        <v>42820.790972222218</v>
      </c>
      <c r="M1694" t="b">
        <v>0</v>
      </c>
      <c r="N1694">
        <v>15</v>
      </c>
      <c r="O1694" t="b">
        <v>0</v>
      </c>
      <c r="P1694" t="s">
        <v>8287</v>
      </c>
      <c r="Q1694" s="8">
        <f t="shared" si="106"/>
        <v>47.8</v>
      </c>
      <c r="R1694" s="6">
        <f t="shared" si="107"/>
        <v>159.33333333333334</v>
      </c>
      <c r="S1694" t="s">
        <v>8324</v>
      </c>
      <c r="T1694" t="s">
        <v>8346</v>
      </c>
    </row>
    <row r="1695" spans="1:20" ht="45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8219</v>
      </c>
      <c r="H1695" t="s">
        <v>8241</v>
      </c>
      <c r="I1695">
        <v>1491768000</v>
      </c>
      <c r="J1695">
        <v>1489097112</v>
      </c>
      <c r="K1695" s="15">
        <f t="shared" si="104"/>
        <v>42803.711944444447</v>
      </c>
      <c r="L1695" s="15">
        <f t="shared" si="105"/>
        <v>42834.624999999993</v>
      </c>
      <c r="M1695" t="b">
        <v>0</v>
      </c>
      <c r="N1695">
        <v>8</v>
      </c>
      <c r="O1695" t="b">
        <v>0</v>
      </c>
      <c r="P1695" t="s">
        <v>8287</v>
      </c>
      <c r="Q1695" s="8">
        <f t="shared" si="106"/>
        <v>9.3333333333333339</v>
      </c>
      <c r="R1695" s="6">
        <f t="shared" si="107"/>
        <v>35</v>
      </c>
      <c r="S1695" t="s">
        <v>8324</v>
      </c>
      <c r="T1695" t="s">
        <v>8346</v>
      </c>
    </row>
    <row r="1696" spans="1:20" ht="45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8218</v>
      </c>
      <c r="H1696" t="s">
        <v>8240</v>
      </c>
      <c r="I1696">
        <v>1490589360</v>
      </c>
      <c r="J1696">
        <v>1488038674</v>
      </c>
      <c r="K1696" s="15">
        <f t="shared" si="104"/>
        <v>42791.461504629631</v>
      </c>
      <c r="L1696" s="15">
        <f t="shared" si="105"/>
        <v>42820.98333333333</v>
      </c>
      <c r="M1696" t="b">
        <v>0</v>
      </c>
      <c r="N1696">
        <v>1</v>
      </c>
      <c r="O1696" t="b">
        <v>0</v>
      </c>
      <c r="P1696" t="s">
        <v>8287</v>
      </c>
      <c r="Q1696" s="8">
        <f t="shared" si="106"/>
        <v>0.05</v>
      </c>
      <c r="R1696" s="6">
        <f t="shared" si="107"/>
        <v>5</v>
      </c>
      <c r="S1696" t="s">
        <v>8324</v>
      </c>
      <c r="T1696" t="s">
        <v>8346</v>
      </c>
    </row>
    <row r="1697" spans="1:20" ht="45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8218</v>
      </c>
      <c r="H1697" t="s">
        <v>8240</v>
      </c>
      <c r="I1697">
        <v>1491786000</v>
      </c>
      <c r="J1697">
        <v>1488847514</v>
      </c>
      <c r="K1697" s="15">
        <f t="shared" si="104"/>
        <v>42800.823078703703</v>
      </c>
      <c r="L1697" s="15">
        <f t="shared" si="105"/>
        <v>42834.833333333336</v>
      </c>
      <c r="M1697" t="b">
        <v>0</v>
      </c>
      <c r="N1697">
        <v>23</v>
      </c>
      <c r="O1697" t="b">
        <v>0</v>
      </c>
      <c r="P1697" t="s">
        <v>8287</v>
      </c>
      <c r="Q1697" s="8">
        <f t="shared" si="106"/>
        <v>11.708333333333334</v>
      </c>
      <c r="R1697" s="6">
        <f t="shared" si="107"/>
        <v>61.086956521739133</v>
      </c>
      <c r="S1697" t="s">
        <v>8324</v>
      </c>
      <c r="T1697" t="s">
        <v>8346</v>
      </c>
    </row>
    <row r="1698" spans="1:20" ht="45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8218</v>
      </c>
      <c r="H1698" t="s">
        <v>8240</v>
      </c>
      <c r="I1698">
        <v>1491007211</v>
      </c>
      <c r="J1698">
        <v>1488418811</v>
      </c>
      <c r="K1698" s="15">
        <f t="shared" si="104"/>
        <v>42795.861238425925</v>
      </c>
      <c r="L1698" s="15">
        <f t="shared" si="105"/>
        <v>42825.819571759253</v>
      </c>
      <c r="M1698" t="b">
        <v>0</v>
      </c>
      <c r="N1698">
        <v>0</v>
      </c>
      <c r="O1698" t="b">
        <v>0</v>
      </c>
      <c r="P1698" t="s">
        <v>8287</v>
      </c>
      <c r="Q1698" s="8">
        <f t="shared" si="106"/>
        <v>0</v>
      </c>
      <c r="R1698" s="6">
        <f t="shared" si="107"/>
        <v>0</v>
      </c>
      <c r="S1698" t="s">
        <v>8324</v>
      </c>
      <c r="T1698" t="s">
        <v>8346</v>
      </c>
    </row>
    <row r="1699" spans="1:20" ht="45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8218</v>
      </c>
      <c r="H1699" t="s">
        <v>8240</v>
      </c>
      <c r="I1699">
        <v>1491781648</v>
      </c>
      <c r="J1699">
        <v>1489193248</v>
      </c>
      <c r="K1699" s="15">
        <f t="shared" si="104"/>
        <v>42804.82462962962</v>
      </c>
      <c r="L1699" s="15">
        <f t="shared" si="105"/>
        <v>42834.782962962963</v>
      </c>
      <c r="M1699" t="b">
        <v>0</v>
      </c>
      <c r="N1699">
        <v>22</v>
      </c>
      <c r="O1699" t="b">
        <v>0</v>
      </c>
      <c r="P1699" t="s">
        <v>8287</v>
      </c>
      <c r="Q1699" s="8">
        <f t="shared" si="106"/>
        <v>20.208000000000002</v>
      </c>
      <c r="R1699" s="6">
        <f t="shared" si="107"/>
        <v>114.81818181818181</v>
      </c>
      <c r="S1699" t="s">
        <v>8324</v>
      </c>
      <c r="T1699" t="s">
        <v>8346</v>
      </c>
    </row>
    <row r="1700" spans="1:20" ht="75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8218</v>
      </c>
      <c r="H1700" t="s">
        <v>8240</v>
      </c>
      <c r="I1700">
        <v>1490499180</v>
      </c>
      <c r="J1700">
        <v>1488430760</v>
      </c>
      <c r="K1700" s="15">
        <f t="shared" si="104"/>
        <v>42795.999537037038</v>
      </c>
      <c r="L1700" s="15">
        <f t="shared" si="105"/>
        <v>42819.939583333333</v>
      </c>
      <c r="M1700" t="b">
        <v>0</v>
      </c>
      <c r="N1700">
        <v>0</v>
      </c>
      <c r="O1700" t="b">
        <v>0</v>
      </c>
      <c r="P1700" t="s">
        <v>8287</v>
      </c>
      <c r="Q1700" s="8">
        <f t="shared" si="106"/>
        <v>0</v>
      </c>
      <c r="R1700" s="6">
        <f t="shared" si="107"/>
        <v>0</v>
      </c>
      <c r="S1700" t="s">
        <v>8324</v>
      </c>
      <c r="T1700" t="s">
        <v>8346</v>
      </c>
    </row>
    <row r="1701" spans="1:20" ht="45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8218</v>
      </c>
      <c r="H1701" t="s">
        <v>8240</v>
      </c>
      <c r="I1701">
        <v>1491943445</v>
      </c>
      <c r="J1701">
        <v>1489351445</v>
      </c>
      <c r="K1701" s="15">
        <f t="shared" si="104"/>
        <v>42806.655613425923</v>
      </c>
      <c r="L1701" s="15">
        <f t="shared" si="105"/>
        <v>42836.655613425923</v>
      </c>
      <c r="M1701" t="b">
        <v>0</v>
      </c>
      <c r="N1701">
        <v>4</v>
      </c>
      <c r="O1701" t="b">
        <v>0</v>
      </c>
      <c r="P1701" t="s">
        <v>8287</v>
      </c>
      <c r="Q1701" s="8">
        <f t="shared" si="106"/>
        <v>4.2311459353574925</v>
      </c>
      <c r="R1701" s="6">
        <f t="shared" si="107"/>
        <v>54</v>
      </c>
      <c r="S1701" t="s">
        <v>8324</v>
      </c>
      <c r="T1701" t="s">
        <v>8346</v>
      </c>
    </row>
    <row r="1702" spans="1:20" ht="45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8218</v>
      </c>
      <c r="H1702" t="s">
        <v>8240</v>
      </c>
      <c r="I1702">
        <v>1491019200</v>
      </c>
      <c r="J1702">
        <v>1488418990</v>
      </c>
      <c r="K1702" s="15">
        <f t="shared" si="104"/>
        <v>42795.863310185181</v>
      </c>
      <c r="L1702" s="15">
        <f t="shared" si="105"/>
        <v>42825.958333333336</v>
      </c>
      <c r="M1702" t="b">
        <v>0</v>
      </c>
      <c r="N1702">
        <v>79</v>
      </c>
      <c r="O1702" t="b">
        <v>0</v>
      </c>
      <c r="P1702" t="s">
        <v>8287</v>
      </c>
      <c r="Q1702" s="8">
        <f t="shared" si="106"/>
        <v>26.06</v>
      </c>
      <c r="R1702" s="6">
        <f t="shared" si="107"/>
        <v>65.974683544303801</v>
      </c>
      <c r="S1702" t="s">
        <v>8324</v>
      </c>
      <c r="T1702" t="s">
        <v>8346</v>
      </c>
    </row>
    <row r="1703" spans="1:20" ht="45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8218</v>
      </c>
      <c r="H1703" t="s">
        <v>8240</v>
      </c>
      <c r="I1703">
        <v>1421337405</v>
      </c>
      <c r="J1703">
        <v>1418745405</v>
      </c>
      <c r="K1703" s="15">
        <f t="shared" si="104"/>
        <v>41989.456076388888</v>
      </c>
      <c r="L1703" s="15">
        <f t="shared" si="105"/>
        <v>42019.456076388888</v>
      </c>
      <c r="M1703" t="b">
        <v>0</v>
      </c>
      <c r="N1703">
        <v>2</v>
      </c>
      <c r="O1703" t="b">
        <v>0</v>
      </c>
      <c r="P1703" t="s">
        <v>8287</v>
      </c>
      <c r="Q1703" s="8">
        <f t="shared" si="106"/>
        <v>0.19801980198019803</v>
      </c>
      <c r="R1703" s="6">
        <f t="shared" si="107"/>
        <v>5</v>
      </c>
      <c r="S1703" t="s">
        <v>8324</v>
      </c>
      <c r="T1703" t="s">
        <v>8346</v>
      </c>
    </row>
    <row r="1704" spans="1:20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8218</v>
      </c>
      <c r="H1704" t="s">
        <v>8240</v>
      </c>
      <c r="I1704">
        <v>1427745150</v>
      </c>
      <c r="J1704">
        <v>1425156750</v>
      </c>
      <c r="K1704" s="15">
        <f t="shared" si="104"/>
        <v>42063.661458333336</v>
      </c>
      <c r="L1704" s="15">
        <f t="shared" si="105"/>
        <v>42093.619791666664</v>
      </c>
      <c r="M1704" t="b">
        <v>0</v>
      </c>
      <c r="N1704">
        <v>1</v>
      </c>
      <c r="O1704" t="b">
        <v>0</v>
      </c>
      <c r="P1704" t="s">
        <v>8287</v>
      </c>
      <c r="Q1704" s="8">
        <f t="shared" si="106"/>
        <v>6.0606060606060606E-3</v>
      </c>
      <c r="R1704" s="6">
        <f t="shared" si="107"/>
        <v>1</v>
      </c>
      <c r="S1704" t="s">
        <v>8324</v>
      </c>
      <c r="T1704" t="s">
        <v>8346</v>
      </c>
    </row>
    <row r="1705" spans="1:20" ht="45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8218</v>
      </c>
      <c r="H1705" t="s">
        <v>8240</v>
      </c>
      <c r="I1705">
        <v>1441003537</v>
      </c>
      <c r="J1705">
        <v>1435819537</v>
      </c>
      <c r="K1705" s="15">
        <f t="shared" si="104"/>
        <v>42187.073344907411</v>
      </c>
      <c r="L1705" s="15">
        <f t="shared" si="105"/>
        <v>42247.073344907411</v>
      </c>
      <c r="M1705" t="b">
        <v>0</v>
      </c>
      <c r="N1705">
        <v>2</v>
      </c>
      <c r="O1705" t="b">
        <v>0</v>
      </c>
      <c r="P1705" t="s">
        <v>8287</v>
      </c>
      <c r="Q1705" s="8">
        <f t="shared" si="106"/>
        <v>1.02</v>
      </c>
      <c r="R1705" s="6">
        <f t="shared" si="107"/>
        <v>25.5</v>
      </c>
      <c r="S1705" t="s">
        <v>8324</v>
      </c>
      <c r="T1705" t="s">
        <v>8346</v>
      </c>
    </row>
    <row r="1706" spans="1:20" ht="30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8218</v>
      </c>
      <c r="H1706" t="s">
        <v>8240</v>
      </c>
      <c r="I1706">
        <v>1424056873</v>
      </c>
      <c r="J1706">
        <v>1421464873</v>
      </c>
      <c r="K1706" s="15">
        <f t="shared" si="104"/>
        <v>42020.931400462963</v>
      </c>
      <c r="L1706" s="15">
        <f t="shared" si="105"/>
        <v>42050.931400462963</v>
      </c>
      <c r="M1706" t="b">
        <v>0</v>
      </c>
      <c r="N1706">
        <v>11</v>
      </c>
      <c r="O1706" t="b">
        <v>0</v>
      </c>
      <c r="P1706" t="s">
        <v>8287</v>
      </c>
      <c r="Q1706" s="8">
        <f t="shared" si="106"/>
        <v>65.100000000000009</v>
      </c>
      <c r="R1706" s="6">
        <f t="shared" si="107"/>
        <v>118.36363636363636</v>
      </c>
      <c r="S1706" t="s">
        <v>8324</v>
      </c>
      <c r="T1706" t="s">
        <v>8346</v>
      </c>
    </row>
    <row r="1707" spans="1:20" ht="45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8218</v>
      </c>
      <c r="H1707" t="s">
        <v>8240</v>
      </c>
      <c r="I1707">
        <v>1441814400</v>
      </c>
      <c r="J1707">
        <v>1440807846</v>
      </c>
      <c r="K1707" s="15">
        <f t="shared" si="104"/>
        <v>42244.808402777773</v>
      </c>
      <c r="L1707" s="15">
        <f t="shared" si="105"/>
        <v>42256.458333333336</v>
      </c>
      <c r="M1707" t="b">
        <v>0</v>
      </c>
      <c r="N1707">
        <v>0</v>
      </c>
      <c r="O1707" t="b">
        <v>0</v>
      </c>
      <c r="P1707" t="s">
        <v>8287</v>
      </c>
      <c r="Q1707" s="8">
        <f t="shared" si="106"/>
        <v>0</v>
      </c>
      <c r="R1707" s="6">
        <f t="shared" si="107"/>
        <v>0</v>
      </c>
      <c r="S1707" t="s">
        <v>8324</v>
      </c>
      <c r="T1707" t="s">
        <v>8346</v>
      </c>
    </row>
    <row r="1708" spans="1:20" ht="45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8230</v>
      </c>
      <c r="H1708" t="s">
        <v>8243</v>
      </c>
      <c r="I1708">
        <v>1440314472</v>
      </c>
      <c r="J1708">
        <v>1435130472</v>
      </c>
      <c r="K1708" s="15">
        <f t="shared" si="104"/>
        <v>42179.098055555551</v>
      </c>
      <c r="L1708" s="15">
        <f t="shared" si="105"/>
        <v>42239.098055555551</v>
      </c>
      <c r="M1708" t="b">
        <v>0</v>
      </c>
      <c r="N1708">
        <v>0</v>
      </c>
      <c r="O1708" t="b">
        <v>0</v>
      </c>
      <c r="P1708" t="s">
        <v>8287</v>
      </c>
      <c r="Q1708" s="8">
        <f t="shared" si="106"/>
        <v>0</v>
      </c>
      <c r="R1708" s="6">
        <f t="shared" si="107"/>
        <v>0</v>
      </c>
      <c r="S1708" t="s">
        <v>8324</v>
      </c>
      <c r="T1708" t="s">
        <v>8346</v>
      </c>
    </row>
    <row r="1709" spans="1:20" ht="45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8218</v>
      </c>
      <c r="H1709" t="s">
        <v>8240</v>
      </c>
      <c r="I1709">
        <v>1459181895</v>
      </c>
      <c r="J1709">
        <v>1456593495</v>
      </c>
      <c r="K1709" s="15">
        <f t="shared" si="104"/>
        <v>42427.512673611105</v>
      </c>
      <c r="L1709" s="15">
        <f t="shared" si="105"/>
        <v>42457.471006944441</v>
      </c>
      <c r="M1709" t="b">
        <v>0</v>
      </c>
      <c r="N1709">
        <v>9</v>
      </c>
      <c r="O1709" t="b">
        <v>0</v>
      </c>
      <c r="P1709" t="s">
        <v>8287</v>
      </c>
      <c r="Q1709" s="8">
        <f t="shared" si="106"/>
        <v>9.74</v>
      </c>
      <c r="R1709" s="6">
        <f t="shared" si="107"/>
        <v>54.111111111111114</v>
      </c>
      <c r="S1709" t="s">
        <v>8324</v>
      </c>
      <c r="T1709" t="s">
        <v>8346</v>
      </c>
    </row>
    <row r="1710" spans="1:20" ht="45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8218</v>
      </c>
      <c r="H1710" t="s">
        <v>8240</v>
      </c>
      <c r="I1710">
        <v>1462135706</v>
      </c>
      <c r="J1710">
        <v>1458679706</v>
      </c>
      <c r="K1710" s="15">
        <f t="shared" si="104"/>
        <v>42451.658634259256</v>
      </c>
      <c r="L1710" s="15">
        <f t="shared" si="105"/>
        <v>42491.658634259256</v>
      </c>
      <c r="M1710" t="b">
        <v>0</v>
      </c>
      <c r="N1710">
        <v>0</v>
      </c>
      <c r="O1710" t="b">
        <v>0</v>
      </c>
      <c r="P1710" t="s">
        <v>8287</v>
      </c>
      <c r="Q1710" s="8">
        <f t="shared" si="106"/>
        <v>0</v>
      </c>
      <c r="R1710" s="6">
        <f t="shared" si="107"/>
        <v>0</v>
      </c>
      <c r="S1710" t="s">
        <v>8324</v>
      </c>
      <c r="T1710" t="s">
        <v>8346</v>
      </c>
    </row>
    <row r="1711" spans="1:20" ht="45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8218</v>
      </c>
      <c r="H1711" t="s">
        <v>8240</v>
      </c>
      <c r="I1711">
        <v>1409513940</v>
      </c>
      <c r="J1711">
        <v>1405949514</v>
      </c>
      <c r="K1711" s="15">
        <f t="shared" si="104"/>
        <v>41841.355486111104</v>
      </c>
      <c r="L1711" s="15">
        <f t="shared" si="105"/>
        <v>41882.610416666663</v>
      </c>
      <c r="M1711" t="b">
        <v>0</v>
      </c>
      <c r="N1711">
        <v>4</v>
      </c>
      <c r="O1711" t="b">
        <v>0</v>
      </c>
      <c r="P1711" t="s">
        <v>8287</v>
      </c>
      <c r="Q1711" s="8">
        <f t="shared" si="106"/>
        <v>4.8571428571428568</v>
      </c>
      <c r="R1711" s="6">
        <f t="shared" si="107"/>
        <v>21.25</v>
      </c>
      <c r="S1711" t="s">
        <v>8324</v>
      </c>
      <c r="T1711" t="s">
        <v>8346</v>
      </c>
    </row>
    <row r="1712" spans="1:20" ht="30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8230</v>
      </c>
      <c r="H1712" t="s">
        <v>8243</v>
      </c>
      <c r="I1712">
        <v>1453122000</v>
      </c>
      <c r="J1712">
        <v>1449151888</v>
      </c>
      <c r="K1712" s="15">
        <f t="shared" si="104"/>
        <v>42341.382962962954</v>
      </c>
      <c r="L1712" s="15">
        <f t="shared" si="105"/>
        <v>42387.333333333336</v>
      </c>
      <c r="M1712" t="b">
        <v>0</v>
      </c>
      <c r="N1712">
        <v>1</v>
      </c>
      <c r="O1712" t="b">
        <v>0</v>
      </c>
      <c r="P1712" t="s">
        <v>8287</v>
      </c>
      <c r="Q1712" s="8">
        <f t="shared" si="106"/>
        <v>0.67999999999999994</v>
      </c>
      <c r="R1712" s="6">
        <f t="shared" si="107"/>
        <v>34</v>
      </c>
      <c r="S1712" t="s">
        <v>8324</v>
      </c>
      <c r="T1712" t="s">
        <v>8346</v>
      </c>
    </row>
    <row r="1713" spans="1:20" ht="45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8218</v>
      </c>
      <c r="H1713" t="s">
        <v>8240</v>
      </c>
      <c r="I1713">
        <v>1409585434</v>
      </c>
      <c r="J1713">
        <v>1406907034</v>
      </c>
      <c r="K1713" s="15">
        <f t="shared" si="104"/>
        <v>41852.437893518516</v>
      </c>
      <c r="L1713" s="15">
        <f t="shared" si="105"/>
        <v>41883.437893518516</v>
      </c>
      <c r="M1713" t="b">
        <v>0</v>
      </c>
      <c r="N1713">
        <v>2</v>
      </c>
      <c r="O1713" t="b">
        <v>0</v>
      </c>
      <c r="P1713" t="s">
        <v>8287</v>
      </c>
      <c r="Q1713" s="8">
        <f t="shared" si="106"/>
        <v>10.5</v>
      </c>
      <c r="R1713" s="6">
        <f t="shared" si="107"/>
        <v>525</v>
      </c>
      <c r="S1713" t="s">
        <v>8324</v>
      </c>
      <c r="T1713" t="s">
        <v>8346</v>
      </c>
    </row>
    <row r="1714" spans="1:20" ht="45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8218</v>
      </c>
      <c r="H1714" t="s">
        <v>8240</v>
      </c>
      <c r="I1714">
        <v>1435701353</v>
      </c>
      <c r="J1714">
        <v>1430517353</v>
      </c>
      <c r="K1714" s="15">
        <f t="shared" si="104"/>
        <v>42125.705474537033</v>
      </c>
      <c r="L1714" s="15">
        <f t="shared" si="105"/>
        <v>42185.705474537033</v>
      </c>
      <c r="M1714" t="b">
        <v>0</v>
      </c>
      <c r="N1714">
        <v>0</v>
      </c>
      <c r="O1714" t="b">
        <v>0</v>
      </c>
      <c r="P1714" t="s">
        <v>8287</v>
      </c>
      <c r="Q1714" s="8">
        <f t="shared" si="106"/>
        <v>0</v>
      </c>
      <c r="R1714" s="6">
        <f t="shared" si="107"/>
        <v>0</v>
      </c>
      <c r="S1714" t="s">
        <v>8324</v>
      </c>
      <c r="T1714" t="s">
        <v>8346</v>
      </c>
    </row>
    <row r="1715" spans="1:20" ht="45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8218</v>
      </c>
      <c r="H1715" t="s">
        <v>8240</v>
      </c>
      <c r="I1715">
        <v>1412536412</v>
      </c>
      <c r="J1715">
        <v>1409944412</v>
      </c>
      <c r="K1715" s="15">
        <f t="shared" si="104"/>
        <v>41887.592731481483</v>
      </c>
      <c r="L1715" s="15">
        <f t="shared" si="105"/>
        <v>41917.592731481483</v>
      </c>
      <c r="M1715" t="b">
        <v>0</v>
      </c>
      <c r="N1715">
        <v>1</v>
      </c>
      <c r="O1715" t="b">
        <v>0</v>
      </c>
      <c r="P1715" t="s">
        <v>8287</v>
      </c>
      <c r="Q1715" s="8">
        <f t="shared" si="106"/>
        <v>1.6666666666666667</v>
      </c>
      <c r="R1715" s="6">
        <f t="shared" si="107"/>
        <v>50</v>
      </c>
      <c r="S1715" t="s">
        <v>8324</v>
      </c>
      <c r="T1715" t="s">
        <v>8346</v>
      </c>
    </row>
    <row r="1716" spans="1:20" ht="45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8218</v>
      </c>
      <c r="H1716" t="s">
        <v>8240</v>
      </c>
      <c r="I1716">
        <v>1430517761</v>
      </c>
      <c r="J1716">
        <v>1427925761</v>
      </c>
      <c r="K1716" s="15">
        <f t="shared" si="104"/>
        <v>42095.710196759253</v>
      </c>
      <c r="L1716" s="15">
        <f t="shared" si="105"/>
        <v>42125.710196759253</v>
      </c>
      <c r="M1716" t="b">
        <v>0</v>
      </c>
      <c r="N1716">
        <v>17</v>
      </c>
      <c r="O1716" t="b">
        <v>0</v>
      </c>
      <c r="P1716" t="s">
        <v>8287</v>
      </c>
      <c r="Q1716" s="8">
        <f t="shared" si="106"/>
        <v>7.8680000000000003</v>
      </c>
      <c r="R1716" s="6">
        <f t="shared" si="107"/>
        <v>115.70588235294117</v>
      </c>
      <c r="S1716" t="s">
        <v>8324</v>
      </c>
      <c r="T1716" t="s">
        <v>8346</v>
      </c>
    </row>
    <row r="1717" spans="1:20" ht="45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8218</v>
      </c>
      <c r="H1717" t="s">
        <v>8240</v>
      </c>
      <c r="I1717">
        <v>1427772120</v>
      </c>
      <c r="J1717">
        <v>1425186785</v>
      </c>
      <c r="K1717" s="15">
        <f t="shared" si="104"/>
        <v>42064.009085648147</v>
      </c>
      <c r="L1717" s="15">
        <f t="shared" si="105"/>
        <v>42093.931944444441</v>
      </c>
      <c r="M1717" t="b">
        <v>0</v>
      </c>
      <c r="N1717">
        <v>2</v>
      </c>
      <c r="O1717" t="b">
        <v>0</v>
      </c>
      <c r="P1717" t="s">
        <v>8287</v>
      </c>
      <c r="Q1717" s="8">
        <f t="shared" si="106"/>
        <v>0.22</v>
      </c>
      <c r="R1717" s="6">
        <f t="shared" si="107"/>
        <v>5.5</v>
      </c>
      <c r="S1717" t="s">
        <v>8324</v>
      </c>
      <c r="T1717" t="s">
        <v>8346</v>
      </c>
    </row>
    <row r="1718" spans="1:20" ht="45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8218</v>
      </c>
      <c r="H1718" t="s">
        <v>8240</v>
      </c>
      <c r="I1718">
        <v>1481295099</v>
      </c>
      <c r="J1718">
        <v>1477835499</v>
      </c>
      <c r="K1718" s="15">
        <f t="shared" si="104"/>
        <v>42673.369201388887</v>
      </c>
      <c r="L1718" s="15">
        <f t="shared" si="105"/>
        <v>42713.410868055551</v>
      </c>
      <c r="M1718" t="b">
        <v>0</v>
      </c>
      <c r="N1718">
        <v>3</v>
      </c>
      <c r="O1718" t="b">
        <v>0</v>
      </c>
      <c r="P1718" t="s">
        <v>8287</v>
      </c>
      <c r="Q1718" s="8">
        <f t="shared" si="106"/>
        <v>7.5</v>
      </c>
      <c r="R1718" s="6">
        <f t="shared" si="107"/>
        <v>50</v>
      </c>
      <c r="S1718" t="s">
        <v>8324</v>
      </c>
      <c r="T1718" t="s">
        <v>8346</v>
      </c>
    </row>
    <row r="1719" spans="1:20" ht="45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8218</v>
      </c>
      <c r="H1719" t="s">
        <v>8240</v>
      </c>
      <c r="I1719">
        <v>1461211200</v>
      </c>
      <c r="J1719">
        <v>1459467238</v>
      </c>
      <c r="K1719" s="15">
        <f t="shared" si="104"/>
        <v>42460.773587962954</v>
      </c>
      <c r="L1719" s="15">
        <f t="shared" si="105"/>
        <v>42480.958333333336</v>
      </c>
      <c r="M1719" t="b">
        <v>0</v>
      </c>
      <c r="N1719">
        <v>41</v>
      </c>
      <c r="O1719" t="b">
        <v>0</v>
      </c>
      <c r="P1719" t="s">
        <v>8287</v>
      </c>
      <c r="Q1719" s="8">
        <f t="shared" si="106"/>
        <v>42.725880551301685</v>
      </c>
      <c r="R1719" s="6">
        <f t="shared" si="107"/>
        <v>34.024390243902438</v>
      </c>
      <c r="S1719" t="s">
        <v>8324</v>
      </c>
      <c r="T1719" t="s">
        <v>8346</v>
      </c>
    </row>
    <row r="1720" spans="1:20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8218</v>
      </c>
      <c r="H1720" t="s">
        <v>8240</v>
      </c>
      <c r="I1720">
        <v>1463201940</v>
      </c>
      <c r="J1720">
        <v>1459435149</v>
      </c>
      <c r="K1720" s="15">
        <f t="shared" si="104"/>
        <v>42460.402187499996</v>
      </c>
      <c r="L1720" s="15">
        <f t="shared" si="105"/>
        <v>42503.999305555553</v>
      </c>
      <c r="M1720" t="b">
        <v>0</v>
      </c>
      <c r="N1720">
        <v>2</v>
      </c>
      <c r="O1720" t="b">
        <v>0</v>
      </c>
      <c r="P1720" t="s">
        <v>8287</v>
      </c>
      <c r="Q1720" s="8">
        <f t="shared" si="106"/>
        <v>0.2142857142857143</v>
      </c>
      <c r="R1720" s="6">
        <f t="shared" si="107"/>
        <v>37.5</v>
      </c>
      <c r="S1720" t="s">
        <v>8324</v>
      </c>
      <c r="T1720" t="s">
        <v>8346</v>
      </c>
    </row>
    <row r="1721" spans="1:20" ht="45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8218</v>
      </c>
      <c r="H1721" t="s">
        <v>8240</v>
      </c>
      <c r="I1721">
        <v>1410958191</v>
      </c>
      <c r="J1721">
        <v>1408366191</v>
      </c>
      <c r="K1721" s="15">
        <f t="shared" si="104"/>
        <v>41869.326284722221</v>
      </c>
      <c r="L1721" s="15">
        <f t="shared" si="105"/>
        <v>41899.326284722221</v>
      </c>
      <c r="M1721" t="b">
        <v>0</v>
      </c>
      <c r="N1721">
        <v>3</v>
      </c>
      <c r="O1721" t="b">
        <v>0</v>
      </c>
      <c r="P1721" t="s">
        <v>8287</v>
      </c>
      <c r="Q1721" s="8">
        <f t="shared" si="106"/>
        <v>0.87500000000000011</v>
      </c>
      <c r="R1721" s="6">
        <f t="shared" si="107"/>
        <v>11.666666666666666</v>
      </c>
      <c r="S1721" t="s">
        <v>8324</v>
      </c>
      <c r="T1721" t="s">
        <v>8346</v>
      </c>
    </row>
    <row r="1722" spans="1:20" ht="45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8218</v>
      </c>
      <c r="H1722" t="s">
        <v>8240</v>
      </c>
      <c r="I1722">
        <v>1415562471</v>
      </c>
      <c r="J1722">
        <v>1412966871</v>
      </c>
      <c r="K1722" s="15">
        <f t="shared" si="104"/>
        <v>41922.574895833335</v>
      </c>
      <c r="L1722" s="15">
        <f t="shared" si="105"/>
        <v>41952.616562499999</v>
      </c>
      <c r="M1722" t="b">
        <v>0</v>
      </c>
      <c r="N1722">
        <v>8</v>
      </c>
      <c r="O1722" t="b">
        <v>0</v>
      </c>
      <c r="P1722" t="s">
        <v>8287</v>
      </c>
      <c r="Q1722" s="8">
        <f t="shared" si="106"/>
        <v>5.625</v>
      </c>
      <c r="R1722" s="6">
        <f t="shared" si="107"/>
        <v>28.125</v>
      </c>
      <c r="S1722" t="s">
        <v>8324</v>
      </c>
      <c r="T1722" t="s">
        <v>8346</v>
      </c>
    </row>
    <row r="1723" spans="1:20" ht="45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8218</v>
      </c>
      <c r="H1723" t="s">
        <v>8240</v>
      </c>
      <c r="I1723">
        <v>1449831863</v>
      </c>
      <c r="J1723">
        <v>1447239863</v>
      </c>
      <c r="K1723" s="15">
        <f t="shared" si="104"/>
        <v>42319.25304398148</v>
      </c>
      <c r="L1723" s="15">
        <f t="shared" si="105"/>
        <v>42349.25304398148</v>
      </c>
      <c r="M1723" t="b">
        <v>0</v>
      </c>
      <c r="N1723">
        <v>0</v>
      </c>
      <c r="O1723" t="b">
        <v>0</v>
      </c>
      <c r="P1723" t="s">
        <v>8287</v>
      </c>
      <c r="Q1723" s="8">
        <f t="shared" si="106"/>
        <v>0</v>
      </c>
      <c r="R1723" s="6">
        <f t="shared" si="107"/>
        <v>0</v>
      </c>
      <c r="S1723" t="s">
        <v>8324</v>
      </c>
      <c r="T1723" t="s">
        <v>8346</v>
      </c>
    </row>
    <row r="1724" spans="1:20" ht="45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8218</v>
      </c>
      <c r="H1724" t="s">
        <v>8240</v>
      </c>
      <c r="I1724">
        <v>1459642200</v>
      </c>
      <c r="J1724">
        <v>1456441429</v>
      </c>
      <c r="K1724" s="15">
        <f t="shared" si="104"/>
        <v>42425.752650462957</v>
      </c>
      <c r="L1724" s="15">
        <f t="shared" si="105"/>
        <v>42462.798611111109</v>
      </c>
      <c r="M1724" t="b">
        <v>0</v>
      </c>
      <c r="N1724">
        <v>1</v>
      </c>
      <c r="O1724" t="b">
        <v>0</v>
      </c>
      <c r="P1724" t="s">
        <v>8287</v>
      </c>
      <c r="Q1724" s="8">
        <f t="shared" si="106"/>
        <v>3.4722222222222224E-2</v>
      </c>
      <c r="R1724" s="6">
        <f t="shared" si="107"/>
        <v>1</v>
      </c>
      <c r="S1724" t="s">
        <v>8324</v>
      </c>
      <c r="T1724" t="s">
        <v>8346</v>
      </c>
    </row>
    <row r="1725" spans="1:20" ht="45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8218</v>
      </c>
      <c r="H1725" t="s">
        <v>8240</v>
      </c>
      <c r="I1725">
        <v>1435730400</v>
      </c>
      <c r="J1725">
        <v>1430855315</v>
      </c>
      <c r="K1725" s="15">
        <f t="shared" si="104"/>
        <v>42129.617071759254</v>
      </c>
      <c r="L1725" s="15">
        <f t="shared" si="105"/>
        <v>42186.041666666664</v>
      </c>
      <c r="M1725" t="b">
        <v>0</v>
      </c>
      <c r="N1725">
        <v>3</v>
      </c>
      <c r="O1725" t="b">
        <v>0</v>
      </c>
      <c r="P1725" t="s">
        <v>8287</v>
      </c>
      <c r="Q1725" s="8">
        <f t="shared" si="106"/>
        <v>6.5</v>
      </c>
      <c r="R1725" s="6">
        <f t="shared" si="107"/>
        <v>216.66666666666666</v>
      </c>
      <c r="S1725" t="s">
        <v>8324</v>
      </c>
      <c r="T1725" t="s">
        <v>8346</v>
      </c>
    </row>
    <row r="1726" spans="1:20" ht="45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8218</v>
      </c>
      <c r="H1726" t="s">
        <v>8240</v>
      </c>
      <c r="I1726">
        <v>1414707762</v>
      </c>
      <c r="J1726">
        <v>1412115762</v>
      </c>
      <c r="K1726" s="15">
        <f t="shared" si="104"/>
        <v>41912.724097222221</v>
      </c>
      <c r="L1726" s="15">
        <f t="shared" si="105"/>
        <v>41942.724097222221</v>
      </c>
      <c r="M1726" t="b">
        <v>0</v>
      </c>
      <c r="N1726">
        <v>4</v>
      </c>
      <c r="O1726" t="b">
        <v>0</v>
      </c>
      <c r="P1726" t="s">
        <v>8287</v>
      </c>
      <c r="Q1726" s="8">
        <f t="shared" si="106"/>
        <v>0.58333333333333337</v>
      </c>
      <c r="R1726" s="6">
        <f t="shared" si="107"/>
        <v>8.75</v>
      </c>
      <c r="S1726" t="s">
        <v>8324</v>
      </c>
      <c r="T1726" t="s">
        <v>8346</v>
      </c>
    </row>
    <row r="1727" spans="1:20" ht="45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8218</v>
      </c>
      <c r="H1727" t="s">
        <v>8240</v>
      </c>
      <c r="I1727">
        <v>1408922049</v>
      </c>
      <c r="J1727">
        <v>1406330049</v>
      </c>
      <c r="K1727" s="15">
        <f t="shared" si="104"/>
        <v>41845.759826388887</v>
      </c>
      <c r="L1727" s="15">
        <f t="shared" si="105"/>
        <v>41875.759826388887</v>
      </c>
      <c r="M1727" t="b">
        <v>0</v>
      </c>
      <c r="N1727">
        <v>9</v>
      </c>
      <c r="O1727" t="b">
        <v>0</v>
      </c>
      <c r="P1727" t="s">
        <v>8287</v>
      </c>
      <c r="Q1727" s="8">
        <f t="shared" si="106"/>
        <v>10.181818181818182</v>
      </c>
      <c r="R1727" s="6">
        <f t="shared" si="107"/>
        <v>62.222222222222221</v>
      </c>
      <c r="S1727" t="s">
        <v>8324</v>
      </c>
      <c r="T1727" t="s">
        <v>8346</v>
      </c>
    </row>
    <row r="1728" spans="1:20" ht="30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8218</v>
      </c>
      <c r="H1728" t="s">
        <v>8240</v>
      </c>
      <c r="I1728">
        <v>1403906664</v>
      </c>
      <c r="J1728">
        <v>1401401064</v>
      </c>
      <c r="K1728" s="15">
        <f t="shared" si="104"/>
        <v>41788.711388888885</v>
      </c>
      <c r="L1728" s="15">
        <f t="shared" si="105"/>
        <v>41817.711388888885</v>
      </c>
      <c r="M1728" t="b">
        <v>0</v>
      </c>
      <c r="N1728">
        <v>16</v>
      </c>
      <c r="O1728" t="b">
        <v>0</v>
      </c>
      <c r="P1728" t="s">
        <v>8287</v>
      </c>
      <c r="Q1728" s="8">
        <f t="shared" si="106"/>
        <v>33.784615384615385</v>
      </c>
      <c r="R1728" s="6">
        <f t="shared" si="107"/>
        <v>137.25</v>
      </c>
      <c r="S1728" t="s">
        <v>8324</v>
      </c>
      <c r="T1728" t="s">
        <v>8346</v>
      </c>
    </row>
    <row r="1729" spans="1:20" ht="45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8219</v>
      </c>
      <c r="H1729" t="s">
        <v>8241</v>
      </c>
      <c r="I1729">
        <v>1428231600</v>
      </c>
      <c r="J1729">
        <v>1423520177</v>
      </c>
      <c r="K1729" s="15">
        <f t="shared" si="104"/>
        <v>42044.719641203708</v>
      </c>
      <c r="L1729" s="15">
        <f t="shared" si="105"/>
        <v>42099.249999999993</v>
      </c>
      <c r="M1729" t="b">
        <v>0</v>
      </c>
      <c r="N1729">
        <v>1</v>
      </c>
      <c r="O1729" t="b">
        <v>0</v>
      </c>
      <c r="P1729" t="s">
        <v>8287</v>
      </c>
      <c r="Q1729" s="8">
        <f t="shared" si="106"/>
        <v>3.3333333333333333E-2</v>
      </c>
      <c r="R1729" s="6">
        <f t="shared" si="107"/>
        <v>1</v>
      </c>
      <c r="S1729" t="s">
        <v>8324</v>
      </c>
      <c r="T1729" t="s">
        <v>8346</v>
      </c>
    </row>
    <row r="1730" spans="1:20" ht="45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8218</v>
      </c>
      <c r="H1730" t="s">
        <v>8240</v>
      </c>
      <c r="I1730">
        <v>1445439674</v>
      </c>
      <c r="J1730">
        <v>1442847674</v>
      </c>
      <c r="K1730" s="15">
        <f t="shared" si="104"/>
        <v>42268.417523148142</v>
      </c>
      <c r="L1730" s="15">
        <f t="shared" si="105"/>
        <v>42298.417523148142</v>
      </c>
      <c r="M1730" t="b">
        <v>0</v>
      </c>
      <c r="N1730">
        <v>7</v>
      </c>
      <c r="O1730" t="b">
        <v>0</v>
      </c>
      <c r="P1730" t="s">
        <v>8287</v>
      </c>
      <c r="Q1730" s="8">
        <f t="shared" si="106"/>
        <v>68.400000000000006</v>
      </c>
      <c r="R1730" s="6">
        <f t="shared" si="107"/>
        <v>122.14285714285714</v>
      </c>
      <c r="S1730" t="s">
        <v>8324</v>
      </c>
      <c r="T1730" t="s">
        <v>8346</v>
      </c>
    </row>
    <row r="1731" spans="1:20" ht="45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8218</v>
      </c>
      <c r="H1731" t="s">
        <v>8240</v>
      </c>
      <c r="I1731">
        <v>1465521306</v>
      </c>
      <c r="J1731">
        <v>1460337306</v>
      </c>
      <c r="K1731" s="15">
        <f t="shared" ref="K1731:K1794" si="108">(((J1731/60)/60)/24)+DATE(1970,1,1)+(-5/24)</f>
        <v>42470.843819444439</v>
      </c>
      <c r="L1731" s="15">
        <f t="shared" ref="L1731:L1794" si="109">(((I1731/60)/60)/24)+DATE(1970,1,1)+(-5/24)</f>
        <v>42530.843819444439</v>
      </c>
      <c r="M1731" t="b">
        <v>0</v>
      </c>
      <c r="N1731">
        <v>0</v>
      </c>
      <c r="O1731" t="b">
        <v>0</v>
      </c>
      <c r="P1731" t="s">
        <v>8287</v>
      </c>
      <c r="Q1731" s="8">
        <f t="shared" ref="Q1731:Q1794" si="110">(E1731/D1731)*100</f>
        <v>0</v>
      </c>
      <c r="R1731" s="6">
        <f t="shared" ref="R1731:R1794" si="111">IFERROR(AVERAGE(E1731/N1731),0)</f>
        <v>0</v>
      </c>
      <c r="S1731" t="s">
        <v>8324</v>
      </c>
      <c r="T1731" t="s">
        <v>8346</v>
      </c>
    </row>
    <row r="1732" spans="1:20" ht="45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8218</v>
      </c>
      <c r="H1732" t="s">
        <v>8240</v>
      </c>
      <c r="I1732">
        <v>1445738783</v>
      </c>
      <c r="J1732">
        <v>1443146783</v>
      </c>
      <c r="K1732" s="15">
        <f t="shared" si="108"/>
        <v>42271.879432870373</v>
      </c>
      <c r="L1732" s="15">
        <f t="shared" si="109"/>
        <v>42301.879432870373</v>
      </c>
      <c r="M1732" t="b">
        <v>0</v>
      </c>
      <c r="N1732">
        <v>0</v>
      </c>
      <c r="O1732" t="b">
        <v>0</v>
      </c>
      <c r="P1732" t="s">
        <v>8287</v>
      </c>
      <c r="Q1732" s="8">
        <f t="shared" si="110"/>
        <v>0</v>
      </c>
      <c r="R1732" s="6">
        <f t="shared" si="111"/>
        <v>0</v>
      </c>
      <c r="S1732" t="s">
        <v>8324</v>
      </c>
      <c r="T1732" t="s">
        <v>8346</v>
      </c>
    </row>
    <row r="1733" spans="1:20" ht="30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8218</v>
      </c>
      <c r="H1733" t="s">
        <v>8240</v>
      </c>
      <c r="I1733">
        <v>1434034800</v>
      </c>
      <c r="J1733">
        <v>1432849552</v>
      </c>
      <c r="K1733" s="15">
        <f t="shared" si="108"/>
        <v>42152.698518518511</v>
      </c>
      <c r="L1733" s="15">
        <f t="shared" si="109"/>
        <v>42166.416666666664</v>
      </c>
      <c r="M1733" t="b">
        <v>0</v>
      </c>
      <c r="N1733">
        <v>0</v>
      </c>
      <c r="O1733" t="b">
        <v>0</v>
      </c>
      <c r="P1733" t="s">
        <v>8287</v>
      </c>
      <c r="Q1733" s="8">
        <f t="shared" si="110"/>
        <v>0</v>
      </c>
      <c r="R1733" s="6">
        <f t="shared" si="111"/>
        <v>0</v>
      </c>
      <c r="S1733" t="s">
        <v>8324</v>
      </c>
      <c r="T1733" t="s">
        <v>8346</v>
      </c>
    </row>
    <row r="1734" spans="1:20" ht="45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8218</v>
      </c>
      <c r="H1734" t="s">
        <v>8240</v>
      </c>
      <c r="I1734">
        <v>1452920400</v>
      </c>
      <c r="J1734">
        <v>1447777481</v>
      </c>
      <c r="K1734" s="15">
        <f t="shared" si="108"/>
        <v>42325.475474537037</v>
      </c>
      <c r="L1734" s="15">
        <f t="shared" si="109"/>
        <v>42384.999999999993</v>
      </c>
      <c r="M1734" t="b">
        <v>0</v>
      </c>
      <c r="N1734">
        <v>0</v>
      </c>
      <c r="O1734" t="b">
        <v>0</v>
      </c>
      <c r="P1734" t="s">
        <v>8287</v>
      </c>
      <c r="Q1734" s="8">
        <f t="shared" si="110"/>
        <v>0</v>
      </c>
      <c r="R1734" s="6">
        <f t="shared" si="111"/>
        <v>0</v>
      </c>
      <c r="S1734" t="s">
        <v>8324</v>
      </c>
      <c r="T1734" t="s">
        <v>8346</v>
      </c>
    </row>
    <row r="1735" spans="1:20" ht="45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8218</v>
      </c>
      <c r="H1735" t="s">
        <v>8240</v>
      </c>
      <c r="I1735">
        <v>1473802200</v>
      </c>
      <c r="J1735">
        <v>1472746374</v>
      </c>
      <c r="K1735" s="15">
        <f t="shared" si="108"/>
        <v>42614.467291666668</v>
      </c>
      <c r="L1735" s="15">
        <f t="shared" si="109"/>
        <v>42626.687499999993</v>
      </c>
      <c r="M1735" t="b">
        <v>0</v>
      </c>
      <c r="N1735">
        <v>0</v>
      </c>
      <c r="O1735" t="b">
        <v>0</v>
      </c>
      <c r="P1735" t="s">
        <v>8287</v>
      </c>
      <c r="Q1735" s="8">
        <f t="shared" si="110"/>
        <v>0</v>
      </c>
      <c r="R1735" s="6">
        <f t="shared" si="111"/>
        <v>0</v>
      </c>
      <c r="S1735" t="s">
        <v>8324</v>
      </c>
      <c r="T1735" t="s">
        <v>8346</v>
      </c>
    </row>
    <row r="1736" spans="1:20" ht="45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8218</v>
      </c>
      <c r="H1736" t="s">
        <v>8240</v>
      </c>
      <c r="I1736">
        <v>1431046356</v>
      </c>
      <c r="J1736">
        <v>1428454356</v>
      </c>
      <c r="K1736" s="15">
        <f t="shared" si="108"/>
        <v>42101.828194444439</v>
      </c>
      <c r="L1736" s="15">
        <f t="shared" si="109"/>
        <v>42131.828194444439</v>
      </c>
      <c r="M1736" t="b">
        <v>0</v>
      </c>
      <c r="N1736">
        <v>1</v>
      </c>
      <c r="O1736" t="b">
        <v>0</v>
      </c>
      <c r="P1736" t="s">
        <v>8287</v>
      </c>
      <c r="Q1736" s="8">
        <f t="shared" si="110"/>
        <v>2.2222222222222223E-2</v>
      </c>
      <c r="R1736" s="6">
        <f t="shared" si="111"/>
        <v>1</v>
      </c>
      <c r="S1736" t="s">
        <v>8324</v>
      </c>
      <c r="T1736" t="s">
        <v>8346</v>
      </c>
    </row>
    <row r="1737" spans="1:20" ht="45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8218</v>
      </c>
      <c r="H1737" t="s">
        <v>8240</v>
      </c>
      <c r="I1737">
        <v>1470598345</v>
      </c>
      <c r="J1737">
        <v>1468006345</v>
      </c>
      <c r="K1737" s="15">
        <f t="shared" si="108"/>
        <v>42559.605844907412</v>
      </c>
      <c r="L1737" s="15">
        <f t="shared" si="109"/>
        <v>42589.605844907412</v>
      </c>
      <c r="M1737" t="b">
        <v>0</v>
      </c>
      <c r="N1737">
        <v>2</v>
      </c>
      <c r="O1737" t="b">
        <v>0</v>
      </c>
      <c r="P1737" t="s">
        <v>8287</v>
      </c>
      <c r="Q1737" s="8">
        <f t="shared" si="110"/>
        <v>11</v>
      </c>
      <c r="R1737" s="6">
        <f t="shared" si="111"/>
        <v>55</v>
      </c>
      <c r="S1737" t="s">
        <v>8324</v>
      </c>
      <c r="T1737" t="s">
        <v>8346</v>
      </c>
    </row>
    <row r="1738" spans="1:20" ht="30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8218</v>
      </c>
      <c r="H1738" t="s">
        <v>8240</v>
      </c>
      <c r="I1738">
        <v>1447018833</v>
      </c>
      <c r="J1738">
        <v>1444423233</v>
      </c>
      <c r="K1738" s="15">
        <f t="shared" si="108"/>
        <v>42286.65315972222</v>
      </c>
      <c r="L1738" s="15">
        <f t="shared" si="109"/>
        <v>42316.694826388884</v>
      </c>
      <c r="M1738" t="b">
        <v>0</v>
      </c>
      <c r="N1738">
        <v>1</v>
      </c>
      <c r="O1738" t="b">
        <v>0</v>
      </c>
      <c r="P1738" t="s">
        <v>8287</v>
      </c>
      <c r="Q1738" s="8">
        <f t="shared" si="110"/>
        <v>0.73333333333333328</v>
      </c>
      <c r="R1738" s="6">
        <f t="shared" si="111"/>
        <v>22</v>
      </c>
      <c r="S1738" t="s">
        <v>8324</v>
      </c>
      <c r="T1738" t="s">
        <v>8346</v>
      </c>
    </row>
    <row r="1739" spans="1:20" ht="45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8218</v>
      </c>
      <c r="H1739" t="s">
        <v>8240</v>
      </c>
      <c r="I1739">
        <v>1437432392</v>
      </c>
      <c r="J1739">
        <v>1434840392</v>
      </c>
      <c r="K1739" s="15">
        <f t="shared" si="108"/>
        <v>42175.740648148152</v>
      </c>
      <c r="L1739" s="15">
        <f t="shared" si="109"/>
        <v>42205.740648148152</v>
      </c>
      <c r="M1739" t="b">
        <v>0</v>
      </c>
      <c r="N1739">
        <v>15</v>
      </c>
      <c r="O1739" t="b">
        <v>0</v>
      </c>
      <c r="P1739" t="s">
        <v>8287</v>
      </c>
      <c r="Q1739" s="8">
        <f t="shared" si="110"/>
        <v>21.25</v>
      </c>
      <c r="R1739" s="6">
        <f t="shared" si="111"/>
        <v>56.666666666666664</v>
      </c>
      <c r="S1739" t="s">
        <v>8324</v>
      </c>
      <c r="T1739" t="s">
        <v>8346</v>
      </c>
    </row>
    <row r="1740" spans="1:20" ht="30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8218</v>
      </c>
      <c r="H1740" t="s">
        <v>8240</v>
      </c>
      <c r="I1740">
        <v>1412283542</v>
      </c>
      <c r="J1740">
        <v>1409691542</v>
      </c>
      <c r="K1740" s="15">
        <f t="shared" si="108"/>
        <v>41884.665995370371</v>
      </c>
      <c r="L1740" s="15">
        <f t="shared" si="109"/>
        <v>41914.665995370371</v>
      </c>
      <c r="M1740" t="b">
        <v>0</v>
      </c>
      <c r="N1740">
        <v>1</v>
      </c>
      <c r="O1740" t="b">
        <v>0</v>
      </c>
      <c r="P1740" t="s">
        <v>8287</v>
      </c>
      <c r="Q1740" s="8">
        <f t="shared" si="110"/>
        <v>0.4</v>
      </c>
      <c r="R1740" s="6">
        <f t="shared" si="111"/>
        <v>20</v>
      </c>
      <c r="S1740" t="s">
        <v>8324</v>
      </c>
      <c r="T1740" t="s">
        <v>8346</v>
      </c>
    </row>
    <row r="1741" spans="1:20" ht="45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8218</v>
      </c>
      <c r="H1741" t="s">
        <v>8240</v>
      </c>
      <c r="I1741">
        <v>1462391932</v>
      </c>
      <c r="J1741">
        <v>1457297932</v>
      </c>
      <c r="K1741" s="15">
        <f t="shared" si="108"/>
        <v>42435.665879629632</v>
      </c>
      <c r="L1741" s="15">
        <f t="shared" si="109"/>
        <v>42494.624212962961</v>
      </c>
      <c r="M1741" t="b">
        <v>0</v>
      </c>
      <c r="N1741">
        <v>1</v>
      </c>
      <c r="O1741" t="b">
        <v>0</v>
      </c>
      <c r="P1741" t="s">
        <v>8287</v>
      </c>
      <c r="Q1741" s="8">
        <f t="shared" si="110"/>
        <v>0.1</v>
      </c>
      <c r="R1741" s="6">
        <f t="shared" si="111"/>
        <v>1</v>
      </c>
      <c r="S1741" t="s">
        <v>8324</v>
      </c>
      <c r="T1741" t="s">
        <v>8346</v>
      </c>
    </row>
    <row r="1742" spans="1:20" ht="45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8218</v>
      </c>
      <c r="H1742" t="s">
        <v>8240</v>
      </c>
      <c r="I1742">
        <v>1437075422</v>
      </c>
      <c r="J1742">
        <v>1434483422</v>
      </c>
      <c r="K1742" s="15">
        <f t="shared" si="108"/>
        <v>42171.60905092593</v>
      </c>
      <c r="L1742" s="15">
        <f t="shared" si="109"/>
        <v>42201.60905092593</v>
      </c>
      <c r="M1742" t="b">
        <v>0</v>
      </c>
      <c r="N1742">
        <v>0</v>
      </c>
      <c r="O1742" t="b">
        <v>0</v>
      </c>
      <c r="P1742" t="s">
        <v>8287</v>
      </c>
      <c r="Q1742" s="8">
        <f t="shared" si="110"/>
        <v>0</v>
      </c>
      <c r="R1742" s="6">
        <f t="shared" si="111"/>
        <v>0</v>
      </c>
      <c r="S1742" t="s">
        <v>8324</v>
      </c>
      <c r="T1742" t="s">
        <v>8346</v>
      </c>
    </row>
    <row r="1743" spans="1:20" ht="30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8219</v>
      </c>
      <c r="H1743" t="s">
        <v>8241</v>
      </c>
      <c r="I1743">
        <v>1433948671</v>
      </c>
      <c r="J1743">
        <v>1430060671</v>
      </c>
      <c r="K1743" s="15">
        <f t="shared" si="108"/>
        <v>42120.419803240737</v>
      </c>
      <c r="L1743" s="15">
        <f t="shared" si="109"/>
        <v>42165.419803240737</v>
      </c>
      <c r="M1743" t="b">
        <v>0</v>
      </c>
      <c r="N1743">
        <v>52</v>
      </c>
      <c r="O1743" t="b">
        <v>1</v>
      </c>
      <c r="P1743" t="s">
        <v>8279</v>
      </c>
      <c r="Q1743" s="8">
        <f t="shared" si="110"/>
        <v>110.83333333333334</v>
      </c>
      <c r="R1743" s="6">
        <f t="shared" si="111"/>
        <v>25.576923076923077</v>
      </c>
      <c r="S1743" t="s">
        <v>8337</v>
      </c>
      <c r="T1743" t="s">
        <v>8338</v>
      </c>
    </row>
    <row r="1744" spans="1:20" ht="45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8218</v>
      </c>
      <c r="H1744" t="s">
        <v>8240</v>
      </c>
      <c r="I1744">
        <v>1483822800</v>
      </c>
      <c r="J1744">
        <v>1481058170</v>
      </c>
      <c r="K1744" s="15">
        <f t="shared" si="108"/>
        <v>42710.668634259251</v>
      </c>
      <c r="L1744" s="15">
        <f t="shared" si="109"/>
        <v>42742.666666666664</v>
      </c>
      <c r="M1744" t="b">
        <v>0</v>
      </c>
      <c r="N1744">
        <v>34</v>
      </c>
      <c r="O1744" t="b">
        <v>1</v>
      </c>
      <c r="P1744" t="s">
        <v>8279</v>
      </c>
      <c r="Q1744" s="8">
        <f t="shared" si="110"/>
        <v>108.74999999999999</v>
      </c>
      <c r="R1744" s="6">
        <f t="shared" si="111"/>
        <v>63.970588235294116</v>
      </c>
      <c r="S1744" t="s">
        <v>8337</v>
      </c>
      <c r="T1744" t="s">
        <v>8338</v>
      </c>
    </row>
    <row r="1745" spans="1:20" ht="45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8218</v>
      </c>
      <c r="H1745" t="s">
        <v>8240</v>
      </c>
      <c r="I1745">
        <v>1472270340</v>
      </c>
      <c r="J1745">
        <v>1470348775</v>
      </c>
      <c r="K1745" s="15">
        <f t="shared" si="108"/>
        <v>42586.717303240737</v>
      </c>
      <c r="L1745" s="15">
        <f t="shared" si="109"/>
        <v>42608.957638888889</v>
      </c>
      <c r="M1745" t="b">
        <v>0</v>
      </c>
      <c r="N1745">
        <v>67</v>
      </c>
      <c r="O1745" t="b">
        <v>1</v>
      </c>
      <c r="P1745" t="s">
        <v>8279</v>
      </c>
      <c r="Q1745" s="8">
        <f t="shared" si="110"/>
        <v>100.41666666666667</v>
      </c>
      <c r="R1745" s="6">
        <f t="shared" si="111"/>
        <v>89.925373134328353</v>
      </c>
      <c r="S1745" t="s">
        <v>8337</v>
      </c>
      <c r="T1745" t="s">
        <v>8338</v>
      </c>
    </row>
    <row r="1746" spans="1:20" ht="45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8219</v>
      </c>
      <c r="H1746" t="s">
        <v>8241</v>
      </c>
      <c r="I1746">
        <v>1425821477</v>
      </c>
      <c r="J1746">
        <v>1421937077</v>
      </c>
      <c r="K1746" s="15">
        <f t="shared" si="108"/>
        <v>42026.396724537037</v>
      </c>
      <c r="L1746" s="15">
        <f t="shared" si="109"/>
        <v>42071.355057870365</v>
      </c>
      <c r="M1746" t="b">
        <v>0</v>
      </c>
      <c r="N1746">
        <v>70</v>
      </c>
      <c r="O1746" t="b">
        <v>1</v>
      </c>
      <c r="P1746" t="s">
        <v>8279</v>
      </c>
      <c r="Q1746" s="8">
        <f t="shared" si="110"/>
        <v>118.45454545454545</v>
      </c>
      <c r="R1746" s="6">
        <f t="shared" si="111"/>
        <v>93.071428571428569</v>
      </c>
      <c r="S1746" t="s">
        <v>8337</v>
      </c>
      <c r="T1746" t="s">
        <v>8338</v>
      </c>
    </row>
    <row r="1747" spans="1:20" ht="45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8218</v>
      </c>
      <c r="H1747" t="s">
        <v>8240</v>
      </c>
      <c r="I1747">
        <v>1482372000</v>
      </c>
      <c r="J1747">
        <v>1479276838</v>
      </c>
      <c r="K1747" s="15">
        <f t="shared" si="108"/>
        <v>42690.051365740735</v>
      </c>
      <c r="L1747" s="15">
        <f t="shared" si="109"/>
        <v>42725.874999999993</v>
      </c>
      <c r="M1747" t="b">
        <v>0</v>
      </c>
      <c r="N1747">
        <v>89</v>
      </c>
      <c r="O1747" t="b">
        <v>1</v>
      </c>
      <c r="P1747" t="s">
        <v>8279</v>
      </c>
      <c r="Q1747" s="8">
        <f t="shared" si="110"/>
        <v>114.01428571428571</v>
      </c>
      <c r="R1747" s="6">
        <f t="shared" si="111"/>
        <v>89.674157303370791</v>
      </c>
      <c r="S1747" t="s">
        <v>8337</v>
      </c>
      <c r="T1747" t="s">
        <v>8338</v>
      </c>
    </row>
    <row r="1748" spans="1:20" ht="45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8218</v>
      </c>
      <c r="H1748" t="s">
        <v>8240</v>
      </c>
      <c r="I1748">
        <v>1479952800</v>
      </c>
      <c r="J1748">
        <v>1477368867</v>
      </c>
      <c r="K1748" s="15">
        <f t="shared" si="108"/>
        <v>42667.968368055554</v>
      </c>
      <c r="L1748" s="15">
        <f t="shared" si="109"/>
        <v>42697.874999999993</v>
      </c>
      <c r="M1748" t="b">
        <v>0</v>
      </c>
      <c r="N1748">
        <v>107</v>
      </c>
      <c r="O1748" t="b">
        <v>1</v>
      </c>
      <c r="P1748" t="s">
        <v>8279</v>
      </c>
      <c r="Q1748" s="8">
        <f t="shared" si="110"/>
        <v>148.10000000000002</v>
      </c>
      <c r="R1748" s="6">
        <f t="shared" si="111"/>
        <v>207.61682242990653</v>
      </c>
      <c r="S1748" t="s">
        <v>8337</v>
      </c>
      <c r="T1748" t="s">
        <v>8338</v>
      </c>
    </row>
    <row r="1749" spans="1:20" ht="45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8219</v>
      </c>
      <c r="H1749" t="s">
        <v>8241</v>
      </c>
      <c r="I1749">
        <v>1447426800</v>
      </c>
      <c r="J1749">
        <v>1444904830</v>
      </c>
      <c r="K1749" s="15">
        <f t="shared" si="108"/>
        <v>42292.227199074077</v>
      </c>
      <c r="L1749" s="15">
        <f t="shared" si="109"/>
        <v>42321.416666666664</v>
      </c>
      <c r="M1749" t="b">
        <v>0</v>
      </c>
      <c r="N1749">
        <v>159</v>
      </c>
      <c r="O1749" t="b">
        <v>1</v>
      </c>
      <c r="P1749" t="s">
        <v>8279</v>
      </c>
      <c r="Q1749" s="8">
        <f t="shared" si="110"/>
        <v>104.95555555555556</v>
      </c>
      <c r="R1749" s="6">
        <f t="shared" si="111"/>
        <v>59.408805031446541</v>
      </c>
      <c r="S1749" t="s">
        <v>8337</v>
      </c>
      <c r="T1749" t="s">
        <v>8338</v>
      </c>
    </row>
    <row r="1750" spans="1:20" ht="30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8223</v>
      </c>
      <c r="H1750" t="s">
        <v>8245</v>
      </c>
      <c r="I1750">
        <v>1441234143</v>
      </c>
      <c r="J1750">
        <v>1438642143</v>
      </c>
      <c r="K1750" s="15">
        <f t="shared" si="108"/>
        <v>42219.742395833331</v>
      </c>
      <c r="L1750" s="15">
        <f t="shared" si="109"/>
        <v>42249.742395833331</v>
      </c>
      <c r="M1750" t="b">
        <v>0</v>
      </c>
      <c r="N1750">
        <v>181</v>
      </c>
      <c r="O1750" t="b">
        <v>1</v>
      </c>
      <c r="P1750" t="s">
        <v>8279</v>
      </c>
      <c r="Q1750" s="8">
        <f t="shared" si="110"/>
        <v>129.94800000000001</v>
      </c>
      <c r="R1750" s="6">
        <f t="shared" si="111"/>
        <v>358.97237569060775</v>
      </c>
      <c r="S1750" t="s">
        <v>8337</v>
      </c>
      <c r="T1750" t="s">
        <v>8338</v>
      </c>
    </row>
    <row r="1751" spans="1:20" ht="30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8237</v>
      </c>
      <c r="H1751" t="s">
        <v>8243</v>
      </c>
      <c r="I1751">
        <v>1488394800</v>
      </c>
      <c r="J1751">
        <v>1485213921</v>
      </c>
      <c r="K1751" s="15">
        <f t="shared" si="108"/>
        <v>42758.767604166664</v>
      </c>
      <c r="L1751" s="15">
        <f t="shared" si="109"/>
        <v>42795.583333333336</v>
      </c>
      <c r="M1751" t="b">
        <v>0</v>
      </c>
      <c r="N1751">
        <v>131</v>
      </c>
      <c r="O1751" t="b">
        <v>1</v>
      </c>
      <c r="P1751" t="s">
        <v>8279</v>
      </c>
      <c r="Q1751" s="8">
        <f t="shared" si="110"/>
        <v>123.48756218905473</v>
      </c>
      <c r="R1751" s="6">
        <f t="shared" si="111"/>
        <v>94.736641221374043</v>
      </c>
      <c r="S1751" t="s">
        <v>8337</v>
      </c>
      <c r="T1751" t="s">
        <v>8338</v>
      </c>
    </row>
    <row r="1752" spans="1:20" ht="45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8218</v>
      </c>
      <c r="H1752" t="s">
        <v>8240</v>
      </c>
      <c r="I1752">
        <v>1461096304</v>
      </c>
      <c r="J1752">
        <v>1458936304</v>
      </c>
      <c r="K1752" s="15">
        <f t="shared" si="108"/>
        <v>42454.628518518519</v>
      </c>
      <c r="L1752" s="15">
        <f t="shared" si="109"/>
        <v>42479.628518518519</v>
      </c>
      <c r="M1752" t="b">
        <v>0</v>
      </c>
      <c r="N1752">
        <v>125</v>
      </c>
      <c r="O1752" t="b">
        <v>1</v>
      </c>
      <c r="P1752" t="s">
        <v>8279</v>
      </c>
      <c r="Q1752" s="8">
        <f t="shared" si="110"/>
        <v>201.62</v>
      </c>
      <c r="R1752" s="6">
        <f t="shared" si="111"/>
        <v>80.647999999999996</v>
      </c>
      <c r="S1752" t="s">
        <v>8337</v>
      </c>
      <c r="T1752" t="s">
        <v>8338</v>
      </c>
    </row>
    <row r="1753" spans="1:20" ht="30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8218</v>
      </c>
      <c r="H1753" t="s">
        <v>8240</v>
      </c>
      <c r="I1753">
        <v>1426787123</v>
      </c>
      <c r="J1753">
        <v>1424198723</v>
      </c>
      <c r="K1753" s="15">
        <f t="shared" si="108"/>
        <v>42052.573182870365</v>
      </c>
      <c r="L1753" s="15">
        <f t="shared" si="109"/>
        <v>42082.5315162037</v>
      </c>
      <c r="M1753" t="b">
        <v>0</v>
      </c>
      <c r="N1753">
        <v>61</v>
      </c>
      <c r="O1753" t="b">
        <v>1</v>
      </c>
      <c r="P1753" t="s">
        <v>8279</v>
      </c>
      <c r="Q1753" s="8">
        <f t="shared" si="110"/>
        <v>102.89999999999999</v>
      </c>
      <c r="R1753" s="6">
        <f t="shared" si="111"/>
        <v>168.68852459016392</v>
      </c>
      <c r="S1753" t="s">
        <v>8337</v>
      </c>
      <c r="T1753" t="s">
        <v>8338</v>
      </c>
    </row>
    <row r="1754" spans="1:20" ht="30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8219</v>
      </c>
      <c r="H1754" t="s">
        <v>8241</v>
      </c>
      <c r="I1754">
        <v>1476425082</v>
      </c>
      <c r="J1754">
        <v>1473833082</v>
      </c>
      <c r="K1754" s="15">
        <f t="shared" si="108"/>
        <v>42627.044930555552</v>
      </c>
      <c r="L1754" s="15">
        <f t="shared" si="109"/>
        <v>42657.044930555552</v>
      </c>
      <c r="M1754" t="b">
        <v>0</v>
      </c>
      <c r="N1754">
        <v>90</v>
      </c>
      <c r="O1754" t="b">
        <v>1</v>
      </c>
      <c r="P1754" t="s">
        <v>8279</v>
      </c>
      <c r="Q1754" s="8">
        <f t="shared" si="110"/>
        <v>260.16666666666663</v>
      </c>
      <c r="R1754" s="6">
        <f t="shared" si="111"/>
        <v>34.68888888888889</v>
      </c>
      <c r="S1754" t="s">
        <v>8337</v>
      </c>
      <c r="T1754" t="s">
        <v>8338</v>
      </c>
    </row>
    <row r="1755" spans="1:20" ht="45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8226</v>
      </c>
      <c r="H1755" t="s">
        <v>8247</v>
      </c>
      <c r="I1755">
        <v>1458579568</v>
      </c>
      <c r="J1755">
        <v>1455991168</v>
      </c>
      <c r="K1755" s="15">
        <f t="shared" si="108"/>
        <v>42420.541296296295</v>
      </c>
      <c r="L1755" s="15">
        <f t="shared" si="109"/>
        <v>42450.499629629623</v>
      </c>
      <c r="M1755" t="b">
        <v>0</v>
      </c>
      <c r="N1755">
        <v>35</v>
      </c>
      <c r="O1755" t="b">
        <v>1</v>
      </c>
      <c r="P1755" t="s">
        <v>8279</v>
      </c>
      <c r="Q1755" s="8">
        <f t="shared" si="110"/>
        <v>108</v>
      </c>
      <c r="R1755" s="6">
        <f t="shared" si="111"/>
        <v>462.85714285714283</v>
      </c>
      <c r="S1755" t="s">
        <v>8337</v>
      </c>
      <c r="T1755" t="s">
        <v>8338</v>
      </c>
    </row>
    <row r="1756" spans="1:20" ht="45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8223</v>
      </c>
      <c r="H1756" t="s">
        <v>8245</v>
      </c>
      <c r="I1756">
        <v>1428091353</v>
      </c>
      <c r="J1756">
        <v>1425502953</v>
      </c>
      <c r="K1756" s="15">
        <f t="shared" si="108"/>
        <v>42067.668437499997</v>
      </c>
      <c r="L1756" s="15">
        <f t="shared" si="109"/>
        <v>42097.626770833333</v>
      </c>
      <c r="M1756" t="b">
        <v>0</v>
      </c>
      <c r="N1756">
        <v>90</v>
      </c>
      <c r="O1756" t="b">
        <v>1</v>
      </c>
      <c r="P1756" t="s">
        <v>8279</v>
      </c>
      <c r="Q1756" s="8">
        <f t="shared" si="110"/>
        <v>110.52941176470587</v>
      </c>
      <c r="R1756" s="6">
        <f t="shared" si="111"/>
        <v>104.38888888888889</v>
      </c>
      <c r="S1756" t="s">
        <v>8337</v>
      </c>
      <c r="T1756" t="s">
        <v>8338</v>
      </c>
    </row>
    <row r="1757" spans="1:20" ht="45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8218</v>
      </c>
      <c r="H1757" t="s">
        <v>8240</v>
      </c>
      <c r="I1757">
        <v>1444071361</v>
      </c>
      <c r="J1757">
        <v>1441479361</v>
      </c>
      <c r="K1757" s="15">
        <f t="shared" si="108"/>
        <v>42252.580567129626</v>
      </c>
      <c r="L1757" s="15">
        <f t="shared" si="109"/>
        <v>42282.580567129626</v>
      </c>
      <c r="M1757" t="b">
        <v>0</v>
      </c>
      <c r="N1757">
        <v>4</v>
      </c>
      <c r="O1757" t="b">
        <v>1</v>
      </c>
      <c r="P1757" t="s">
        <v>8279</v>
      </c>
      <c r="Q1757" s="8">
        <f t="shared" si="110"/>
        <v>120</v>
      </c>
      <c r="R1757" s="6">
        <f t="shared" si="111"/>
        <v>7.5</v>
      </c>
      <c r="S1757" t="s">
        <v>8337</v>
      </c>
      <c r="T1757" t="s">
        <v>8338</v>
      </c>
    </row>
    <row r="1758" spans="1:20" ht="45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8218</v>
      </c>
      <c r="H1758" t="s">
        <v>8240</v>
      </c>
      <c r="I1758">
        <v>1472443269</v>
      </c>
      <c r="J1758">
        <v>1468987269</v>
      </c>
      <c r="K1758" s="15">
        <f t="shared" si="108"/>
        <v>42570.959131944437</v>
      </c>
      <c r="L1758" s="15">
        <f t="shared" si="109"/>
        <v>42610.959131944437</v>
      </c>
      <c r="M1758" t="b">
        <v>0</v>
      </c>
      <c r="N1758">
        <v>120</v>
      </c>
      <c r="O1758" t="b">
        <v>1</v>
      </c>
      <c r="P1758" t="s">
        <v>8279</v>
      </c>
      <c r="Q1758" s="8">
        <f t="shared" si="110"/>
        <v>102.82909090909091</v>
      </c>
      <c r="R1758" s="6">
        <f t="shared" si="111"/>
        <v>47.13</v>
      </c>
      <c r="S1758" t="s">
        <v>8337</v>
      </c>
      <c r="T1758" t="s">
        <v>8338</v>
      </c>
    </row>
    <row r="1759" spans="1:20" ht="30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8218</v>
      </c>
      <c r="H1759" t="s">
        <v>8240</v>
      </c>
      <c r="I1759">
        <v>1485631740</v>
      </c>
      <c r="J1759">
        <v>1483041083</v>
      </c>
      <c r="K1759" s="15">
        <f t="shared" si="108"/>
        <v>42733.619016203702</v>
      </c>
      <c r="L1759" s="15">
        <f t="shared" si="109"/>
        <v>42763.603472222218</v>
      </c>
      <c r="M1759" t="b">
        <v>0</v>
      </c>
      <c r="N1759">
        <v>14</v>
      </c>
      <c r="O1759" t="b">
        <v>1</v>
      </c>
      <c r="P1759" t="s">
        <v>8279</v>
      </c>
      <c r="Q1759" s="8">
        <f t="shared" si="110"/>
        <v>115.99999999999999</v>
      </c>
      <c r="R1759" s="6">
        <f t="shared" si="111"/>
        <v>414.28571428571428</v>
      </c>
      <c r="S1759" t="s">
        <v>8337</v>
      </c>
      <c r="T1759" t="s">
        <v>8338</v>
      </c>
    </row>
    <row r="1760" spans="1:20" ht="45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8218</v>
      </c>
      <c r="H1760" t="s">
        <v>8240</v>
      </c>
      <c r="I1760">
        <v>1468536992</v>
      </c>
      <c r="J1760">
        <v>1463352992</v>
      </c>
      <c r="K1760" s="15">
        <f t="shared" si="108"/>
        <v>42505.74759259259</v>
      </c>
      <c r="L1760" s="15">
        <f t="shared" si="109"/>
        <v>42565.74759259259</v>
      </c>
      <c r="M1760" t="b">
        <v>0</v>
      </c>
      <c r="N1760">
        <v>27</v>
      </c>
      <c r="O1760" t="b">
        <v>1</v>
      </c>
      <c r="P1760" t="s">
        <v>8279</v>
      </c>
      <c r="Q1760" s="8">
        <f t="shared" si="110"/>
        <v>114.7</v>
      </c>
      <c r="R1760" s="6">
        <f t="shared" si="111"/>
        <v>42.481481481481481</v>
      </c>
      <c r="S1760" t="s">
        <v>8337</v>
      </c>
      <c r="T1760" t="s">
        <v>8338</v>
      </c>
    </row>
    <row r="1761" spans="1:20" ht="30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8218</v>
      </c>
      <c r="H1761" t="s">
        <v>8240</v>
      </c>
      <c r="I1761">
        <v>1427309629</v>
      </c>
      <c r="J1761">
        <v>1425585229</v>
      </c>
      <c r="K1761" s="15">
        <f t="shared" si="108"/>
        <v>42068.620706018519</v>
      </c>
      <c r="L1761" s="15">
        <f t="shared" si="109"/>
        <v>42088.579039351847</v>
      </c>
      <c r="M1761" t="b">
        <v>0</v>
      </c>
      <c r="N1761">
        <v>49</v>
      </c>
      <c r="O1761" t="b">
        <v>1</v>
      </c>
      <c r="P1761" t="s">
        <v>8279</v>
      </c>
      <c r="Q1761" s="8">
        <f t="shared" si="110"/>
        <v>106.60000000000001</v>
      </c>
      <c r="R1761" s="6">
        <f t="shared" si="111"/>
        <v>108.77551020408163</v>
      </c>
      <c r="S1761" t="s">
        <v>8337</v>
      </c>
      <c r="T1761" t="s">
        <v>8338</v>
      </c>
    </row>
    <row r="1762" spans="1:20" ht="45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8218</v>
      </c>
      <c r="H1762" t="s">
        <v>8240</v>
      </c>
      <c r="I1762">
        <v>1456416513</v>
      </c>
      <c r="J1762">
        <v>1454688513</v>
      </c>
      <c r="K1762" s="15">
        <f t="shared" si="108"/>
        <v>42405.464270833334</v>
      </c>
      <c r="L1762" s="15">
        <f t="shared" si="109"/>
        <v>42425.464270833334</v>
      </c>
      <c r="M1762" t="b">
        <v>0</v>
      </c>
      <c r="N1762">
        <v>102</v>
      </c>
      <c r="O1762" t="b">
        <v>1</v>
      </c>
      <c r="P1762" t="s">
        <v>8279</v>
      </c>
      <c r="Q1762" s="8">
        <f t="shared" si="110"/>
        <v>165.44</v>
      </c>
      <c r="R1762" s="6">
        <f t="shared" si="111"/>
        <v>81.098039215686271</v>
      </c>
      <c r="S1762" t="s">
        <v>8337</v>
      </c>
      <c r="T1762" t="s">
        <v>8338</v>
      </c>
    </row>
    <row r="1763" spans="1:20" ht="30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8219</v>
      </c>
      <c r="H1763" t="s">
        <v>8241</v>
      </c>
      <c r="I1763">
        <v>1442065060</v>
      </c>
      <c r="J1763">
        <v>1437745060</v>
      </c>
      <c r="K1763" s="15">
        <f t="shared" si="108"/>
        <v>42209.359490740739</v>
      </c>
      <c r="L1763" s="15">
        <f t="shared" si="109"/>
        <v>42259.359490740739</v>
      </c>
      <c r="M1763" t="b">
        <v>0</v>
      </c>
      <c r="N1763">
        <v>3</v>
      </c>
      <c r="O1763" t="b">
        <v>1</v>
      </c>
      <c r="P1763" t="s">
        <v>8279</v>
      </c>
      <c r="Q1763" s="8">
        <f t="shared" si="110"/>
        <v>155</v>
      </c>
      <c r="R1763" s="6">
        <f t="shared" si="111"/>
        <v>51.666666666666664</v>
      </c>
      <c r="S1763" t="s">
        <v>8337</v>
      </c>
      <c r="T1763" t="s">
        <v>8338</v>
      </c>
    </row>
    <row r="1764" spans="1:20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8218</v>
      </c>
      <c r="H1764" t="s">
        <v>8240</v>
      </c>
      <c r="I1764">
        <v>1457739245</v>
      </c>
      <c r="J1764">
        <v>1455147245</v>
      </c>
      <c r="K1764" s="15">
        <f t="shared" si="108"/>
        <v>42410.773668981477</v>
      </c>
      <c r="L1764" s="15">
        <f t="shared" si="109"/>
        <v>42440.773668981477</v>
      </c>
      <c r="M1764" t="b">
        <v>0</v>
      </c>
      <c r="N1764">
        <v>25</v>
      </c>
      <c r="O1764" t="b">
        <v>1</v>
      </c>
      <c r="P1764" t="s">
        <v>8279</v>
      </c>
      <c r="Q1764" s="8">
        <f t="shared" si="110"/>
        <v>885</v>
      </c>
      <c r="R1764" s="6">
        <f t="shared" si="111"/>
        <v>35.4</v>
      </c>
      <c r="S1764" t="s">
        <v>8337</v>
      </c>
      <c r="T1764" t="s">
        <v>8338</v>
      </c>
    </row>
    <row r="1765" spans="1:20" ht="45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8218</v>
      </c>
      <c r="H1765" t="s">
        <v>8240</v>
      </c>
      <c r="I1765">
        <v>1477255840</v>
      </c>
      <c r="J1765">
        <v>1474663840</v>
      </c>
      <c r="K1765" s="15">
        <f t="shared" si="108"/>
        <v>42636.660185185181</v>
      </c>
      <c r="L1765" s="15">
        <f t="shared" si="109"/>
        <v>42666.660185185181</v>
      </c>
      <c r="M1765" t="b">
        <v>0</v>
      </c>
      <c r="N1765">
        <v>118</v>
      </c>
      <c r="O1765" t="b">
        <v>1</v>
      </c>
      <c r="P1765" t="s">
        <v>8279</v>
      </c>
      <c r="Q1765" s="8">
        <f t="shared" si="110"/>
        <v>101.90833333333333</v>
      </c>
      <c r="R1765" s="6">
        <f t="shared" si="111"/>
        <v>103.63559322033899</v>
      </c>
      <c r="S1765" t="s">
        <v>8337</v>
      </c>
      <c r="T1765" t="s">
        <v>8338</v>
      </c>
    </row>
    <row r="1766" spans="1:20" ht="45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8219</v>
      </c>
      <c r="H1766" t="s">
        <v>8241</v>
      </c>
      <c r="I1766">
        <v>1407065979</v>
      </c>
      <c r="J1766">
        <v>1404560379</v>
      </c>
      <c r="K1766" s="15">
        <f t="shared" si="108"/>
        <v>41825.27753472222</v>
      </c>
      <c r="L1766" s="15">
        <f t="shared" si="109"/>
        <v>41854.27753472222</v>
      </c>
      <c r="M1766" t="b">
        <v>1</v>
      </c>
      <c r="N1766">
        <v>39</v>
      </c>
      <c r="O1766" t="b">
        <v>0</v>
      </c>
      <c r="P1766" t="s">
        <v>8279</v>
      </c>
      <c r="Q1766" s="8">
        <f t="shared" si="110"/>
        <v>19.600000000000001</v>
      </c>
      <c r="R1766" s="6">
        <f t="shared" si="111"/>
        <v>55.282051282051285</v>
      </c>
      <c r="S1766" t="s">
        <v>8337</v>
      </c>
      <c r="T1766" t="s">
        <v>8338</v>
      </c>
    </row>
    <row r="1767" spans="1:20" ht="45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8218</v>
      </c>
      <c r="H1767" t="s">
        <v>8240</v>
      </c>
      <c r="I1767">
        <v>1407972712</v>
      </c>
      <c r="J1767">
        <v>1405380712</v>
      </c>
      <c r="K1767" s="15">
        <f t="shared" si="108"/>
        <v>41834.772129629629</v>
      </c>
      <c r="L1767" s="15">
        <f t="shared" si="109"/>
        <v>41864.772129629629</v>
      </c>
      <c r="M1767" t="b">
        <v>1</v>
      </c>
      <c r="N1767">
        <v>103</v>
      </c>
      <c r="O1767" t="b">
        <v>0</v>
      </c>
      <c r="P1767" t="s">
        <v>8279</v>
      </c>
      <c r="Q1767" s="8">
        <f t="shared" si="110"/>
        <v>59.467839999999995</v>
      </c>
      <c r="R1767" s="6">
        <f t="shared" si="111"/>
        <v>72.16970873786407</v>
      </c>
      <c r="S1767" t="s">
        <v>8337</v>
      </c>
      <c r="T1767" t="s">
        <v>8338</v>
      </c>
    </row>
    <row r="1768" spans="1:20" ht="30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8220</v>
      </c>
      <c r="H1768" t="s">
        <v>8242</v>
      </c>
      <c r="I1768">
        <v>1408999088</v>
      </c>
      <c r="J1768">
        <v>1407184688</v>
      </c>
      <c r="K1768" s="15">
        <f t="shared" si="108"/>
        <v>41855.65148148148</v>
      </c>
      <c r="L1768" s="15">
        <f t="shared" si="109"/>
        <v>41876.65148148148</v>
      </c>
      <c r="M1768" t="b">
        <v>1</v>
      </c>
      <c r="N1768">
        <v>0</v>
      </c>
      <c r="O1768" t="b">
        <v>0</v>
      </c>
      <c r="P1768" t="s">
        <v>8279</v>
      </c>
      <c r="Q1768" s="8">
        <f t="shared" si="110"/>
        <v>0</v>
      </c>
      <c r="R1768" s="6">
        <f t="shared" si="111"/>
        <v>0</v>
      </c>
      <c r="S1768" t="s">
        <v>8337</v>
      </c>
      <c r="T1768" t="s">
        <v>8338</v>
      </c>
    </row>
    <row r="1769" spans="1:20" ht="30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8218</v>
      </c>
      <c r="H1769" t="s">
        <v>8240</v>
      </c>
      <c r="I1769">
        <v>1407080884</v>
      </c>
      <c r="J1769">
        <v>1404488884</v>
      </c>
      <c r="K1769" s="15">
        <f t="shared" si="108"/>
        <v>41824.450046296297</v>
      </c>
      <c r="L1769" s="15">
        <f t="shared" si="109"/>
        <v>41854.450046296297</v>
      </c>
      <c r="M1769" t="b">
        <v>1</v>
      </c>
      <c r="N1769">
        <v>39</v>
      </c>
      <c r="O1769" t="b">
        <v>0</v>
      </c>
      <c r="P1769" t="s">
        <v>8279</v>
      </c>
      <c r="Q1769" s="8">
        <f t="shared" si="110"/>
        <v>45.72</v>
      </c>
      <c r="R1769" s="6">
        <f t="shared" si="111"/>
        <v>58.615384615384613</v>
      </c>
      <c r="S1769" t="s">
        <v>8337</v>
      </c>
      <c r="T1769" t="s">
        <v>8338</v>
      </c>
    </row>
    <row r="1770" spans="1:20" ht="45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8218</v>
      </c>
      <c r="H1770" t="s">
        <v>8240</v>
      </c>
      <c r="I1770">
        <v>1411824444</v>
      </c>
      <c r="J1770">
        <v>1406640444</v>
      </c>
      <c r="K1770" s="15">
        <f t="shared" si="108"/>
        <v>41849.352361111109</v>
      </c>
      <c r="L1770" s="15">
        <f t="shared" si="109"/>
        <v>41909.352361111109</v>
      </c>
      <c r="M1770" t="b">
        <v>1</v>
      </c>
      <c r="N1770">
        <v>15</v>
      </c>
      <c r="O1770" t="b">
        <v>0</v>
      </c>
      <c r="P1770" t="s">
        <v>8279</v>
      </c>
      <c r="Q1770" s="8">
        <f t="shared" si="110"/>
        <v>3.74</v>
      </c>
      <c r="R1770" s="6">
        <f t="shared" si="111"/>
        <v>12.466666666666667</v>
      </c>
      <c r="S1770" t="s">
        <v>8337</v>
      </c>
      <c r="T1770" t="s">
        <v>8338</v>
      </c>
    </row>
    <row r="1771" spans="1:20" ht="45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8218</v>
      </c>
      <c r="H1771" t="s">
        <v>8240</v>
      </c>
      <c r="I1771">
        <v>1421177959</v>
      </c>
      <c r="J1771">
        <v>1418585959</v>
      </c>
      <c r="K1771" s="15">
        <f t="shared" si="108"/>
        <v>41987.610636574071</v>
      </c>
      <c r="L1771" s="15">
        <f t="shared" si="109"/>
        <v>42017.610636574071</v>
      </c>
      <c r="M1771" t="b">
        <v>1</v>
      </c>
      <c r="N1771">
        <v>22</v>
      </c>
      <c r="O1771" t="b">
        <v>0</v>
      </c>
      <c r="P1771" t="s">
        <v>8279</v>
      </c>
      <c r="Q1771" s="8">
        <f t="shared" si="110"/>
        <v>2.7025000000000001</v>
      </c>
      <c r="R1771" s="6">
        <f t="shared" si="111"/>
        <v>49.136363636363633</v>
      </c>
      <c r="S1771" t="s">
        <v>8337</v>
      </c>
      <c r="T1771" t="s">
        <v>8338</v>
      </c>
    </row>
    <row r="1772" spans="1:20" ht="45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8218</v>
      </c>
      <c r="H1772" t="s">
        <v>8240</v>
      </c>
      <c r="I1772">
        <v>1413312194</v>
      </c>
      <c r="J1772">
        <v>1410288194</v>
      </c>
      <c r="K1772" s="15">
        <f t="shared" si="108"/>
        <v>41891.571689814817</v>
      </c>
      <c r="L1772" s="15">
        <f t="shared" si="109"/>
        <v>41926.571689814817</v>
      </c>
      <c r="M1772" t="b">
        <v>1</v>
      </c>
      <c r="N1772">
        <v>92</v>
      </c>
      <c r="O1772" t="b">
        <v>0</v>
      </c>
      <c r="P1772" t="s">
        <v>8279</v>
      </c>
      <c r="Q1772" s="8">
        <f t="shared" si="110"/>
        <v>56.51428571428572</v>
      </c>
      <c r="R1772" s="6">
        <f t="shared" si="111"/>
        <v>150.5</v>
      </c>
      <c r="S1772" t="s">
        <v>8337</v>
      </c>
      <c r="T1772" t="s">
        <v>8338</v>
      </c>
    </row>
    <row r="1773" spans="1:20" ht="45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8219</v>
      </c>
      <c r="H1773" t="s">
        <v>8241</v>
      </c>
      <c r="I1773">
        <v>1414107040</v>
      </c>
      <c r="J1773">
        <v>1411515040</v>
      </c>
      <c r="K1773" s="15">
        <f t="shared" si="108"/>
        <v>41905.771296296298</v>
      </c>
      <c r="L1773" s="15">
        <f t="shared" si="109"/>
        <v>41935.771296296298</v>
      </c>
      <c r="M1773" t="b">
        <v>1</v>
      </c>
      <c r="N1773">
        <v>25</v>
      </c>
      <c r="O1773" t="b">
        <v>0</v>
      </c>
      <c r="P1773" t="s">
        <v>8279</v>
      </c>
      <c r="Q1773" s="8">
        <f t="shared" si="110"/>
        <v>21.30952380952381</v>
      </c>
      <c r="R1773" s="6">
        <f t="shared" si="111"/>
        <v>35.799999999999997</v>
      </c>
      <c r="S1773" t="s">
        <v>8337</v>
      </c>
      <c r="T1773" t="s">
        <v>8338</v>
      </c>
    </row>
    <row r="1774" spans="1:20" ht="30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8219</v>
      </c>
      <c r="H1774" t="s">
        <v>8241</v>
      </c>
      <c r="I1774">
        <v>1404666836</v>
      </c>
      <c r="J1774">
        <v>1399482836</v>
      </c>
      <c r="K1774" s="15">
        <f t="shared" si="108"/>
        <v>41766.509675925925</v>
      </c>
      <c r="L1774" s="15">
        <f t="shared" si="109"/>
        <v>41826.509675925925</v>
      </c>
      <c r="M1774" t="b">
        <v>1</v>
      </c>
      <c r="N1774">
        <v>19</v>
      </c>
      <c r="O1774" t="b">
        <v>0</v>
      </c>
      <c r="P1774" t="s">
        <v>8279</v>
      </c>
      <c r="Q1774" s="8">
        <f t="shared" si="110"/>
        <v>15.6</v>
      </c>
      <c r="R1774" s="6">
        <f t="shared" si="111"/>
        <v>45.157894736842103</v>
      </c>
      <c r="S1774" t="s">
        <v>8337</v>
      </c>
      <c r="T1774" t="s">
        <v>8338</v>
      </c>
    </row>
    <row r="1775" spans="1:20" ht="45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8218</v>
      </c>
      <c r="H1775" t="s">
        <v>8240</v>
      </c>
      <c r="I1775">
        <v>1421691298</v>
      </c>
      <c r="J1775">
        <v>1417803298</v>
      </c>
      <c r="K1775" s="15">
        <f t="shared" si="108"/>
        <v>41978.552060185182</v>
      </c>
      <c r="L1775" s="15">
        <f t="shared" si="109"/>
        <v>42023.552060185182</v>
      </c>
      <c r="M1775" t="b">
        <v>1</v>
      </c>
      <c r="N1775">
        <v>19</v>
      </c>
      <c r="O1775" t="b">
        <v>0</v>
      </c>
      <c r="P1775" t="s">
        <v>8279</v>
      </c>
      <c r="Q1775" s="8">
        <f t="shared" si="110"/>
        <v>6.2566666666666677</v>
      </c>
      <c r="R1775" s="6">
        <f t="shared" si="111"/>
        <v>98.78947368421052</v>
      </c>
      <c r="S1775" t="s">
        <v>8337</v>
      </c>
      <c r="T1775" t="s">
        <v>8338</v>
      </c>
    </row>
    <row r="1776" spans="1:20" ht="45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8218</v>
      </c>
      <c r="H1776" t="s">
        <v>8240</v>
      </c>
      <c r="I1776">
        <v>1417273140</v>
      </c>
      <c r="J1776">
        <v>1413609292</v>
      </c>
      <c r="K1776" s="15">
        <f t="shared" si="108"/>
        <v>41930.010324074072</v>
      </c>
      <c r="L1776" s="15">
        <f t="shared" si="109"/>
        <v>41972.415972222218</v>
      </c>
      <c r="M1776" t="b">
        <v>1</v>
      </c>
      <c r="N1776">
        <v>13</v>
      </c>
      <c r="O1776" t="b">
        <v>0</v>
      </c>
      <c r="P1776" t="s">
        <v>8279</v>
      </c>
      <c r="Q1776" s="8">
        <f t="shared" si="110"/>
        <v>45.92</v>
      </c>
      <c r="R1776" s="6">
        <f t="shared" si="111"/>
        <v>88.307692307692307</v>
      </c>
      <c r="S1776" t="s">
        <v>8337</v>
      </c>
      <c r="T1776" t="s">
        <v>8338</v>
      </c>
    </row>
    <row r="1777" spans="1:20" ht="45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8218</v>
      </c>
      <c r="H1777" t="s">
        <v>8240</v>
      </c>
      <c r="I1777">
        <v>1414193160</v>
      </c>
      <c r="J1777">
        <v>1410305160</v>
      </c>
      <c r="K1777" s="15">
        <f t="shared" si="108"/>
        <v>41891.768055555556</v>
      </c>
      <c r="L1777" s="15">
        <f t="shared" si="109"/>
        <v>41936.768055555556</v>
      </c>
      <c r="M1777" t="b">
        <v>1</v>
      </c>
      <c r="N1777">
        <v>124</v>
      </c>
      <c r="O1777" t="b">
        <v>0</v>
      </c>
      <c r="P1777" t="s">
        <v>8279</v>
      </c>
      <c r="Q1777" s="8">
        <f t="shared" si="110"/>
        <v>65.101538461538468</v>
      </c>
      <c r="R1777" s="6">
        <f t="shared" si="111"/>
        <v>170.62903225806451</v>
      </c>
      <c r="S1777" t="s">
        <v>8337</v>
      </c>
      <c r="T1777" t="s">
        <v>8338</v>
      </c>
    </row>
    <row r="1778" spans="1:20" ht="45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8219</v>
      </c>
      <c r="H1778" t="s">
        <v>8241</v>
      </c>
      <c r="I1778">
        <v>1414623471</v>
      </c>
      <c r="J1778">
        <v>1411513071</v>
      </c>
      <c r="K1778" s="15">
        <f t="shared" si="108"/>
        <v>41905.748506944445</v>
      </c>
      <c r="L1778" s="15">
        <f t="shared" si="109"/>
        <v>41941.748506944445</v>
      </c>
      <c r="M1778" t="b">
        <v>1</v>
      </c>
      <c r="N1778">
        <v>4</v>
      </c>
      <c r="O1778" t="b">
        <v>0</v>
      </c>
      <c r="P1778" t="s">
        <v>8279</v>
      </c>
      <c r="Q1778" s="8">
        <f t="shared" si="110"/>
        <v>6.7</v>
      </c>
      <c r="R1778" s="6">
        <f t="shared" si="111"/>
        <v>83.75</v>
      </c>
      <c r="S1778" t="s">
        <v>8337</v>
      </c>
      <c r="T1778" t="s">
        <v>8338</v>
      </c>
    </row>
    <row r="1779" spans="1:20" ht="45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8227</v>
      </c>
      <c r="H1779" t="s">
        <v>8243</v>
      </c>
      <c r="I1779">
        <v>1424421253</v>
      </c>
      <c r="J1779">
        <v>1421829253</v>
      </c>
      <c r="K1779" s="15">
        <f t="shared" si="108"/>
        <v>42025.14876157407</v>
      </c>
      <c r="L1779" s="15">
        <f t="shared" si="109"/>
        <v>42055.14876157407</v>
      </c>
      <c r="M1779" t="b">
        <v>1</v>
      </c>
      <c r="N1779">
        <v>10</v>
      </c>
      <c r="O1779" t="b">
        <v>0</v>
      </c>
      <c r="P1779" t="s">
        <v>8279</v>
      </c>
      <c r="Q1779" s="8">
        <f t="shared" si="110"/>
        <v>13.5625</v>
      </c>
      <c r="R1779" s="6">
        <f t="shared" si="111"/>
        <v>65.099999999999994</v>
      </c>
      <c r="S1779" t="s">
        <v>8337</v>
      </c>
      <c r="T1779" t="s">
        <v>8338</v>
      </c>
    </row>
    <row r="1780" spans="1:20" ht="45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8218</v>
      </c>
      <c r="H1780" t="s">
        <v>8240</v>
      </c>
      <c r="I1780">
        <v>1427485395</v>
      </c>
      <c r="J1780">
        <v>1423600995</v>
      </c>
      <c r="K1780" s="15">
        <f t="shared" si="108"/>
        <v>42045.655034722215</v>
      </c>
      <c r="L1780" s="15">
        <f t="shared" si="109"/>
        <v>42090.613368055558</v>
      </c>
      <c r="M1780" t="b">
        <v>1</v>
      </c>
      <c r="N1780">
        <v>15</v>
      </c>
      <c r="O1780" t="b">
        <v>0</v>
      </c>
      <c r="P1780" t="s">
        <v>8279</v>
      </c>
      <c r="Q1780" s="8">
        <f t="shared" si="110"/>
        <v>1.9900000000000002</v>
      </c>
      <c r="R1780" s="6">
        <f t="shared" si="111"/>
        <v>66.333333333333329</v>
      </c>
      <c r="S1780" t="s">
        <v>8337</v>
      </c>
      <c r="T1780" t="s">
        <v>8338</v>
      </c>
    </row>
    <row r="1781" spans="1:20" ht="45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8218</v>
      </c>
      <c r="H1781" t="s">
        <v>8240</v>
      </c>
      <c r="I1781">
        <v>1472834180</v>
      </c>
      <c r="J1781">
        <v>1470242180</v>
      </c>
      <c r="K1781" s="15">
        <f t="shared" si="108"/>
        <v>42585.483564814807</v>
      </c>
      <c r="L1781" s="15">
        <f t="shared" si="109"/>
        <v>42615.483564814807</v>
      </c>
      <c r="M1781" t="b">
        <v>1</v>
      </c>
      <c r="N1781">
        <v>38</v>
      </c>
      <c r="O1781" t="b">
        <v>0</v>
      </c>
      <c r="P1781" t="s">
        <v>8279</v>
      </c>
      <c r="Q1781" s="8">
        <f t="shared" si="110"/>
        <v>36.236363636363642</v>
      </c>
      <c r="R1781" s="6">
        <f t="shared" si="111"/>
        <v>104.89473684210526</v>
      </c>
      <c r="S1781" t="s">
        <v>8337</v>
      </c>
      <c r="T1781" t="s">
        <v>8338</v>
      </c>
    </row>
    <row r="1782" spans="1:20" ht="45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8218</v>
      </c>
      <c r="H1782" t="s">
        <v>8240</v>
      </c>
      <c r="I1782">
        <v>1467469510</v>
      </c>
      <c r="J1782">
        <v>1462285510</v>
      </c>
      <c r="K1782" s="15">
        <f t="shared" si="108"/>
        <v>42493.392476851855</v>
      </c>
      <c r="L1782" s="15">
        <f t="shared" si="109"/>
        <v>42553.392476851855</v>
      </c>
      <c r="M1782" t="b">
        <v>1</v>
      </c>
      <c r="N1782">
        <v>152</v>
      </c>
      <c r="O1782" t="b">
        <v>0</v>
      </c>
      <c r="P1782" t="s">
        <v>8279</v>
      </c>
      <c r="Q1782" s="8">
        <f t="shared" si="110"/>
        <v>39.743333333333339</v>
      </c>
      <c r="R1782" s="6">
        <f t="shared" si="111"/>
        <v>78.440789473684205</v>
      </c>
      <c r="S1782" t="s">
        <v>8337</v>
      </c>
      <c r="T1782" t="s">
        <v>8338</v>
      </c>
    </row>
    <row r="1783" spans="1:20" ht="45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8218</v>
      </c>
      <c r="H1783" t="s">
        <v>8240</v>
      </c>
      <c r="I1783">
        <v>1473950945</v>
      </c>
      <c r="J1783">
        <v>1471272545</v>
      </c>
      <c r="K1783" s="15">
        <f t="shared" si="108"/>
        <v>42597.409085648142</v>
      </c>
      <c r="L1783" s="15">
        <f t="shared" si="109"/>
        <v>42628.409085648142</v>
      </c>
      <c r="M1783" t="b">
        <v>1</v>
      </c>
      <c r="N1783">
        <v>24</v>
      </c>
      <c r="O1783" t="b">
        <v>0</v>
      </c>
      <c r="P1783" t="s">
        <v>8279</v>
      </c>
      <c r="Q1783" s="8">
        <f t="shared" si="110"/>
        <v>25.763636363636365</v>
      </c>
      <c r="R1783" s="6">
        <f t="shared" si="111"/>
        <v>59.041666666666664</v>
      </c>
      <c r="S1783" t="s">
        <v>8337</v>
      </c>
      <c r="T1783" t="s">
        <v>8338</v>
      </c>
    </row>
    <row r="1784" spans="1:20" ht="45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8218</v>
      </c>
      <c r="H1784" t="s">
        <v>8240</v>
      </c>
      <c r="I1784">
        <v>1456062489</v>
      </c>
      <c r="J1784">
        <v>1453211289</v>
      </c>
      <c r="K1784" s="15">
        <f t="shared" si="108"/>
        <v>42388.366770833331</v>
      </c>
      <c r="L1784" s="15">
        <f t="shared" si="109"/>
        <v>42421.366770833331</v>
      </c>
      <c r="M1784" t="b">
        <v>1</v>
      </c>
      <c r="N1784">
        <v>76</v>
      </c>
      <c r="O1784" t="b">
        <v>0</v>
      </c>
      <c r="P1784" t="s">
        <v>8279</v>
      </c>
      <c r="Q1784" s="8">
        <f t="shared" si="110"/>
        <v>15.491428571428573</v>
      </c>
      <c r="R1784" s="6">
        <f t="shared" si="111"/>
        <v>71.34210526315789</v>
      </c>
      <c r="S1784" t="s">
        <v>8337</v>
      </c>
      <c r="T1784" t="s">
        <v>8338</v>
      </c>
    </row>
    <row r="1785" spans="1:20" ht="45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8218</v>
      </c>
      <c r="H1785" t="s">
        <v>8240</v>
      </c>
      <c r="I1785">
        <v>1432248478</v>
      </c>
      <c r="J1785">
        <v>1429656478</v>
      </c>
      <c r="K1785" s="15">
        <f t="shared" si="108"/>
        <v>42115.741643518515</v>
      </c>
      <c r="L1785" s="15">
        <f t="shared" si="109"/>
        <v>42145.741643518515</v>
      </c>
      <c r="M1785" t="b">
        <v>1</v>
      </c>
      <c r="N1785">
        <v>185</v>
      </c>
      <c r="O1785" t="b">
        <v>0</v>
      </c>
      <c r="P1785" t="s">
        <v>8279</v>
      </c>
      <c r="Q1785" s="8">
        <f t="shared" si="110"/>
        <v>23.692499999999999</v>
      </c>
      <c r="R1785" s="6">
        <f t="shared" si="111"/>
        <v>51.227027027027027</v>
      </c>
      <c r="S1785" t="s">
        <v>8337</v>
      </c>
      <c r="T1785" t="s">
        <v>8338</v>
      </c>
    </row>
    <row r="1786" spans="1:20" ht="45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8218</v>
      </c>
      <c r="H1786" t="s">
        <v>8240</v>
      </c>
      <c r="I1786">
        <v>1422674700</v>
      </c>
      <c r="J1786">
        <v>1419954240</v>
      </c>
      <c r="K1786" s="15">
        <f t="shared" si="108"/>
        <v>42003.447222222218</v>
      </c>
      <c r="L1786" s="15">
        <f t="shared" si="109"/>
        <v>42034.934027777774</v>
      </c>
      <c r="M1786" t="b">
        <v>1</v>
      </c>
      <c r="N1786">
        <v>33</v>
      </c>
      <c r="O1786" t="b">
        <v>0</v>
      </c>
      <c r="P1786" t="s">
        <v>8279</v>
      </c>
      <c r="Q1786" s="8">
        <f t="shared" si="110"/>
        <v>39.76</v>
      </c>
      <c r="R1786" s="6">
        <f t="shared" si="111"/>
        <v>60.242424242424242</v>
      </c>
      <c r="S1786" t="s">
        <v>8337</v>
      </c>
      <c r="T1786" t="s">
        <v>8338</v>
      </c>
    </row>
    <row r="1787" spans="1:20" ht="45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8218</v>
      </c>
      <c r="H1787" t="s">
        <v>8240</v>
      </c>
      <c r="I1787">
        <v>1413417600</v>
      </c>
      <c r="J1787">
        <v>1410750855</v>
      </c>
      <c r="K1787" s="15">
        <f t="shared" si="108"/>
        <v>41896.926562499997</v>
      </c>
      <c r="L1787" s="15">
        <f t="shared" si="109"/>
        <v>41927.791666666664</v>
      </c>
      <c r="M1787" t="b">
        <v>1</v>
      </c>
      <c r="N1787">
        <v>108</v>
      </c>
      <c r="O1787" t="b">
        <v>0</v>
      </c>
      <c r="P1787" t="s">
        <v>8279</v>
      </c>
      <c r="Q1787" s="8">
        <f t="shared" si="110"/>
        <v>20.220833333333331</v>
      </c>
      <c r="R1787" s="6">
        <f t="shared" si="111"/>
        <v>44.935185185185183</v>
      </c>
      <c r="S1787" t="s">
        <v>8337</v>
      </c>
      <c r="T1787" t="s">
        <v>8338</v>
      </c>
    </row>
    <row r="1788" spans="1:20" ht="45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8227</v>
      </c>
      <c r="H1788" t="s">
        <v>8243</v>
      </c>
      <c r="I1788">
        <v>1418649177</v>
      </c>
      <c r="J1788">
        <v>1416057177</v>
      </c>
      <c r="K1788" s="15">
        <f t="shared" si="108"/>
        <v>41958.342326388891</v>
      </c>
      <c r="L1788" s="15">
        <f t="shared" si="109"/>
        <v>41988.342326388891</v>
      </c>
      <c r="M1788" t="b">
        <v>1</v>
      </c>
      <c r="N1788">
        <v>29</v>
      </c>
      <c r="O1788" t="b">
        <v>0</v>
      </c>
      <c r="P1788" t="s">
        <v>8279</v>
      </c>
      <c r="Q1788" s="8">
        <f t="shared" si="110"/>
        <v>47.631578947368418</v>
      </c>
      <c r="R1788" s="6">
        <f t="shared" si="111"/>
        <v>31.206896551724139</v>
      </c>
      <c r="S1788" t="s">
        <v>8337</v>
      </c>
      <c r="T1788" t="s">
        <v>8338</v>
      </c>
    </row>
    <row r="1789" spans="1:20" ht="45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8218</v>
      </c>
      <c r="H1789" t="s">
        <v>8240</v>
      </c>
      <c r="I1789">
        <v>1428158637</v>
      </c>
      <c r="J1789">
        <v>1425570237</v>
      </c>
      <c r="K1789" s="15">
        <f t="shared" si="108"/>
        <v>42068.447187499994</v>
      </c>
      <c r="L1789" s="15">
        <f t="shared" si="109"/>
        <v>42098.40552083333</v>
      </c>
      <c r="M1789" t="b">
        <v>1</v>
      </c>
      <c r="N1789">
        <v>24</v>
      </c>
      <c r="O1789" t="b">
        <v>0</v>
      </c>
      <c r="P1789" t="s">
        <v>8279</v>
      </c>
      <c r="Q1789" s="8">
        <f t="shared" si="110"/>
        <v>15.329999999999998</v>
      </c>
      <c r="R1789" s="6">
        <f t="shared" si="111"/>
        <v>63.875</v>
      </c>
      <c r="S1789" t="s">
        <v>8337</v>
      </c>
      <c r="T1789" t="s">
        <v>8338</v>
      </c>
    </row>
    <row r="1790" spans="1:20" ht="45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8219</v>
      </c>
      <c r="H1790" t="s">
        <v>8241</v>
      </c>
      <c r="I1790">
        <v>1414795542</v>
      </c>
      <c r="J1790">
        <v>1412203542</v>
      </c>
      <c r="K1790" s="15">
        <f t="shared" si="108"/>
        <v>41913.740069444444</v>
      </c>
      <c r="L1790" s="15">
        <f t="shared" si="109"/>
        <v>41943.740069444444</v>
      </c>
      <c r="M1790" t="b">
        <v>1</v>
      </c>
      <c r="N1790">
        <v>4</v>
      </c>
      <c r="O1790" t="b">
        <v>0</v>
      </c>
      <c r="P1790" t="s">
        <v>8279</v>
      </c>
      <c r="Q1790" s="8">
        <f t="shared" si="110"/>
        <v>1.3818181818181818</v>
      </c>
      <c r="R1790" s="6">
        <f t="shared" si="111"/>
        <v>19</v>
      </c>
      <c r="S1790" t="s">
        <v>8337</v>
      </c>
      <c r="T1790" t="s">
        <v>8338</v>
      </c>
    </row>
    <row r="1791" spans="1:20" ht="45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8218</v>
      </c>
      <c r="H1791" t="s">
        <v>8240</v>
      </c>
      <c r="I1791">
        <v>1421042403</v>
      </c>
      <c r="J1791">
        <v>1415858403</v>
      </c>
      <c r="K1791" s="15">
        <f t="shared" si="108"/>
        <v>41956.041701388887</v>
      </c>
      <c r="L1791" s="15">
        <f t="shared" si="109"/>
        <v>42016.041701388887</v>
      </c>
      <c r="M1791" t="b">
        <v>1</v>
      </c>
      <c r="N1791">
        <v>4</v>
      </c>
      <c r="O1791" t="b">
        <v>0</v>
      </c>
      <c r="P1791" t="s">
        <v>8279</v>
      </c>
      <c r="Q1791" s="8">
        <f t="shared" si="110"/>
        <v>0.5</v>
      </c>
      <c r="R1791" s="6">
        <f t="shared" si="111"/>
        <v>10</v>
      </c>
      <c r="S1791" t="s">
        <v>8337</v>
      </c>
      <c r="T1791" t="s">
        <v>8338</v>
      </c>
    </row>
    <row r="1792" spans="1:20" ht="45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8218</v>
      </c>
      <c r="H1792" t="s">
        <v>8240</v>
      </c>
      <c r="I1792">
        <v>1423152678</v>
      </c>
      <c r="J1792">
        <v>1420560678</v>
      </c>
      <c r="K1792" s="15">
        <f t="shared" si="108"/>
        <v>42010.466180555559</v>
      </c>
      <c r="L1792" s="15">
        <f t="shared" si="109"/>
        <v>42040.466180555559</v>
      </c>
      <c r="M1792" t="b">
        <v>1</v>
      </c>
      <c r="N1792">
        <v>15</v>
      </c>
      <c r="O1792" t="b">
        <v>0</v>
      </c>
      <c r="P1792" t="s">
        <v>8279</v>
      </c>
      <c r="Q1792" s="8">
        <f t="shared" si="110"/>
        <v>4.957575757575758</v>
      </c>
      <c r="R1792" s="6">
        <f t="shared" si="111"/>
        <v>109.06666666666666</v>
      </c>
      <c r="S1792" t="s">
        <v>8337</v>
      </c>
      <c r="T1792" t="s">
        <v>8338</v>
      </c>
    </row>
    <row r="1793" spans="1:20" ht="30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8219</v>
      </c>
      <c r="H1793" t="s">
        <v>8241</v>
      </c>
      <c r="I1793">
        <v>1422553565</v>
      </c>
      <c r="J1793">
        <v>1417369565</v>
      </c>
      <c r="K1793" s="15">
        <f t="shared" si="108"/>
        <v>41973.532002314816</v>
      </c>
      <c r="L1793" s="15">
        <f t="shared" si="109"/>
        <v>42033.532002314816</v>
      </c>
      <c r="M1793" t="b">
        <v>1</v>
      </c>
      <c r="N1793">
        <v>4</v>
      </c>
      <c r="O1793" t="b">
        <v>0</v>
      </c>
      <c r="P1793" t="s">
        <v>8279</v>
      </c>
      <c r="Q1793" s="8">
        <f t="shared" si="110"/>
        <v>3.5666666666666664</v>
      </c>
      <c r="R1793" s="6">
        <f t="shared" si="111"/>
        <v>26.75</v>
      </c>
      <c r="S1793" t="s">
        <v>8337</v>
      </c>
      <c r="T1793" t="s">
        <v>8338</v>
      </c>
    </row>
    <row r="1794" spans="1:20" ht="30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8218</v>
      </c>
      <c r="H1794" t="s">
        <v>8240</v>
      </c>
      <c r="I1794">
        <v>1439189940</v>
      </c>
      <c r="J1794">
        <v>1435970682</v>
      </c>
      <c r="K1794" s="15">
        <f t="shared" si="108"/>
        <v>42188.822708333326</v>
      </c>
      <c r="L1794" s="15">
        <f t="shared" si="109"/>
        <v>42226.082638888889</v>
      </c>
      <c r="M1794" t="b">
        <v>1</v>
      </c>
      <c r="N1794">
        <v>139</v>
      </c>
      <c r="O1794" t="b">
        <v>0</v>
      </c>
      <c r="P1794" t="s">
        <v>8279</v>
      </c>
      <c r="Q1794" s="8">
        <f t="shared" si="110"/>
        <v>61.124000000000002</v>
      </c>
      <c r="R1794" s="6">
        <f t="shared" si="111"/>
        <v>109.93525179856115</v>
      </c>
      <c r="S1794" t="s">
        <v>8337</v>
      </c>
      <c r="T1794" t="s">
        <v>8338</v>
      </c>
    </row>
    <row r="1795" spans="1:20" ht="45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8220</v>
      </c>
      <c r="H1795" t="s">
        <v>8242</v>
      </c>
      <c r="I1795">
        <v>1417127040</v>
      </c>
      <c r="J1795">
        <v>1414531440</v>
      </c>
      <c r="K1795" s="15">
        <f t="shared" ref="K1795:K1858" si="112">(((J1795/60)/60)/24)+DATE(1970,1,1)+(-5/24)</f>
        <v>41940.683333333334</v>
      </c>
      <c r="L1795" s="15">
        <f t="shared" ref="L1795:L1858" si="113">(((I1795/60)/60)/24)+DATE(1970,1,1)+(-5/24)</f>
        <v>41970.724999999999</v>
      </c>
      <c r="M1795" t="b">
        <v>1</v>
      </c>
      <c r="N1795">
        <v>2</v>
      </c>
      <c r="O1795" t="b">
        <v>0</v>
      </c>
      <c r="P1795" t="s">
        <v>8279</v>
      </c>
      <c r="Q1795" s="8">
        <f t="shared" ref="Q1795:Q1858" si="114">(E1795/D1795)*100</f>
        <v>1.3333333333333335</v>
      </c>
      <c r="R1795" s="6">
        <f t="shared" ref="R1795:R1858" si="115">IFERROR(AVERAGE(E1795/N1795),0)</f>
        <v>20</v>
      </c>
      <c r="S1795" t="s">
        <v>8337</v>
      </c>
      <c r="T1795" t="s">
        <v>8338</v>
      </c>
    </row>
    <row r="1796" spans="1:20" ht="45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8218</v>
      </c>
      <c r="H1796" t="s">
        <v>8240</v>
      </c>
      <c r="I1796">
        <v>1423660422</v>
      </c>
      <c r="J1796">
        <v>1420636422</v>
      </c>
      <c r="K1796" s="15">
        <f t="shared" si="112"/>
        <v>42011.342847222222</v>
      </c>
      <c r="L1796" s="15">
        <f t="shared" si="113"/>
        <v>42046.342847222222</v>
      </c>
      <c r="M1796" t="b">
        <v>1</v>
      </c>
      <c r="N1796">
        <v>18</v>
      </c>
      <c r="O1796" t="b">
        <v>0</v>
      </c>
      <c r="P1796" t="s">
        <v>8279</v>
      </c>
      <c r="Q1796" s="8">
        <f t="shared" si="114"/>
        <v>11.077777777777778</v>
      </c>
      <c r="R1796" s="6">
        <f t="shared" si="115"/>
        <v>55.388888888888886</v>
      </c>
      <c r="S1796" t="s">
        <v>8337</v>
      </c>
      <c r="T1796" t="s">
        <v>8338</v>
      </c>
    </row>
    <row r="1797" spans="1:20" ht="45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8230</v>
      </c>
      <c r="H1797" t="s">
        <v>8243</v>
      </c>
      <c r="I1797">
        <v>1476460800</v>
      </c>
      <c r="J1797">
        <v>1473922541</v>
      </c>
      <c r="K1797" s="15">
        <f t="shared" si="112"/>
        <v>42628.080335648141</v>
      </c>
      <c r="L1797" s="15">
        <f t="shared" si="113"/>
        <v>42657.458333333336</v>
      </c>
      <c r="M1797" t="b">
        <v>1</v>
      </c>
      <c r="N1797">
        <v>81</v>
      </c>
      <c r="O1797" t="b">
        <v>0</v>
      </c>
      <c r="P1797" t="s">
        <v>8279</v>
      </c>
      <c r="Q1797" s="8">
        <f t="shared" si="114"/>
        <v>38.735714285714288</v>
      </c>
      <c r="R1797" s="6">
        <f t="shared" si="115"/>
        <v>133.90123456790124</v>
      </c>
      <c r="S1797" t="s">
        <v>8337</v>
      </c>
      <c r="T1797" t="s">
        <v>8338</v>
      </c>
    </row>
    <row r="1798" spans="1:20" ht="45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8219</v>
      </c>
      <c r="H1798" t="s">
        <v>8241</v>
      </c>
      <c r="I1798">
        <v>1469356366</v>
      </c>
      <c r="J1798">
        <v>1464172366</v>
      </c>
      <c r="K1798" s="15">
        <f t="shared" si="112"/>
        <v>42515.231087962959</v>
      </c>
      <c r="L1798" s="15">
        <f t="shared" si="113"/>
        <v>42575.231087962959</v>
      </c>
      <c r="M1798" t="b">
        <v>1</v>
      </c>
      <c r="N1798">
        <v>86</v>
      </c>
      <c r="O1798" t="b">
        <v>0</v>
      </c>
      <c r="P1798" t="s">
        <v>8279</v>
      </c>
      <c r="Q1798" s="8">
        <f t="shared" si="114"/>
        <v>22.05263157894737</v>
      </c>
      <c r="R1798" s="6">
        <f t="shared" si="115"/>
        <v>48.720930232558139</v>
      </c>
      <c r="S1798" t="s">
        <v>8337</v>
      </c>
      <c r="T1798" t="s">
        <v>8338</v>
      </c>
    </row>
    <row r="1799" spans="1:20" ht="45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8218</v>
      </c>
      <c r="H1799" t="s">
        <v>8240</v>
      </c>
      <c r="I1799">
        <v>1481809189</v>
      </c>
      <c r="J1799">
        <v>1479217189</v>
      </c>
      <c r="K1799" s="15">
        <f t="shared" si="112"/>
        <v>42689.360983796294</v>
      </c>
      <c r="L1799" s="15">
        <f t="shared" si="113"/>
        <v>42719.360983796294</v>
      </c>
      <c r="M1799" t="b">
        <v>1</v>
      </c>
      <c r="N1799">
        <v>140</v>
      </c>
      <c r="O1799" t="b">
        <v>0</v>
      </c>
      <c r="P1799" t="s">
        <v>8279</v>
      </c>
      <c r="Q1799" s="8">
        <f t="shared" si="114"/>
        <v>67.55</v>
      </c>
      <c r="R1799" s="6">
        <f t="shared" si="115"/>
        <v>48.25</v>
      </c>
      <c r="S1799" t="s">
        <v>8337</v>
      </c>
      <c r="T1799" t="s">
        <v>8338</v>
      </c>
    </row>
    <row r="1800" spans="1:20" ht="45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8218</v>
      </c>
      <c r="H1800" t="s">
        <v>8240</v>
      </c>
      <c r="I1800">
        <v>1454572233</v>
      </c>
      <c r="J1800">
        <v>1449388233</v>
      </c>
      <c r="K1800" s="15">
        <f t="shared" si="112"/>
        <v>42344.118437499994</v>
      </c>
      <c r="L1800" s="15">
        <f t="shared" si="113"/>
        <v>42404.118437499994</v>
      </c>
      <c r="M1800" t="b">
        <v>1</v>
      </c>
      <c r="N1800">
        <v>37</v>
      </c>
      <c r="O1800" t="b">
        <v>0</v>
      </c>
      <c r="P1800" t="s">
        <v>8279</v>
      </c>
      <c r="Q1800" s="8">
        <f t="shared" si="114"/>
        <v>13.637499999999999</v>
      </c>
      <c r="R1800" s="6">
        <f t="shared" si="115"/>
        <v>58.972972972972975</v>
      </c>
      <c r="S1800" t="s">
        <v>8337</v>
      </c>
      <c r="T1800" t="s">
        <v>8338</v>
      </c>
    </row>
    <row r="1801" spans="1:20" ht="30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8219</v>
      </c>
      <c r="H1801" t="s">
        <v>8241</v>
      </c>
      <c r="I1801">
        <v>1415740408</v>
      </c>
      <c r="J1801">
        <v>1414008808</v>
      </c>
      <c r="K1801" s="15">
        <f t="shared" si="112"/>
        <v>41934.634351851848</v>
      </c>
      <c r="L1801" s="15">
        <f t="shared" si="113"/>
        <v>41954.676018518519</v>
      </c>
      <c r="M1801" t="b">
        <v>1</v>
      </c>
      <c r="N1801">
        <v>6</v>
      </c>
      <c r="O1801" t="b">
        <v>0</v>
      </c>
      <c r="P1801" t="s">
        <v>8279</v>
      </c>
      <c r="Q1801" s="8">
        <f t="shared" si="114"/>
        <v>1.7457500000000001</v>
      </c>
      <c r="R1801" s="6">
        <f t="shared" si="115"/>
        <v>11.638333333333334</v>
      </c>
      <c r="S1801" t="s">
        <v>8337</v>
      </c>
      <c r="T1801" t="s">
        <v>8338</v>
      </c>
    </row>
    <row r="1802" spans="1:20" ht="45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8219</v>
      </c>
      <c r="H1802" t="s">
        <v>8241</v>
      </c>
      <c r="I1802">
        <v>1476109970</v>
      </c>
      <c r="J1802">
        <v>1473517970</v>
      </c>
      <c r="K1802" s="15">
        <f t="shared" si="112"/>
        <v>42623.397800925923</v>
      </c>
      <c r="L1802" s="15">
        <f t="shared" si="113"/>
        <v>42653.397800925923</v>
      </c>
      <c r="M1802" t="b">
        <v>1</v>
      </c>
      <c r="N1802">
        <v>113</v>
      </c>
      <c r="O1802" t="b">
        <v>0</v>
      </c>
      <c r="P1802" t="s">
        <v>8279</v>
      </c>
      <c r="Q1802" s="8">
        <f t="shared" si="114"/>
        <v>20.44963251188932</v>
      </c>
      <c r="R1802" s="6">
        <f t="shared" si="115"/>
        <v>83.716814159292042</v>
      </c>
      <c r="S1802" t="s">
        <v>8337</v>
      </c>
      <c r="T1802" t="s">
        <v>8338</v>
      </c>
    </row>
    <row r="1803" spans="1:20" ht="45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8219</v>
      </c>
      <c r="H1803" t="s">
        <v>8241</v>
      </c>
      <c r="I1803">
        <v>1450181400</v>
      </c>
      <c r="J1803">
        <v>1447429868</v>
      </c>
      <c r="K1803" s="15">
        <f t="shared" si="112"/>
        <v>42321.452175925922</v>
      </c>
      <c r="L1803" s="15">
        <f t="shared" si="113"/>
        <v>42353.298611111109</v>
      </c>
      <c r="M1803" t="b">
        <v>1</v>
      </c>
      <c r="N1803">
        <v>37</v>
      </c>
      <c r="O1803" t="b">
        <v>0</v>
      </c>
      <c r="P1803" t="s">
        <v>8279</v>
      </c>
      <c r="Q1803" s="8">
        <f t="shared" si="114"/>
        <v>13.852941176470587</v>
      </c>
      <c r="R1803" s="6">
        <f t="shared" si="115"/>
        <v>63.648648648648646</v>
      </c>
      <c r="S1803" t="s">
        <v>8337</v>
      </c>
      <c r="T1803" t="s">
        <v>8338</v>
      </c>
    </row>
    <row r="1804" spans="1:20" ht="30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8230</v>
      </c>
      <c r="H1804" t="s">
        <v>8243</v>
      </c>
      <c r="I1804">
        <v>1435442340</v>
      </c>
      <c r="J1804">
        <v>1433416830</v>
      </c>
      <c r="K1804" s="15">
        <f t="shared" si="112"/>
        <v>42159.264236111114</v>
      </c>
      <c r="L1804" s="15">
        <f t="shared" si="113"/>
        <v>42182.707638888889</v>
      </c>
      <c r="M1804" t="b">
        <v>1</v>
      </c>
      <c r="N1804">
        <v>18</v>
      </c>
      <c r="O1804" t="b">
        <v>0</v>
      </c>
      <c r="P1804" t="s">
        <v>8279</v>
      </c>
      <c r="Q1804" s="8">
        <f t="shared" si="114"/>
        <v>48.485714285714288</v>
      </c>
      <c r="R1804" s="6">
        <f t="shared" si="115"/>
        <v>94.277777777777771</v>
      </c>
      <c r="S1804" t="s">
        <v>8337</v>
      </c>
      <c r="T1804" t="s">
        <v>8338</v>
      </c>
    </row>
    <row r="1805" spans="1:20" ht="45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8218</v>
      </c>
      <c r="H1805" t="s">
        <v>8240</v>
      </c>
      <c r="I1805">
        <v>1423878182</v>
      </c>
      <c r="J1805">
        <v>1421199782</v>
      </c>
      <c r="K1805" s="15">
        <f t="shared" si="112"/>
        <v>42017.863217592596</v>
      </c>
      <c r="L1805" s="15">
        <f t="shared" si="113"/>
        <v>42048.863217592596</v>
      </c>
      <c r="M1805" t="b">
        <v>1</v>
      </c>
      <c r="N1805">
        <v>75</v>
      </c>
      <c r="O1805" t="b">
        <v>0</v>
      </c>
      <c r="P1805" t="s">
        <v>8279</v>
      </c>
      <c r="Q1805" s="8">
        <f t="shared" si="114"/>
        <v>30.8</v>
      </c>
      <c r="R1805" s="6">
        <f t="shared" si="115"/>
        <v>71.86666666666666</v>
      </c>
      <c r="S1805" t="s">
        <v>8337</v>
      </c>
      <c r="T1805" t="s">
        <v>8338</v>
      </c>
    </row>
    <row r="1806" spans="1:20" ht="45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8218</v>
      </c>
      <c r="H1806" t="s">
        <v>8240</v>
      </c>
      <c r="I1806">
        <v>1447521404</v>
      </c>
      <c r="J1806">
        <v>1444061804</v>
      </c>
      <c r="K1806" s="15">
        <f t="shared" si="112"/>
        <v>42282.469953703701</v>
      </c>
      <c r="L1806" s="15">
        <f t="shared" si="113"/>
        <v>42322.511620370373</v>
      </c>
      <c r="M1806" t="b">
        <v>1</v>
      </c>
      <c r="N1806">
        <v>52</v>
      </c>
      <c r="O1806" t="b">
        <v>0</v>
      </c>
      <c r="P1806" t="s">
        <v>8279</v>
      </c>
      <c r="Q1806" s="8">
        <f t="shared" si="114"/>
        <v>35.174193548387095</v>
      </c>
      <c r="R1806" s="6">
        <f t="shared" si="115"/>
        <v>104.84615384615384</v>
      </c>
      <c r="S1806" t="s">
        <v>8337</v>
      </c>
      <c r="T1806" t="s">
        <v>8338</v>
      </c>
    </row>
    <row r="1807" spans="1:20" ht="45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8230</v>
      </c>
      <c r="H1807" t="s">
        <v>8243</v>
      </c>
      <c r="I1807">
        <v>1443808800</v>
      </c>
      <c r="J1807">
        <v>1441048658</v>
      </c>
      <c r="K1807" s="15">
        <f t="shared" si="112"/>
        <v>42247.595578703702</v>
      </c>
      <c r="L1807" s="15">
        <f t="shared" si="113"/>
        <v>42279.541666666664</v>
      </c>
      <c r="M1807" t="b">
        <v>1</v>
      </c>
      <c r="N1807">
        <v>122</v>
      </c>
      <c r="O1807" t="b">
        <v>0</v>
      </c>
      <c r="P1807" t="s">
        <v>8279</v>
      </c>
      <c r="Q1807" s="8">
        <f t="shared" si="114"/>
        <v>36.404444444444444</v>
      </c>
      <c r="R1807" s="6">
        <f t="shared" si="115"/>
        <v>67.139344262295083</v>
      </c>
      <c r="S1807" t="s">
        <v>8337</v>
      </c>
      <c r="T1807" t="s">
        <v>8338</v>
      </c>
    </row>
    <row r="1808" spans="1:20" ht="45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8219</v>
      </c>
      <c r="H1808" t="s">
        <v>8241</v>
      </c>
      <c r="I1808">
        <v>1412090349</v>
      </c>
      <c r="J1808">
        <v>1409066349</v>
      </c>
      <c r="K1808" s="15">
        <f t="shared" si="112"/>
        <v>41877.429965277777</v>
      </c>
      <c r="L1808" s="15">
        <f t="shared" si="113"/>
        <v>41912.429965277777</v>
      </c>
      <c r="M1808" t="b">
        <v>1</v>
      </c>
      <c r="N1808">
        <v>8</v>
      </c>
      <c r="O1808" t="b">
        <v>0</v>
      </c>
      <c r="P1808" t="s">
        <v>8279</v>
      </c>
      <c r="Q1808" s="8">
        <f t="shared" si="114"/>
        <v>2.9550000000000001</v>
      </c>
      <c r="R1808" s="6">
        <f t="shared" si="115"/>
        <v>73.875</v>
      </c>
      <c r="S1808" t="s">
        <v>8337</v>
      </c>
      <c r="T1808" t="s">
        <v>8338</v>
      </c>
    </row>
    <row r="1809" spans="1:20" ht="30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8218</v>
      </c>
      <c r="H1809" t="s">
        <v>8240</v>
      </c>
      <c r="I1809">
        <v>1411868313</v>
      </c>
      <c r="J1809">
        <v>1409276313</v>
      </c>
      <c r="K1809" s="15">
        <f t="shared" si="112"/>
        <v>41879.860104166662</v>
      </c>
      <c r="L1809" s="15">
        <f t="shared" si="113"/>
        <v>41909.860104166662</v>
      </c>
      <c r="M1809" t="b">
        <v>1</v>
      </c>
      <c r="N1809">
        <v>8</v>
      </c>
      <c r="O1809" t="b">
        <v>0</v>
      </c>
      <c r="P1809" t="s">
        <v>8279</v>
      </c>
      <c r="Q1809" s="8">
        <f t="shared" si="114"/>
        <v>11.06</v>
      </c>
      <c r="R1809" s="6">
        <f t="shared" si="115"/>
        <v>69.125</v>
      </c>
      <c r="S1809" t="s">
        <v>8337</v>
      </c>
      <c r="T1809" t="s">
        <v>8338</v>
      </c>
    </row>
    <row r="1810" spans="1:20" ht="45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8218</v>
      </c>
      <c r="H1810" t="s">
        <v>8240</v>
      </c>
      <c r="I1810">
        <v>1486830030</v>
      </c>
      <c r="J1810">
        <v>1483806030</v>
      </c>
      <c r="K1810" s="15">
        <f t="shared" si="112"/>
        <v>42742.472569444442</v>
      </c>
      <c r="L1810" s="15">
        <f t="shared" si="113"/>
        <v>42777.472569444442</v>
      </c>
      <c r="M1810" t="b">
        <v>1</v>
      </c>
      <c r="N1810">
        <v>96</v>
      </c>
      <c r="O1810" t="b">
        <v>0</v>
      </c>
      <c r="P1810" t="s">
        <v>8279</v>
      </c>
      <c r="Q1810" s="8">
        <f t="shared" si="114"/>
        <v>41.407142857142858</v>
      </c>
      <c r="R1810" s="6">
        <f t="shared" si="115"/>
        <v>120.77083333333333</v>
      </c>
      <c r="S1810" t="s">
        <v>8337</v>
      </c>
      <c r="T1810" t="s">
        <v>8338</v>
      </c>
    </row>
    <row r="1811" spans="1:20" ht="45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8223</v>
      </c>
      <c r="H1811" t="s">
        <v>8245</v>
      </c>
      <c r="I1811">
        <v>1425246439</v>
      </c>
      <c r="J1811">
        <v>1422222439</v>
      </c>
      <c r="K1811" s="15">
        <f t="shared" si="112"/>
        <v>42029.699525462966</v>
      </c>
      <c r="L1811" s="15">
        <f t="shared" si="113"/>
        <v>42064.699525462966</v>
      </c>
      <c r="M1811" t="b">
        <v>1</v>
      </c>
      <c r="N1811">
        <v>9</v>
      </c>
      <c r="O1811" t="b">
        <v>0</v>
      </c>
      <c r="P1811" t="s">
        <v>8279</v>
      </c>
      <c r="Q1811" s="8">
        <f t="shared" si="114"/>
        <v>10.857142857142858</v>
      </c>
      <c r="R1811" s="6">
        <f t="shared" si="115"/>
        <v>42.222222222222221</v>
      </c>
      <c r="S1811" t="s">
        <v>8337</v>
      </c>
      <c r="T1811" t="s">
        <v>8338</v>
      </c>
    </row>
    <row r="1812" spans="1:20" ht="45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8218</v>
      </c>
      <c r="H1812" t="s">
        <v>8240</v>
      </c>
      <c r="I1812">
        <v>1408657826</v>
      </c>
      <c r="J1812">
        <v>1407621026</v>
      </c>
      <c r="K1812" s="15">
        <f t="shared" si="112"/>
        <v>41860.701689814814</v>
      </c>
      <c r="L1812" s="15">
        <f t="shared" si="113"/>
        <v>41872.701689814814</v>
      </c>
      <c r="M1812" t="b">
        <v>0</v>
      </c>
      <c r="N1812">
        <v>2</v>
      </c>
      <c r="O1812" t="b">
        <v>0</v>
      </c>
      <c r="P1812" t="s">
        <v>8279</v>
      </c>
      <c r="Q1812" s="8">
        <f t="shared" si="114"/>
        <v>3.3333333333333335</v>
      </c>
      <c r="R1812" s="6">
        <f t="shared" si="115"/>
        <v>7.5</v>
      </c>
      <c r="S1812" t="s">
        <v>8337</v>
      </c>
      <c r="T1812" t="s">
        <v>8338</v>
      </c>
    </row>
    <row r="1813" spans="1:20" ht="30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8218</v>
      </c>
      <c r="H1813" t="s">
        <v>8240</v>
      </c>
      <c r="I1813">
        <v>1414123200</v>
      </c>
      <c r="J1813">
        <v>1408962270</v>
      </c>
      <c r="K1813" s="15">
        <f t="shared" si="112"/>
        <v>41876.225347222222</v>
      </c>
      <c r="L1813" s="15">
        <f t="shared" si="113"/>
        <v>41935.958333333328</v>
      </c>
      <c r="M1813" t="b">
        <v>0</v>
      </c>
      <c r="N1813">
        <v>26</v>
      </c>
      <c r="O1813" t="b">
        <v>0</v>
      </c>
      <c r="P1813" t="s">
        <v>8279</v>
      </c>
      <c r="Q1813" s="8">
        <f t="shared" si="114"/>
        <v>7.407407407407407E-2</v>
      </c>
      <c r="R1813" s="6">
        <f t="shared" si="115"/>
        <v>1.5384615384615385</v>
      </c>
      <c r="S1813" t="s">
        <v>8337</v>
      </c>
      <c r="T1813" t="s">
        <v>8338</v>
      </c>
    </row>
    <row r="1814" spans="1:20" ht="45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8219</v>
      </c>
      <c r="H1814" t="s">
        <v>8241</v>
      </c>
      <c r="I1814">
        <v>1467531536</v>
      </c>
      <c r="J1814">
        <v>1464939536</v>
      </c>
      <c r="K1814" s="15">
        <f t="shared" si="112"/>
        <v>42524.110370370363</v>
      </c>
      <c r="L1814" s="15">
        <f t="shared" si="113"/>
        <v>42554.110370370363</v>
      </c>
      <c r="M1814" t="b">
        <v>0</v>
      </c>
      <c r="N1814">
        <v>23</v>
      </c>
      <c r="O1814" t="b">
        <v>0</v>
      </c>
      <c r="P1814" t="s">
        <v>8279</v>
      </c>
      <c r="Q1814" s="8">
        <f t="shared" si="114"/>
        <v>13.307692307692307</v>
      </c>
      <c r="R1814" s="6">
        <f t="shared" si="115"/>
        <v>37.608695652173914</v>
      </c>
      <c r="S1814" t="s">
        <v>8337</v>
      </c>
      <c r="T1814" t="s">
        <v>8338</v>
      </c>
    </row>
    <row r="1815" spans="1:20" ht="45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8219</v>
      </c>
      <c r="H1815" t="s">
        <v>8241</v>
      </c>
      <c r="I1815">
        <v>1407532812</v>
      </c>
      <c r="J1815">
        <v>1404940812</v>
      </c>
      <c r="K1815" s="15">
        <f t="shared" si="112"/>
        <v>41829.68069444444</v>
      </c>
      <c r="L1815" s="15">
        <f t="shared" si="113"/>
        <v>41859.68069444444</v>
      </c>
      <c r="M1815" t="b">
        <v>0</v>
      </c>
      <c r="N1815">
        <v>0</v>
      </c>
      <c r="O1815" t="b">
        <v>0</v>
      </c>
      <c r="P1815" t="s">
        <v>8279</v>
      </c>
      <c r="Q1815" s="8">
        <f t="shared" si="114"/>
        <v>0</v>
      </c>
      <c r="R1815" s="6">
        <f t="shared" si="115"/>
        <v>0</v>
      </c>
      <c r="S1815" t="s">
        <v>8337</v>
      </c>
      <c r="T1815" t="s">
        <v>8338</v>
      </c>
    </row>
    <row r="1816" spans="1:20" ht="45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8219</v>
      </c>
      <c r="H1816" t="s">
        <v>8241</v>
      </c>
      <c r="I1816">
        <v>1425108736</v>
      </c>
      <c r="J1816">
        <v>1422516736</v>
      </c>
      <c r="K1816" s="15">
        <f t="shared" si="112"/>
        <v>42033.105740740742</v>
      </c>
      <c r="L1816" s="15">
        <f t="shared" si="113"/>
        <v>42063.105740740742</v>
      </c>
      <c r="M1816" t="b">
        <v>0</v>
      </c>
      <c r="N1816">
        <v>140</v>
      </c>
      <c r="O1816" t="b">
        <v>0</v>
      </c>
      <c r="P1816" t="s">
        <v>8279</v>
      </c>
      <c r="Q1816" s="8">
        <f t="shared" si="114"/>
        <v>49.183333333333337</v>
      </c>
      <c r="R1816" s="6">
        <f t="shared" si="115"/>
        <v>42.157142857142858</v>
      </c>
      <c r="S1816" t="s">
        <v>8337</v>
      </c>
      <c r="T1816" t="s">
        <v>8338</v>
      </c>
    </row>
    <row r="1817" spans="1:20" ht="45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8218</v>
      </c>
      <c r="H1817" t="s">
        <v>8240</v>
      </c>
      <c r="I1817">
        <v>1435787137</v>
      </c>
      <c r="J1817">
        <v>1434577537</v>
      </c>
      <c r="K1817" s="15">
        <f t="shared" si="112"/>
        <v>42172.698344907411</v>
      </c>
      <c r="L1817" s="15">
        <f t="shared" si="113"/>
        <v>42186.698344907411</v>
      </c>
      <c r="M1817" t="b">
        <v>0</v>
      </c>
      <c r="N1817">
        <v>0</v>
      </c>
      <c r="O1817" t="b">
        <v>0</v>
      </c>
      <c r="P1817" t="s">
        <v>8279</v>
      </c>
      <c r="Q1817" s="8">
        <f t="shared" si="114"/>
        <v>0</v>
      </c>
      <c r="R1817" s="6">
        <f t="shared" si="115"/>
        <v>0</v>
      </c>
      <c r="S1817" t="s">
        <v>8337</v>
      </c>
      <c r="T1817" t="s">
        <v>8338</v>
      </c>
    </row>
    <row r="1818" spans="1:20" ht="45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8234</v>
      </c>
      <c r="H1818" t="s">
        <v>8251</v>
      </c>
      <c r="I1818">
        <v>1469473200</v>
      </c>
      <c r="J1818">
        <v>1467061303</v>
      </c>
      <c r="K1818" s="15">
        <f t="shared" si="112"/>
        <v>42548.667858796289</v>
      </c>
      <c r="L1818" s="15">
        <f t="shared" si="113"/>
        <v>42576.583333333336</v>
      </c>
      <c r="M1818" t="b">
        <v>0</v>
      </c>
      <c r="N1818">
        <v>6</v>
      </c>
      <c r="O1818" t="b">
        <v>0</v>
      </c>
      <c r="P1818" t="s">
        <v>8279</v>
      </c>
      <c r="Q1818" s="8">
        <f t="shared" si="114"/>
        <v>2.036</v>
      </c>
      <c r="R1818" s="6">
        <f t="shared" si="115"/>
        <v>84.833333333333329</v>
      </c>
      <c r="S1818" t="s">
        <v>8337</v>
      </c>
      <c r="T1818" t="s">
        <v>8338</v>
      </c>
    </row>
    <row r="1819" spans="1:20" ht="30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8218</v>
      </c>
      <c r="H1819" t="s">
        <v>8240</v>
      </c>
      <c r="I1819">
        <v>1485759540</v>
      </c>
      <c r="J1819">
        <v>1480607607</v>
      </c>
      <c r="K1819" s="15">
        <f t="shared" si="112"/>
        <v>42705.453784722216</v>
      </c>
      <c r="L1819" s="15">
        <f t="shared" si="113"/>
        <v>42765.082638888889</v>
      </c>
      <c r="M1819" t="b">
        <v>0</v>
      </c>
      <c r="N1819">
        <v>100</v>
      </c>
      <c r="O1819" t="b">
        <v>0</v>
      </c>
      <c r="P1819" t="s">
        <v>8279</v>
      </c>
      <c r="Q1819" s="8">
        <f t="shared" si="114"/>
        <v>52.327777777777776</v>
      </c>
      <c r="R1819" s="6">
        <f t="shared" si="115"/>
        <v>94.19</v>
      </c>
      <c r="S1819" t="s">
        <v>8337</v>
      </c>
      <c r="T1819" t="s">
        <v>8338</v>
      </c>
    </row>
    <row r="1820" spans="1:20" ht="30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8218</v>
      </c>
      <c r="H1820" t="s">
        <v>8240</v>
      </c>
      <c r="I1820">
        <v>1428035850</v>
      </c>
      <c r="J1820">
        <v>1425447450</v>
      </c>
      <c r="K1820" s="15">
        <f t="shared" si="112"/>
        <v>42067.026041666664</v>
      </c>
      <c r="L1820" s="15">
        <f t="shared" si="113"/>
        <v>42096.984374999993</v>
      </c>
      <c r="M1820" t="b">
        <v>0</v>
      </c>
      <c r="N1820">
        <v>0</v>
      </c>
      <c r="O1820" t="b">
        <v>0</v>
      </c>
      <c r="P1820" t="s">
        <v>8279</v>
      </c>
      <c r="Q1820" s="8">
        <f t="shared" si="114"/>
        <v>0</v>
      </c>
      <c r="R1820" s="6">
        <f t="shared" si="115"/>
        <v>0</v>
      </c>
      <c r="S1820" t="s">
        <v>8337</v>
      </c>
      <c r="T1820" t="s">
        <v>8338</v>
      </c>
    </row>
    <row r="1821" spans="1:20" ht="45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8218</v>
      </c>
      <c r="H1821" t="s">
        <v>8240</v>
      </c>
      <c r="I1821">
        <v>1406743396</v>
      </c>
      <c r="J1821">
        <v>1404151396</v>
      </c>
      <c r="K1821" s="15">
        <f t="shared" si="112"/>
        <v>41820.543935185182</v>
      </c>
      <c r="L1821" s="15">
        <f t="shared" si="113"/>
        <v>41850.543935185182</v>
      </c>
      <c r="M1821" t="b">
        <v>0</v>
      </c>
      <c r="N1821">
        <v>4</v>
      </c>
      <c r="O1821" t="b">
        <v>0</v>
      </c>
      <c r="P1821" t="s">
        <v>8279</v>
      </c>
      <c r="Q1821" s="8">
        <f t="shared" si="114"/>
        <v>2.083333333333333</v>
      </c>
      <c r="R1821" s="6">
        <f t="shared" si="115"/>
        <v>6.25</v>
      </c>
      <c r="S1821" t="s">
        <v>8337</v>
      </c>
      <c r="T1821" t="s">
        <v>8338</v>
      </c>
    </row>
    <row r="1822" spans="1:20" ht="45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8218</v>
      </c>
      <c r="H1822" t="s">
        <v>8240</v>
      </c>
      <c r="I1822">
        <v>1427850090</v>
      </c>
      <c r="J1822">
        <v>1425261690</v>
      </c>
      <c r="K1822" s="15">
        <f t="shared" si="112"/>
        <v>42064.87604166667</v>
      </c>
      <c r="L1822" s="15">
        <f t="shared" si="113"/>
        <v>42094.834374999999</v>
      </c>
      <c r="M1822" t="b">
        <v>0</v>
      </c>
      <c r="N1822">
        <v>8</v>
      </c>
      <c r="O1822" t="b">
        <v>0</v>
      </c>
      <c r="P1822" t="s">
        <v>8279</v>
      </c>
      <c r="Q1822" s="8">
        <f t="shared" si="114"/>
        <v>6.565384615384616</v>
      </c>
      <c r="R1822" s="6">
        <f t="shared" si="115"/>
        <v>213.375</v>
      </c>
      <c r="S1822" t="s">
        <v>8337</v>
      </c>
      <c r="T1822" t="s">
        <v>8338</v>
      </c>
    </row>
    <row r="1823" spans="1:20" ht="45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8218</v>
      </c>
      <c r="H1823" t="s">
        <v>8240</v>
      </c>
      <c r="I1823">
        <v>1330760367</v>
      </c>
      <c r="J1823">
        <v>1326872367</v>
      </c>
      <c r="K1823" s="15">
        <f t="shared" si="112"/>
        <v>40926.110729166663</v>
      </c>
      <c r="L1823" s="15">
        <f t="shared" si="113"/>
        <v>40971.110729166663</v>
      </c>
      <c r="M1823" t="b">
        <v>0</v>
      </c>
      <c r="N1823">
        <v>57</v>
      </c>
      <c r="O1823" t="b">
        <v>1</v>
      </c>
      <c r="P1823" t="s">
        <v>8270</v>
      </c>
      <c r="Q1823" s="8">
        <f t="shared" si="114"/>
        <v>134.88999999999999</v>
      </c>
      <c r="R1823" s="6">
        <f t="shared" si="115"/>
        <v>59.162280701754383</v>
      </c>
      <c r="S1823" t="s">
        <v>8324</v>
      </c>
      <c r="T1823" t="s">
        <v>8325</v>
      </c>
    </row>
    <row r="1824" spans="1:20" ht="30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8223</v>
      </c>
      <c r="H1824" t="s">
        <v>8245</v>
      </c>
      <c r="I1824">
        <v>1391194860</v>
      </c>
      <c r="J1824">
        <v>1388084862</v>
      </c>
      <c r="K1824" s="15">
        <f t="shared" si="112"/>
        <v>41634.588680555549</v>
      </c>
      <c r="L1824" s="15">
        <f t="shared" si="113"/>
        <v>41670.584027777775</v>
      </c>
      <c r="M1824" t="b">
        <v>0</v>
      </c>
      <c r="N1824">
        <v>11</v>
      </c>
      <c r="O1824" t="b">
        <v>1</v>
      </c>
      <c r="P1824" t="s">
        <v>8270</v>
      </c>
      <c r="Q1824" s="8">
        <f t="shared" si="114"/>
        <v>100</v>
      </c>
      <c r="R1824" s="6">
        <f t="shared" si="115"/>
        <v>27.272727272727273</v>
      </c>
      <c r="S1824" t="s">
        <v>8324</v>
      </c>
      <c r="T1824" t="s">
        <v>8325</v>
      </c>
    </row>
    <row r="1825" spans="1:20" ht="45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8218</v>
      </c>
      <c r="H1825" t="s">
        <v>8240</v>
      </c>
      <c r="I1825">
        <v>1351095976</v>
      </c>
      <c r="J1825">
        <v>1348503976</v>
      </c>
      <c r="K1825" s="15">
        <f t="shared" si="112"/>
        <v>41176.47657407407</v>
      </c>
      <c r="L1825" s="15">
        <f t="shared" si="113"/>
        <v>41206.47657407407</v>
      </c>
      <c r="M1825" t="b">
        <v>0</v>
      </c>
      <c r="N1825">
        <v>33</v>
      </c>
      <c r="O1825" t="b">
        <v>1</v>
      </c>
      <c r="P1825" t="s">
        <v>8270</v>
      </c>
      <c r="Q1825" s="8">
        <f t="shared" si="114"/>
        <v>115.85714285714286</v>
      </c>
      <c r="R1825" s="6">
        <f t="shared" si="115"/>
        <v>24.575757575757574</v>
      </c>
      <c r="S1825" t="s">
        <v>8324</v>
      </c>
      <c r="T1825" t="s">
        <v>8325</v>
      </c>
    </row>
    <row r="1826" spans="1:20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8218</v>
      </c>
      <c r="H1826" t="s">
        <v>8240</v>
      </c>
      <c r="I1826">
        <v>1389146880</v>
      </c>
      <c r="J1826">
        <v>1387403967</v>
      </c>
      <c r="K1826" s="15">
        <f t="shared" si="112"/>
        <v>41626.707951388889</v>
      </c>
      <c r="L1826" s="15">
        <f t="shared" si="113"/>
        <v>41646.880555555552</v>
      </c>
      <c r="M1826" t="b">
        <v>0</v>
      </c>
      <c r="N1826">
        <v>40</v>
      </c>
      <c r="O1826" t="b">
        <v>1</v>
      </c>
      <c r="P1826" t="s">
        <v>8270</v>
      </c>
      <c r="Q1826" s="8">
        <f t="shared" si="114"/>
        <v>100.06666666666666</v>
      </c>
      <c r="R1826" s="6">
        <f t="shared" si="115"/>
        <v>75.05</v>
      </c>
      <c r="S1826" t="s">
        <v>8324</v>
      </c>
      <c r="T1826" t="s">
        <v>8325</v>
      </c>
    </row>
    <row r="1827" spans="1:20" ht="45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8218</v>
      </c>
      <c r="H1827" t="s">
        <v>8240</v>
      </c>
      <c r="I1827">
        <v>1373572903</v>
      </c>
      <c r="J1827">
        <v>1371585703</v>
      </c>
      <c r="K1827" s="15">
        <f t="shared" si="112"/>
        <v>41443.626192129625</v>
      </c>
      <c r="L1827" s="15">
        <f t="shared" si="113"/>
        <v>41466.626192129625</v>
      </c>
      <c r="M1827" t="b">
        <v>0</v>
      </c>
      <c r="N1827">
        <v>50</v>
      </c>
      <c r="O1827" t="b">
        <v>1</v>
      </c>
      <c r="P1827" t="s">
        <v>8270</v>
      </c>
      <c r="Q1827" s="8">
        <f t="shared" si="114"/>
        <v>105.05</v>
      </c>
      <c r="R1827" s="6">
        <f t="shared" si="115"/>
        <v>42.02</v>
      </c>
      <c r="S1827" t="s">
        <v>8324</v>
      </c>
      <c r="T1827" t="s">
        <v>8325</v>
      </c>
    </row>
    <row r="1828" spans="1:20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8218</v>
      </c>
      <c r="H1828" t="s">
        <v>8240</v>
      </c>
      <c r="I1828">
        <v>1392675017</v>
      </c>
      <c r="J1828">
        <v>1390083017</v>
      </c>
      <c r="K1828" s="15">
        <f t="shared" si="112"/>
        <v>41657.715474537035</v>
      </c>
      <c r="L1828" s="15">
        <f t="shared" si="113"/>
        <v>41687.715474537035</v>
      </c>
      <c r="M1828" t="b">
        <v>0</v>
      </c>
      <c r="N1828">
        <v>38</v>
      </c>
      <c r="O1828" t="b">
        <v>1</v>
      </c>
      <c r="P1828" t="s">
        <v>8270</v>
      </c>
      <c r="Q1828" s="8">
        <f t="shared" si="114"/>
        <v>101</v>
      </c>
      <c r="R1828" s="6">
        <f t="shared" si="115"/>
        <v>53.157894736842103</v>
      </c>
      <c r="S1828" t="s">
        <v>8324</v>
      </c>
      <c r="T1828" t="s">
        <v>8325</v>
      </c>
    </row>
    <row r="1829" spans="1:20" ht="45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8218</v>
      </c>
      <c r="H1829" t="s">
        <v>8240</v>
      </c>
      <c r="I1829">
        <v>1299138561</v>
      </c>
      <c r="J1829">
        <v>1294818561</v>
      </c>
      <c r="K1829" s="15">
        <f t="shared" si="112"/>
        <v>40555.117604166662</v>
      </c>
      <c r="L1829" s="15">
        <f t="shared" si="113"/>
        <v>40605.117604166662</v>
      </c>
      <c r="M1829" t="b">
        <v>0</v>
      </c>
      <c r="N1829">
        <v>96</v>
      </c>
      <c r="O1829" t="b">
        <v>1</v>
      </c>
      <c r="P1829" t="s">
        <v>8270</v>
      </c>
      <c r="Q1829" s="8">
        <f t="shared" si="114"/>
        <v>100.66250000000001</v>
      </c>
      <c r="R1829" s="6">
        <f t="shared" si="115"/>
        <v>83.885416666666671</v>
      </c>
      <c r="S1829" t="s">
        <v>8324</v>
      </c>
      <c r="T1829" t="s">
        <v>8325</v>
      </c>
    </row>
    <row r="1830" spans="1:20" ht="45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8218</v>
      </c>
      <c r="H1830" t="s">
        <v>8240</v>
      </c>
      <c r="I1830">
        <v>1399672800</v>
      </c>
      <c r="J1830">
        <v>1396906530</v>
      </c>
      <c r="K1830" s="15">
        <f t="shared" si="112"/>
        <v>41736.691319444442</v>
      </c>
      <c r="L1830" s="15">
        <f t="shared" si="113"/>
        <v>41768.708333333328</v>
      </c>
      <c r="M1830" t="b">
        <v>0</v>
      </c>
      <c r="N1830">
        <v>48</v>
      </c>
      <c r="O1830" t="b">
        <v>1</v>
      </c>
      <c r="P1830" t="s">
        <v>8270</v>
      </c>
      <c r="Q1830" s="8">
        <f t="shared" si="114"/>
        <v>100.16000000000001</v>
      </c>
      <c r="R1830" s="6">
        <f t="shared" si="115"/>
        <v>417.33333333333331</v>
      </c>
      <c r="S1830" t="s">
        <v>8324</v>
      </c>
      <c r="T1830" t="s">
        <v>8325</v>
      </c>
    </row>
    <row r="1831" spans="1:20" ht="45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8218</v>
      </c>
      <c r="H1831" t="s">
        <v>8240</v>
      </c>
      <c r="I1831">
        <v>1295647200</v>
      </c>
      <c r="J1831">
        <v>1291428371</v>
      </c>
      <c r="K1831" s="15">
        <f t="shared" si="112"/>
        <v>40515.879293981481</v>
      </c>
      <c r="L1831" s="15">
        <f t="shared" si="113"/>
        <v>40564.708333333328</v>
      </c>
      <c r="M1831" t="b">
        <v>0</v>
      </c>
      <c r="N1831">
        <v>33</v>
      </c>
      <c r="O1831" t="b">
        <v>1</v>
      </c>
      <c r="P1831" t="s">
        <v>8270</v>
      </c>
      <c r="Q1831" s="8">
        <f t="shared" si="114"/>
        <v>166.68333333333334</v>
      </c>
      <c r="R1831" s="6">
        <f t="shared" si="115"/>
        <v>75.765151515151516</v>
      </c>
      <c r="S1831" t="s">
        <v>8324</v>
      </c>
      <c r="T1831" t="s">
        <v>8325</v>
      </c>
    </row>
    <row r="1832" spans="1:20" ht="45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8218</v>
      </c>
      <c r="H1832" t="s">
        <v>8240</v>
      </c>
      <c r="I1832">
        <v>1393259107</v>
      </c>
      <c r="J1832">
        <v>1390667107</v>
      </c>
      <c r="K1832" s="15">
        <f t="shared" si="112"/>
        <v>41664.475775462961</v>
      </c>
      <c r="L1832" s="15">
        <f t="shared" si="113"/>
        <v>41694.475775462961</v>
      </c>
      <c r="M1832" t="b">
        <v>0</v>
      </c>
      <c r="N1832">
        <v>226</v>
      </c>
      <c r="O1832" t="b">
        <v>1</v>
      </c>
      <c r="P1832" t="s">
        <v>8270</v>
      </c>
      <c r="Q1832" s="8">
        <f t="shared" si="114"/>
        <v>101.53333333333335</v>
      </c>
      <c r="R1832" s="6">
        <f t="shared" si="115"/>
        <v>67.389380530973455</v>
      </c>
      <c r="S1832" t="s">
        <v>8324</v>
      </c>
      <c r="T1832" t="s">
        <v>8325</v>
      </c>
    </row>
    <row r="1833" spans="1:20" ht="45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8218</v>
      </c>
      <c r="H1833" t="s">
        <v>8240</v>
      </c>
      <c r="I1833">
        <v>1336866863</v>
      </c>
      <c r="J1833">
        <v>1335570863</v>
      </c>
      <c r="K1833" s="15">
        <f t="shared" si="112"/>
        <v>41026.787766203699</v>
      </c>
      <c r="L1833" s="15">
        <f t="shared" si="113"/>
        <v>41041.787766203699</v>
      </c>
      <c r="M1833" t="b">
        <v>0</v>
      </c>
      <c r="N1833">
        <v>14</v>
      </c>
      <c r="O1833" t="b">
        <v>1</v>
      </c>
      <c r="P1833" t="s">
        <v>8270</v>
      </c>
      <c r="Q1833" s="8">
        <f t="shared" si="114"/>
        <v>103</v>
      </c>
      <c r="R1833" s="6">
        <f t="shared" si="115"/>
        <v>73.571428571428569</v>
      </c>
      <c r="S1833" t="s">
        <v>8324</v>
      </c>
      <c r="T1833" t="s">
        <v>8325</v>
      </c>
    </row>
    <row r="1834" spans="1:20" ht="45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8218</v>
      </c>
      <c r="H1834" t="s">
        <v>8240</v>
      </c>
      <c r="I1834">
        <v>1299243427</v>
      </c>
      <c r="J1834">
        <v>1296651427</v>
      </c>
      <c r="K1834" s="15">
        <f t="shared" si="112"/>
        <v>40576.331331018519</v>
      </c>
      <c r="L1834" s="15">
        <f t="shared" si="113"/>
        <v>40606.331331018519</v>
      </c>
      <c r="M1834" t="b">
        <v>0</v>
      </c>
      <c r="N1834">
        <v>20</v>
      </c>
      <c r="O1834" t="b">
        <v>1</v>
      </c>
      <c r="P1834" t="s">
        <v>8270</v>
      </c>
      <c r="Q1834" s="8">
        <f t="shared" si="114"/>
        <v>142.85714285714286</v>
      </c>
      <c r="R1834" s="6">
        <f t="shared" si="115"/>
        <v>25</v>
      </c>
      <c r="S1834" t="s">
        <v>8324</v>
      </c>
      <c r="T1834" t="s">
        <v>8325</v>
      </c>
    </row>
    <row r="1835" spans="1:20" ht="45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8218</v>
      </c>
      <c r="H1835" t="s">
        <v>8240</v>
      </c>
      <c r="I1835">
        <v>1362211140</v>
      </c>
      <c r="J1835">
        <v>1359421403</v>
      </c>
      <c r="K1835" s="15">
        <f t="shared" si="112"/>
        <v>41302.835682870369</v>
      </c>
      <c r="L1835" s="15">
        <f t="shared" si="113"/>
        <v>41335.124305555553</v>
      </c>
      <c r="M1835" t="b">
        <v>0</v>
      </c>
      <c r="N1835">
        <v>25</v>
      </c>
      <c r="O1835" t="b">
        <v>1</v>
      </c>
      <c r="P1835" t="s">
        <v>8270</v>
      </c>
      <c r="Q1835" s="8">
        <f t="shared" si="114"/>
        <v>262.5</v>
      </c>
      <c r="R1835" s="6">
        <f t="shared" si="115"/>
        <v>42</v>
      </c>
      <c r="S1835" t="s">
        <v>8324</v>
      </c>
      <c r="T1835" t="s">
        <v>8325</v>
      </c>
    </row>
    <row r="1836" spans="1:20" ht="30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8218</v>
      </c>
      <c r="H1836" t="s">
        <v>8240</v>
      </c>
      <c r="I1836">
        <v>1422140895</v>
      </c>
      <c r="J1836">
        <v>1418684895</v>
      </c>
      <c r="K1836" s="15">
        <f t="shared" si="112"/>
        <v>41988.755729166667</v>
      </c>
      <c r="L1836" s="15">
        <f t="shared" si="113"/>
        <v>42028.755729166667</v>
      </c>
      <c r="M1836" t="b">
        <v>0</v>
      </c>
      <c r="N1836">
        <v>90</v>
      </c>
      <c r="O1836" t="b">
        <v>1</v>
      </c>
      <c r="P1836" t="s">
        <v>8270</v>
      </c>
      <c r="Q1836" s="8">
        <f t="shared" si="114"/>
        <v>118.05000000000001</v>
      </c>
      <c r="R1836" s="6">
        <f t="shared" si="115"/>
        <v>131.16666666666666</v>
      </c>
      <c r="S1836" t="s">
        <v>8324</v>
      </c>
      <c r="T1836" t="s">
        <v>8325</v>
      </c>
    </row>
    <row r="1837" spans="1:20" ht="60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8219</v>
      </c>
      <c r="H1837" t="s">
        <v>8241</v>
      </c>
      <c r="I1837">
        <v>1459439471</v>
      </c>
      <c r="J1837">
        <v>1456851071</v>
      </c>
      <c r="K1837" s="15">
        <f t="shared" si="112"/>
        <v>42430.49387731481</v>
      </c>
      <c r="L1837" s="15">
        <f t="shared" si="113"/>
        <v>42460.452210648145</v>
      </c>
      <c r="M1837" t="b">
        <v>0</v>
      </c>
      <c r="N1837">
        <v>11</v>
      </c>
      <c r="O1837" t="b">
        <v>1</v>
      </c>
      <c r="P1837" t="s">
        <v>8270</v>
      </c>
      <c r="Q1837" s="8">
        <f t="shared" si="114"/>
        <v>104</v>
      </c>
      <c r="R1837" s="6">
        <f t="shared" si="115"/>
        <v>47.272727272727273</v>
      </c>
      <c r="S1837" t="s">
        <v>8324</v>
      </c>
      <c r="T1837" t="s">
        <v>8325</v>
      </c>
    </row>
    <row r="1838" spans="1:20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8218</v>
      </c>
      <c r="H1838" t="s">
        <v>8240</v>
      </c>
      <c r="I1838">
        <v>1361129129</v>
      </c>
      <c r="J1838">
        <v>1359660329</v>
      </c>
      <c r="K1838" s="15">
        <f t="shared" si="112"/>
        <v>41305.601030092592</v>
      </c>
      <c r="L1838" s="15">
        <f t="shared" si="113"/>
        <v>41322.601030092592</v>
      </c>
      <c r="M1838" t="b">
        <v>0</v>
      </c>
      <c r="N1838">
        <v>55</v>
      </c>
      <c r="O1838" t="b">
        <v>1</v>
      </c>
      <c r="P1838" t="s">
        <v>8270</v>
      </c>
      <c r="Q1838" s="8">
        <f t="shared" si="114"/>
        <v>200.34</v>
      </c>
      <c r="R1838" s="6">
        <f t="shared" si="115"/>
        <v>182.12727272727273</v>
      </c>
      <c r="S1838" t="s">
        <v>8324</v>
      </c>
      <c r="T1838" t="s">
        <v>8325</v>
      </c>
    </row>
    <row r="1839" spans="1:20" ht="45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8218</v>
      </c>
      <c r="H1839" t="s">
        <v>8240</v>
      </c>
      <c r="I1839">
        <v>1332029335</v>
      </c>
      <c r="J1839">
        <v>1326848935</v>
      </c>
      <c r="K1839" s="15">
        <f t="shared" si="112"/>
        <v>40925.839525462965</v>
      </c>
      <c r="L1839" s="15">
        <f t="shared" si="113"/>
        <v>40985.797858796293</v>
      </c>
      <c r="M1839" t="b">
        <v>0</v>
      </c>
      <c r="N1839">
        <v>30</v>
      </c>
      <c r="O1839" t="b">
        <v>1</v>
      </c>
      <c r="P1839" t="s">
        <v>8270</v>
      </c>
      <c r="Q1839" s="8">
        <f t="shared" si="114"/>
        <v>306.83333333333331</v>
      </c>
      <c r="R1839" s="6">
        <f t="shared" si="115"/>
        <v>61.366666666666667</v>
      </c>
      <c r="S1839" t="s">
        <v>8324</v>
      </c>
      <c r="T1839" t="s">
        <v>8325</v>
      </c>
    </row>
    <row r="1840" spans="1:20" ht="45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8218</v>
      </c>
      <c r="H1840" t="s">
        <v>8240</v>
      </c>
      <c r="I1840">
        <v>1317438000</v>
      </c>
      <c r="J1840">
        <v>1314989557</v>
      </c>
      <c r="K1840" s="15">
        <f t="shared" si="112"/>
        <v>40788.578206018516</v>
      </c>
      <c r="L1840" s="15">
        <f t="shared" si="113"/>
        <v>40816.916666666664</v>
      </c>
      <c r="M1840" t="b">
        <v>0</v>
      </c>
      <c r="N1840">
        <v>28</v>
      </c>
      <c r="O1840" t="b">
        <v>1</v>
      </c>
      <c r="P1840" t="s">
        <v>8270</v>
      </c>
      <c r="Q1840" s="8">
        <f t="shared" si="114"/>
        <v>100.149</v>
      </c>
      <c r="R1840" s="6">
        <f t="shared" si="115"/>
        <v>35.767499999999998</v>
      </c>
      <c r="S1840" t="s">
        <v>8324</v>
      </c>
      <c r="T1840" t="s">
        <v>8325</v>
      </c>
    </row>
    <row r="1841" spans="1:20" ht="45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8218</v>
      </c>
      <c r="H1841" t="s">
        <v>8240</v>
      </c>
      <c r="I1841">
        <v>1475342382</v>
      </c>
      <c r="J1841">
        <v>1472750382</v>
      </c>
      <c r="K1841" s="15">
        <f t="shared" si="112"/>
        <v>42614.513680555552</v>
      </c>
      <c r="L1841" s="15">
        <f t="shared" si="113"/>
        <v>42644.513680555552</v>
      </c>
      <c r="M1841" t="b">
        <v>0</v>
      </c>
      <c r="N1841">
        <v>45</v>
      </c>
      <c r="O1841" t="b">
        <v>1</v>
      </c>
      <c r="P1841" t="s">
        <v>8270</v>
      </c>
      <c r="Q1841" s="8">
        <f t="shared" si="114"/>
        <v>205.29999999999998</v>
      </c>
      <c r="R1841" s="6">
        <f t="shared" si="115"/>
        <v>45.62222222222222</v>
      </c>
      <c r="S1841" t="s">
        <v>8324</v>
      </c>
      <c r="T1841" t="s">
        <v>8325</v>
      </c>
    </row>
    <row r="1842" spans="1:20" ht="45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8218</v>
      </c>
      <c r="H1842" t="s">
        <v>8240</v>
      </c>
      <c r="I1842">
        <v>1367902740</v>
      </c>
      <c r="J1842">
        <v>1366251510</v>
      </c>
      <c r="K1842" s="15">
        <f t="shared" si="112"/>
        <v>41381.88784722222</v>
      </c>
      <c r="L1842" s="15">
        <f t="shared" si="113"/>
        <v>41400.999305555553</v>
      </c>
      <c r="M1842" t="b">
        <v>0</v>
      </c>
      <c r="N1842">
        <v>13</v>
      </c>
      <c r="O1842" t="b">
        <v>1</v>
      </c>
      <c r="P1842" t="s">
        <v>8270</v>
      </c>
      <c r="Q1842" s="8">
        <f t="shared" si="114"/>
        <v>108.88888888888889</v>
      </c>
      <c r="R1842" s="6">
        <f t="shared" si="115"/>
        <v>75.384615384615387</v>
      </c>
      <c r="S1842" t="s">
        <v>8324</v>
      </c>
      <c r="T1842" t="s">
        <v>8325</v>
      </c>
    </row>
    <row r="1843" spans="1:20" ht="30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8218</v>
      </c>
      <c r="H1843" t="s">
        <v>8240</v>
      </c>
      <c r="I1843">
        <v>1400561940</v>
      </c>
      <c r="J1843">
        <v>1397679445</v>
      </c>
      <c r="K1843" s="15">
        <f t="shared" si="112"/>
        <v>41745.637094907404</v>
      </c>
      <c r="L1843" s="15">
        <f t="shared" si="113"/>
        <v>41778.999305555553</v>
      </c>
      <c r="M1843" t="b">
        <v>0</v>
      </c>
      <c r="N1843">
        <v>40</v>
      </c>
      <c r="O1843" t="b">
        <v>1</v>
      </c>
      <c r="P1843" t="s">
        <v>8270</v>
      </c>
      <c r="Q1843" s="8">
        <f t="shared" si="114"/>
        <v>101.75</v>
      </c>
      <c r="R1843" s="6">
        <f t="shared" si="115"/>
        <v>50.875</v>
      </c>
      <c r="S1843" t="s">
        <v>8324</v>
      </c>
      <c r="T1843" t="s">
        <v>8325</v>
      </c>
    </row>
    <row r="1844" spans="1:20" ht="45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8218</v>
      </c>
      <c r="H1844" t="s">
        <v>8240</v>
      </c>
      <c r="I1844">
        <v>1425275940</v>
      </c>
      <c r="J1844">
        <v>1422371381</v>
      </c>
      <c r="K1844" s="15">
        <f t="shared" si="112"/>
        <v>42031.423391203702</v>
      </c>
      <c r="L1844" s="15">
        <f t="shared" si="113"/>
        <v>42065.040972222218</v>
      </c>
      <c r="M1844" t="b">
        <v>0</v>
      </c>
      <c r="N1844">
        <v>21</v>
      </c>
      <c r="O1844" t="b">
        <v>1</v>
      </c>
      <c r="P1844" t="s">
        <v>8270</v>
      </c>
      <c r="Q1844" s="8">
        <f t="shared" si="114"/>
        <v>125.25</v>
      </c>
      <c r="R1844" s="6">
        <f t="shared" si="115"/>
        <v>119.28571428571429</v>
      </c>
      <c r="S1844" t="s">
        <v>8324</v>
      </c>
      <c r="T1844" t="s">
        <v>8325</v>
      </c>
    </row>
    <row r="1845" spans="1:20" ht="45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8218</v>
      </c>
      <c r="H1845" t="s">
        <v>8240</v>
      </c>
      <c r="I1845">
        <v>1298245954</v>
      </c>
      <c r="J1845">
        <v>1295653954</v>
      </c>
      <c r="K1845" s="15">
        <f t="shared" si="112"/>
        <v>40564.786504629628</v>
      </c>
      <c r="L1845" s="15">
        <f t="shared" si="113"/>
        <v>40594.786504629628</v>
      </c>
      <c r="M1845" t="b">
        <v>0</v>
      </c>
      <c r="N1845">
        <v>134</v>
      </c>
      <c r="O1845" t="b">
        <v>1</v>
      </c>
      <c r="P1845" t="s">
        <v>8270</v>
      </c>
      <c r="Q1845" s="8">
        <f t="shared" si="114"/>
        <v>124.0061</v>
      </c>
      <c r="R1845" s="6">
        <f t="shared" si="115"/>
        <v>92.541865671641801</v>
      </c>
      <c r="S1845" t="s">
        <v>8324</v>
      </c>
      <c r="T1845" t="s">
        <v>8325</v>
      </c>
    </row>
    <row r="1846" spans="1:20" ht="45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8218</v>
      </c>
      <c r="H1846" t="s">
        <v>8240</v>
      </c>
      <c r="I1846">
        <v>1307761200</v>
      </c>
      <c r="J1846">
        <v>1304464914</v>
      </c>
      <c r="K1846" s="15">
        <f t="shared" si="112"/>
        <v>40666.765208333331</v>
      </c>
      <c r="L1846" s="15">
        <f t="shared" si="113"/>
        <v>40704.916666666664</v>
      </c>
      <c r="M1846" t="b">
        <v>0</v>
      </c>
      <c r="N1846">
        <v>20</v>
      </c>
      <c r="O1846" t="b">
        <v>1</v>
      </c>
      <c r="P1846" t="s">
        <v>8270</v>
      </c>
      <c r="Q1846" s="8">
        <f t="shared" si="114"/>
        <v>101.4</v>
      </c>
      <c r="R1846" s="6">
        <f t="shared" si="115"/>
        <v>76.05</v>
      </c>
      <c r="S1846" t="s">
        <v>8324</v>
      </c>
      <c r="T1846" t="s">
        <v>8325</v>
      </c>
    </row>
    <row r="1847" spans="1:20" ht="90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8218</v>
      </c>
      <c r="H1847" t="s">
        <v>8240</v>
      </c>
      <c r="I1847">
        <v>1466139300</v>
      </c>
      <c r="J1847">
        <v>1464854398</v>
      </c>
      <c r="K1847" s="15">
        <f t="shared" si="112"/>
        <v>42523.124976851854</v>
      </c>
      <c r="L1847" s="15">
        <f t="shared" si="113"/>
        <v>42537.996527777774</v>
      </c>
      <c r="M1847" t="b">
        <v>0</v>
      </c>
      <c r="N1847">
        <v>19</v>
      </c>
      <c r="O1847" t="b">
        <v>1</v>
      </c>
      <c r="P1847" t="s">
        <v>8270</v>
      </c>
      <c r="Q1847" s="8">
        <f t="shared" si="114"/>
        <v>100</v>
      </c>
      <c r="R1847" s="6">
        <f t="shared" si="115"/>
        <v>52.631578947368418</v>
      </c>
      <c r="S1847" t="s">
        <v>8324</v>
      </c>
      <c r="T1847" t="s">
        <v>8325</v>
      </c>
    </row>
    <row r="1848" spans="1:20" ht="45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8218</v>
      </c>
      <c r="H1848" t="s">
        <v>8240</v>
      </c>
      <c r="I1848">
        <v>1355585777</v>
      </c>
      <c r="J1848">
        <v>1352993777</v>
      </c>
      <c r="K1848" s="15">
        <f t="shared" si="112"/>
        <v>41228.441863425927</v>
      </c>
      <c r="L1848" s="15">
        <f t="shared" si="113"/>
        <v>41258.441863425927</v>
      </c>
      <c r="M1848" t="b">
        <v>0</v>
      </c>
      <c r="N1848">
        <v>209</v>
      </c>
      <c r="O1848" t="b">
        <v>1</v>
      </c>
      <c r="P1848" t="s">
        <v>8270</v>
      </c>
      <c r="Q1848" s="8">
        <f t="shared" si="114"/>
        <v>137.92666666666668</v>
      </c>
      <c r="R1848" s="6">
        <f t="shared" si="115"/>
        <v>98.990430622009569</v>
      </c>
      <c r="S1848" t="s">
        <v>8324</v>
      </c>
      <c r="T1848" t="s">
        <v>8325</v>
      </c>
    </row>
    <row r="1849" spans="1:20" ht="45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8218</v>
      </c>
      <c r="H1849" t="s">
        <v>8240</v>
      </c>
      <c r="I1849">
        <v>1429594832</v>
      </c>
      <c r="J1849">
        <v>1427780432</v>
      </c>
      <c r="K1849" s="15">
        <f t="shared" si="112"/>
        <v>42094.028148148143</v>
      </c>
      <c r="L1849" s="15">
        <f t="shared" si="113"/>
        <v>42115.028148148143</v>
      </c>
      <c r="M1849" t="b">
        <v>0</v>
      </c>
      <c r="N1849">
        <v>38</v>
      </c>
      <c r="O1849" t="b">
        <v>1</v>
      </c>
      <c r="P1849" t="s">
        <v>8270</v>
      </c>
      <c r="Q1849" s="8">
        <f t="shared" si="114"/>
        <v>120.88000000000001</v>
      </c>
      <c r="R1849" s="6">
        <f t="shared" si="115"/>
        <v>79.526315789473685</v>
      </c>
      <c r="S1849" t="s">
        <v>8324</v>
      </c>
      <c r="T1849" t="s">
        <v>8325</v>
      </c>
    </row>
    <row r="1850" spans="1:20" ht="45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8218</v>
      </c>
      <c r="H1850" t="s">
        <v>8240</v>
      </c>
      <c r="I1850">
        <v>1312095540</v>
      </c>
      <c r="J1850">
        <v>1306608888</v>
      </c>
      <c r="K1850" s="15">
        <f t="shared" si="112"/>
        <v>40691.579722222217</v>
      </c>
      <c r="L1850" s="15">
        <f t="shared" si="113"/>
        <v>40755.082638888889</v>
      </c>
      <c r="M1850" t="b">
        <v>0</v>
      </c>
      <c r="N1850">
        <v>24</v>
      </c>
      <c r="O1850" t="b">
        <v>1</v>
      </c>
      <c r="P1850" t="s">
        <v>8270</v>
      </c>
      <c r="Q1850" s="8">
        <f t="shared" si="114"/>
        <v>107.36666666666667</v>
      </c>
      <c r="R1850" s="6">
        <f t="shared" si="115"/>
        <v>134.20833333333334</v>
      </c>
      <c r="S1850" t="s">
        <v>8324</v>
      </c>
      <c r="T1850" t="s">
        <v>8325</v>
      </c>
    </row>
    <row r="1851" spans="1:20" ht="30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8218</v>
      </c>
      <c r="H1851" t="s">
        <v>8240</v>
      </c>
      <c r="I1851">
        <v>1350505059</v>
      </c>
      <c r="J1851">
        <v>1347913059</v>
      </c>
      <c r="K1851" s="15">
        <f t="shared" si="112"/>
        <v>41169.637256944443</v>
      </c>
      <c r="L1851" s="15">
        <f t="shared" si="113"/>
        <v>41199.637256944443</v>
      </c>
      <c r="M1851" t="b">
        <v>0</v>
      </c>
      <c r="N1851">
        <v>8</v>
      </c>
      <c r="O1851" t="b">
        <v>1</v>
      </c>
      <c r="P1851" t="s">
        <v>8270</v>
      </c>
      <c r="Q1851" s="8">
        <f t="shared" si="114"/>
        <v>100.33333333333334</v>
      </c>
      <c r="R1851" s="6">
        <f t="shared" si="115"/>
        <v>37.625</v>
      </c>
      <c r="S1851" t="s">
        <v>8324</v>
      </c>
      <c r="T1851" t="s">
        <v>8325</v>
      </c>
    </row>
    <row r="1852" spans="1:20" ht="45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8218</v>
      </c>
      <c r="H1852" t="s">
        <v>8240</v>
      </c>
      <c r="I1852">
        <v>1405033300</v>
      </c>
      <c r="J1852">
        <v>1402441300</v>
      </c>
      <c r="K1852" s="15">
        <f t="shared" si="112"/>
        <v>41800.751157407409</v>
      </c>
      <c r="L1852" s="15">
        <f t="shared" si="113"/>
        <v>41830.751157407409</v>
      </c>
      <c r="M1852" t="b">
        <v>0</v>
      </c>
      <c r="N1852">
        <v>179</v>
      </c>
      <c r="O1852" t="b">
        <v>1</v>
      </c>
      <c r="P1852" t="s">
        <v>8270</v>
      </c>
      <c r="Q1852" s="8">
        <f t="shared" si="114"/>
        <v>101.52222222222223</v>
      </c>
      <c r="R1852" s="6">
        <f t="shared" si="115"/>
        <v>51.044692737430168</v>
      </c>
      <c r="S1852" t="s">
        <v>8324</v>
      </c>
      <c r="T1852" t="s">
        <v>8325</v>
      </c>
    </row>
    <row r="1853" spans="1:20" ht="45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8218</v>
      </c>
      <c r="H1853" t="s">
        <v>8240</v>
      </c>
      <c r="I1853">
        <v>1406509200</v>
      </c>
      <c r="J1853">
        <v>1404769538</v>
      </c>
      <c r="K1853" s="15">
        <f t="shared" si="112"/>
        <v>41827.69835648148</v>
      </c>
      <c r="L1853" s="15">
        <f t="shared" si="113"/>
        <v>41847.833333333328</v>
      </c>
      <c r="M1853" t="b">
        <v>0</v>
      </c>
      <c r="N1853">
        <v>26</v>
      </c>
      <c r="O1853" t="b">
        <v>1</v>
      </c>
      <c r="P1853" t="s">
        <v>8270</v>
      </c>
      <c r="Q1853" s="8">
        <f t="shared" si="114"/>
        <v>100.07692307692308</v>
      </c>
      <c r="R1853" s="6">
        <f t="shared" si="115"/>
        <v>50.03846153846154</v>
      </c>
      <c r="S1853" t="s">
        <v>8324</v>
      </c>
      <c r="T1853" t="s">
        <v>8325</v>
      </c>
    </row>
    <row r="1854" spans="1:20" ht="45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8218</v>
      </c>
      <c r="H1854" t="s">
        <v>8240</v>
      </c>
      <c r="I1854">
        <v>1429920000</v>
      </c>
      <c r="J1854">
        <v>1426703452</v>
      </c>
      <c r="K1854" s="15">
        <f t="shared" si="112"/>
        <v>42081.563101851854</v>
      </c>
      <c r="L1854" s="15">
        <f t="shared" si="113"/>
        <v>42118.791666666664</v>
      </c>
      <c r="M1854" t="b">
        <v>0</v>
      </c>
      <c r="N1854">
        <v>131</v>
      </c>
      <c r="O1854" t="b">
        <v>1</v>
      </c>
      <c r="P1854" t="s">
        <v>8270</v>
      </c>
      <c r="Q1854" s="8">
        <f t="shared" si="114"/>
        <v>116.96666666666667</v>
      </c>
      <c r="R1854" s="6">
        <f t="shared" si="115"/>
        <v>133.93129770992365</v>
      </c>
      <c r="S1854" t="s">
        <v>8324</v>
      </c>
      <c r="T1854" t="s">
        <v>8325</v>
      </c>
    </row>
    <row r="1855" spans="1:20" ht="45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8218</v>
      </c>
      <c r="H1855" t="s">
        <v>8240</v>
      </c>
      <c r="I1855">
        <v>1352860017</v>
      </c>
      <c r="J1855">
        <v>1348536417</v>
      </c>
      <c r="K1855" s="15">
        <f t="shared" si="112"/>
        <v>41176.852048611108</v>
      </c>
      <c r="L1855" s="15">
        <f t="shared" si="113"/>
        <v>41226.893715277773</v>
      </c>
      <c r="M1855" t="b">
        <v>0</v>
      </c>
      <c r="N1855">
        <v>14</v>
      </c>
      <c r="O1855" t="b">
        <v>1</v>
      </c>
      <c r="P1855" t="s">
        <v>8270</v>
      </c>
      <c r="Q1855" s="8">
        <f t="shared" si="114"/>
        <v>101.875</v>
      </c>
      <c r="R1855" s="6">
        <f t="shared" si="115"/>
        <v>58.214285714285715</v>
      </c>
      <c r="S1855" t="s">
        <v>8324</v>
      </c>
      <c r="T1855" t="s">
        <v>8325</v>
      </c>
    </row>
    <row r="1856" spans="1:20" ht="45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8218</v>
      </c>
      <c r="H1856" t="s">
        <v>8240</v>
      </c>
      <c r="I1856">
        <v>1369355437</v>
      </c>
      <c r="J1856">
        <v>1366763437</v>
      </c>
      <c r="K1856" s="15">
        <f t="shared" si="112"/>
        <v>41387.812928240739</v>
      </c>
      <c r="L1856" s="15">
        <f t="shared" si="113"/>
        <v>41417.812928240739</v>
      </c>
      <c r="M1856" t="b">
        <v>0</v>
      </c>
      <c r="N1856">
        <v>174</v>
      </c>
      <c r="O1856" t="b">
        <v>1</v>
      </c>
      <c r="P1856" t="s">
        <v>8270</v>
      </c>
      <c r="Q1856" s="8">
        <f t="shared" si="114"/>
        <v>102.12366666666665</v>
      </c>
      <c r="R1856" s="6">
        <f t="shared" si="115"/>
        <v>88.037643678160919</v>
      </c>
      <c r="S1856" t="s">
        <v>8324</v>
      </c>
      <c r="T1856" t="s">
        <v>8325</v>
      </c>
    </row>
    <row r="1857" spans="1:20" ht="45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8223</v>
      </c>
      <c r="H1857" t="s">
        <v>8245</v>
      </c>
      <c r="I1857">
        <v>1389012940</v>
      </c>
      <c r="J1857">
        <v>1385124940</v>
      </c>
      <c r="K1857" s="15">
        <f t="shared" si="112"/>
        <v>41600.330324074072</v>
      </c>
      <c r="L1857" s="15">
        <f t="shared" si="113"/>
        <v>41645.330324074072</v>
      </c>
      <c r="M1857" t="b">
        <v>0</v>
      </c>
      <c r="N1857">
        <v>191</v>
      </c>
      <c r="O1857" t="b">
        <v>1</v>
      </c>
      <c r="P1857" t="s">
        <v>8270</v>
      </c>
      <c r="Q1857" s="8">
        <f t="shared" si="114"/>
        <v>154.05897142857143</v>
      </c>
      <c r="R1857" s="6">
        <f t="shared" si="115"/>
        <v>70.576753926701571</v>
      </c>
      <c r="S1857" t="s">
        <v>8324</v>
      </c>
      <c r="T1857" t="s">
        <v>8325</v>
      </c>
    </row>
    <row r="1858" spans="1:20" ht="45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8218</v>
      </c>
      <c r="H1858" t="s">
        <v>8240</v>
      </c>
      <c r="I1858">
        <v>1405715472</v>
      </c>
      <c r="J1858">
        <v>1403901072</v>
      </c>
      <c r="K1858" s="15">
        <f t="shared" si="112"/>
        <v>41817.64666666666</v>
      </c>
      <c r="L1858" s="15">
        <f t="shared" si="113"/>
        <v>41838.64666666666</v>
      </c>
      <c r="M1858" t="b">
        <v>0</v>
      </c>
      <c r="N1858">
        <v>38</v>
      </c>
      <c r="O1858" t="b">
        <v>1</v>
      </c>
      <c r="P1858" t="s">
        <v>8270</v>
      </c>
      <c r="Q1858" s="8">
        <f t="shared" si="114"/>
        <v>101.25</v>
      </c>
      <c r="R1858" s="6">
        <f t="shared" si="115"/>
        <v>53.289473684210527</v>
      </c>
      <c r="S1858" t="s">
        <v>8324</v>
      </c>
      <c r="T1858" t="s">
        <v>8325</v>
      </c>
    </row>
    <row r="1859" spans="1:20" ht="45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8218</v>
      </c>
      <c r="H1859" t="s">
        <v>8240</v>
      </c>
      <c r="I1859">
        <v>1410546413</v>
      </c>
      <c r="J1859">
        <v>1407954413</v>
      </c>
      <c r="K1859" s="15">
        <f t="shared" ref="K1859:K1922" si="116">(((J1859/60)/60)/24)+DATE(1970,1,1)+(-5/24)</f>
        <v>41864.560335648144</v>
      </c>
      <c r="L1859" s="15">
        <f t="shared" ref="L1859:L1922" si="117">(((I1859/60)/60)/24)+DATE(1970,1,1)+(-5/24)</f>
        <v>41894.560335648144</v>
      </c>
      <c r="M1859" t="b">
        <v>0</v>
      </c>
      <c r="N1859">
        <v>22</v>
      </c>
      <c r="O1859" t="b">
        <v>1</v>
      </c>
      <c r="P1859" t="s">
        <v>8270</v>
      </c>
      <c r="Q1859" s="8">
        <f t="shared" ref="Q1859:Q1922" si="118">(E1859/D1859)*100</f>
        <v>100</v>
      </c>
      <c r="R1859" s="6">
        <f t="shared" ref="R1859:R1922" si="119">IFERROR(AVERAGE(E1859/N1859),0)</f>
        <v>136.36363636363637</v>
      </c>
      <c r="S1859" t="s">
        <v>8324</v>
      </c>
      <c r="T1859" t="s">
        <v>8325</v>
      </c>
    </row>
    <row r="1860" spans="1:20" ht="45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8218</v>
      </c>
      <c r="H1860" t="s">
        <v>8240</v>
      </c>
      <c r="I1860">
        <v>1324014521</v>
      </c>
      <c r="J1860">
        <v>1318826921</v>
      </c>
      <c r="K1860" s="15">
        <f t="shared" si="116"/>
        <v>40832.9921412037</v>
      </c>
      <c r="L1860" s="15">
        <f t="shared" si="117"/>
        <v>40893.033807870372</v>
      </c>
      <c r="M1860" t="b">
        <v>0</v>
      </c>
      <c r="N1860">
        <v>149</v>
      </c>
      <c r="O1860" t="b">
        <v>1</v>
      </c>
      <c r="P1860" t="s">
        <v>8270</v>
      </c>
      <c r="Q1860" s="8">
        <f t="shared" si="118"/>
        <v>108.74800874800874</v>
      </c>
      <c r="R1860" s="6">
        <f t="shared" si="119"/>
        <v>40.547315436241611</v>
      </c>
      <c r="S1860" t="s">
        <v>8324</v>
      </c>
      <c r="T1860" t="s">
        <v>8325</v>
      </c>
    </row>
    <row r="1861" spans="1:20" ht="30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8218</v>
      </c>
      <c r="H1861" t="s">
        <v>8240</v>
      </c>
      <c r="I1861">
        <v>1316716129</v>
      </c>
      <c r="J1861">
        <v>1314124129</v>
      </c>
      <c r="K1861" s="15">
        <f t="shared" si="116"/>
        <v>40778.561678240738</v>
      </c>
      <c r="L1861" s="15">
        <f t="shared" si="117"/>
        <v>40808.561678240738</v>
      </c>
      <c r="M1861" t="b">
        <v>0</v>
      </c>
      <c r="N1861">
        <v>56</v>
      </c>
      <c r="O1861" t="b">
        <v>1</v>
      </c>
      <c r="P1861" t="s">
        <v>8270</v>
      </c>
      <c r="Q1861" s="8">
        <f t="shared" si="118"/>
        <v>131.83333333333334</v>
      </c>
      <c r="R1861" s="6">
        <f t="shared" si="119"/>
        <v>70.625</v>
      </c>
      <c r="S1861" t="s">
        <v>8324</v>
      </c>
      <c r="T1861" t="s">
        <v>8325</v>
      </c>
    </row>
    <row r="1862" spans="1:20" ht="45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8218</v>
      </c>
      <c r="H1862" t="s">
        <v>8240</v>
      </c>
      <c r="I1862">
        <v>1391706084</v>
      </c>
      <c r="J1862">
        <v>1389891684</v>
      </c>
      <c r="K1862" s="15">
        <f t="shared" si="116"/>
        <v>41655.500972222217</v>
      </c>
      <c r="L1862" s="15">
        <f t="shared" si="117"/>
        <v>41676.500972222217</v>
      </c>
      <c r="M1862" t="b">
        <v>0</v>
      </c>
      <c r="N1862">
        <v>19</v>
      </c>
      <c r="O1862" t="b">
        <v>1</v>
      </c>
      <c r="P1862" t="s">
        <v>8270</v>
      </c>
      <c r="Q1862" s="8">
        <f t="shared" si="118"/>
        <v>133.46666666666667</v>
      </c>
      <c r="R1862" s="6">
        <f t="shared" si="119"/>
        <v>52.684210526315788</v>
      </c>
      <c r="S1862" t="s">
        <v>8324</v>
      </c>
      <c r="T1862" t="s">
        <v>8325</v>
      </c>
    </row>
    <row r="1863" spans="1:20" ht="45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8219</v>
      </c>
      <c r="H1863" t="s">
        <v>8241</v>
      </c>
      <c r="I1863">
        <v>1422256341</v>
      </c>
      <c r="J1863">
        <v>1419664341</v>
      </c>
      <c r="K1863" s="15">
        <f t="shared" si="116"/>
        <v>42000.091909722221</v>
      </c>
      <c r="L1863" s="15">
        <f t="shared" si="117"/>
        <v>42030.091909722221</v>
      </c>
      <c r="M1863" t="b">
        <v>0</v>
      </c>
      <c r="N1863">
        <v>0</v>
      </c>
      <c r="O1863" t="b">
        <v>0</v>
      </c>
      <c r="P1863" t="s">
        <v>8277</v>
      </c>
      <c r="Q1863" s="8">
        <f t="shared" si="118"/>
        <v>0</v>
      </c>
      <c r="R1863" s="6">
        <f t="shared" si="119"/>
        <v>0</v>
      </c>
      <c r="S1863" t="s">
        <v>8332</v>
      </c>
      <c r="T1863" t="s">
        <v>8334</v>
      </c>
    </row>
    <row r="1864" spans="1:20" ht="45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8218</v>
      </c>
      <c r="H1864" t="s">
        <v>8240</v>
      </c>
      <c r="I1864">
        <v>1488958200</v>
      </c>
      <c r="J1864">
        <v>1484912974</v>
      </c>
      <c r="K1864" s="15">
        <f t="shared" si="116"/>
        <v>42755.284421296288</v>
      </c>
      <c r="L1864" s="15">
        <f t="shared" si="117"/>
        <v>42802.104166666664</v>
      </c>
      <c r="M1864" t="b">
        <v>0</v>
      </c>
      <c r="N1864">
        <v>16</v>
      </c>
      <c r="O1864" t="b">
        <v>0</v>
      </c>
      <c r="P1864" t="s">
        <v>8277</v>
      </c>
      <c r="Q1864" s="8">
        <f t="shared" si="118"/>
        <v>8.0833333333333321</v>
      </c>
      <c r="R1864" s="6">
        <f t="shared" si="119"/>
        <v>90.9375</v>
      </c>
      <c r="S1864" t="s">
        <v>8332</v>
      </c>
      <c r="T1864" t="s">
        <v>8334</v>
      </c>
    </row>
    <row r="1865" spans="1:20" ht="45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8218</v>
      </c>
      <c r="H1865" t="s">
        <v>8240</v>
      </c>
      <c r="I1865">
        <v>1402600085</v>
      </c>
      <c r="J1865">
        <v>1400008085</v>
      </c>
      <c r="K1865" s="15">
        <f t="shared" si="116"/>
        <v>41772.588946759257</v>
      </c>
      <c r="L1865" s="15">
        <f t="shared" si="117"/>
        <v>41802.588946759257</v>
      </c>
      <c r="M1865" t="b">
        <v>0</v>
      </c>
      <c r="N1865">
        <v>2</v>
      </c>
      <c r="O1865" t="b">
        <v>0</v>
      </c>
      <c r="P1865" t="s">
        <v>8277</v>
      </c>
      <c r="Q1865" s="8">
        <f t="shared" si="118"/>
        <v>0.4</v>
      </c>
      <c r="R1865" s="6">
        <f t="shared" si="119"/>
        <v>5</v>
      </c>
      <c r="S1865" t="s">
        <v>8332</v>
      </c>
      <c r="T1865" t="s">
        <v>8334</v>
      </c>
    </row>
    <row r="1866" spans="1:20" ht="45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8218</v>
      </c>
      <c r="H1866" t="s">
        <v>8240</v>
      </c>
      <c r="I1866">
        <v>1399223500</v>
      </c>
      <c r="J1866">
        <v>1396631500</v>
      </c>
      <c r="K1866" s="15">
        <f t="shared" si="116"/>
        <v>41733.508101851847</v>
      </c>
      <c r="L1866" s="15">
        <f t="shared" si="117"/>
        <v>41763.508101851847</v>
      </c>
      <c r="M1866" t="b">
        <v>0</v>
      </c>
      <c r="N1866">
        <v>48</v>
      </c>
      <c r="O1866" t="b">
        <v>0</v>
      </c>
      <c r="P1866" t="s">
        <v>8277</v>
      </c>
      <c r="Q1866" s="8">
        <f t="shared" si="118"/>
        <v>42.892307692307689</v>
      </c>
      <c r="R1866" s="6">
        <f t="shared" si="119"/>
        <v>58.083333333333336</v>
      </c>
      <c r="S1866" t="s">
        <v>8332</v>
      </c>
      <c r="T1866" t="s">
        <v>8334</v>
      </c>
    </row>
    <row r="1867" spans="1:20" ht="45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8219</v>
      </c>
      <c r="H1867" t="s">
        <v>8241</v>
      </c>
      <c r="I1867">
        <v>1478425747</v>
      </c>
      <c r="J1867">
        <v>1475398147</v>
      </c>
      <c r="K1867" s="15">
        <f t="shared" si="116"/>
        <v>42645.159108796295</v>
      </c>
      <c r="L1867" s="15">
        <f t="shared" si="117"/>
        <v>42680.200775462967</v>
      </c>
      <c r="M1867" t="b">
        <v>0</v>
      </c>
      <c r="N1867">
        <v>2</v>
      </c>
      <c r="O1867" t="b">
        <v>0</v>
      </c>
      <c r="P1867" t="s">
        <v>8277</v>
      </c>
      <c r="Q1867" s="8">
        <f t="shared" si="118"/>
        <v>3.6363636363636364E-3</v>
      </c>
      <c r="R1867" s="6">
        <f t="shared" si="119"/>
        <v>2</v>
      </c>
      <c r="S1867" t="s">
        <v>8332</v>
      </c>
      <c r="T1867" t="s">
        <v>8334</v>
      </c>
    </row>
    <row r="1868" spans="1:20" ht="45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8218</v>
      </c>
      <c r="H1868" t="s">
        <v>8240</v>
      </c>
      <c r="I1868">
        <v>1488340800</v>
      </c>
      <c r="J1868">
        <v>1483768497</v>
      </c>
      <c r="K1868" s="15">
        <f t="shared" si="116"/>
        <v>42742.038159722222</v>
      </c>
      <c r="L1868" s="15">
        <f t="shared" si="117"/>
        <v>42794.958333333336</v>
      </c>
      <c r="M1868" t="b">
        <v>0</v>
      </c>
      <c r="N1868">
        <v>2</v>
      </c>
      <c r="O1868" t="b">
        <v>0</v>
      </c>
      <c r="P1868" t="s">
        <v>8277</v>
      </c>
      <c r="Q1868" s="8">
        <f t="shared" si="118"/>
        <v>0.5</v>
      </c>
      <c r="R1868" s="6">
        <f t="shared" si="119"/>
        <v>62.5</v>
      </c>
      <c r="S1868" t="s">
        <v>8332</v>
      </c>
      <c r="T1868" t="s">
        <v>8334</v>
      </c>
    </row>
    <row r="1869" spans="1:20" ht="45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8218</v>
      </c>
      <c r="H1869" t="s">
        <v>8240</v>
      </c>
      <c r="I1869">
        <v>1478383912</v>
      </c>
      <c r="J1869">
        <v>1475791912</v>
      </c>
      <c r="K1869" s="15">
        <f t="shared" si="116"/>
        <v>42649.716574074067</v>
      </c>
      <c r="L1869" s="15">
        <f t="shared" si="117"/>
        <v>42679.716574074067</v>
      </c>
      <c r="M1869" t="b">
        <v>0</v>
      </c>
      <c r="N1869">
        <v>1</v>
      </c>
      <c r="O1869" t="b">
        <v>0</v>
      </c>
      <c r="P1869" t="s">
        <v>8277</v>
      </c>
      <c r="Q1869" s="8">
        <f t="shared" si="118"/>
        <v>0.05</v>
      </c>
      <c r="R1869" s="6">
        <f t="shared" si="119"/>
        <v>10</v>
      </c>
      <c r="S1869" t="s">
        <v>8332</v>
      </c>
      <c r="T1869" t="s">
        <v>8334</v>
      </c>
    </row>
    <row r="1870" spans="1:20" ht="45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8218</v>
      </c>
      <c r="H1870" t="s">
        <v>8240</v>
      </c>
      <c r="I1870">
        <v>1450166340</v>
      </c>
      <c r="J1870">
        <v>1448044925</v>
      </c>
      <c r="K1870" s="15">
        <f t="shared" si="116"/>
        <v>42328.570891203701</v>
      </c>
      <c r="L1870" s="15">
        <f t="shared" si="117"/>
        <v>42353.124305555553</v>
      </c>
      <c r="M1870" t="b">
        <v>0</v>
      </c>
      <c r="N1870">
        <v>17</v>
      </c>
      <c r="O1870" t="b">
        <v>0</v>
      </c>
      <c r="P1870" t="s">
        <v>8277</v>
      </c>
      <c r="Q1870" s="8">
        <f t="shared" si="118"/>
        <v>4.8680000000000003</v>
      </c>
      <c r="R1870" s="6">
        <f t="shared" si="119"/>
        <v>71.588235294117652</v>
      </c>
      <c r="S1870" t="s">
        <v>8332</v>
      </c>
      <c r="T1870" t="s">
        <v>8334</v>
      </c>
    </row>
    <row r="1871" spans="1:20" ht="45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8218</v>
      </c>
      <c r="H1871" t="s">
        <v>8240</v>
      </c>
      <c r="I1871">
        <v>1483488249</v>
      </c>
      <c r="J1871">
        <v>1480896249</v>
      </c>
      <c r="K1871" s="15">
        <f t="shared" si="116"/>
        <v>42708.794548611106</v>
      </c>
      <c r="L1871" s="15">
        <f t="shared" si="117"/>
        <v>42738.794548611106</v>
      </c>
      <c r="M1871" t="b">
        <v>0</v>
      </c>
      <c r="N1871">
        <v>0</v>
      </c>
      <c r="O1871" t="b">
        <v>0</v>
      </c>
      <c r="P1871" t="s">
        <v>8277</v>
      </c>
      <c r="Q1871" s="8">
        <f t="shared" si="118"/>
        <v>0</v>
      </c>
      <c r="R1871" s="6">
        <f t="shared" si="119"/>
        <v>0</v>
      </c>
      <c r="S1871" t="s">
        <v>8332</v>
      </c>
      <c r="T1871" t="s">
        <v>8334</v>
      </c>
    </row>
    <row r="1872" spans="1:20" ht="45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8218</v>
      </c>
      <c r="H1872" t="s">
        <v>8240</v>
      </c>
      <c r="I1872">
        <v>1454213820</v>
      </c>
      <c r="J1872">
        <v>1451723535</v>
      </c>
      <c r="K1872" s="15">
        <f t="shared" si="116"/>
        <v>42371.14739583333</v>
      </c>
      <c r="L1872" s="15">
        <f t="shared" si="117"/>
        <v>42399.970138888886</v>
      </c>
      <c r="M1872" t="b">
        <v>0</v>
      </c>
      <c r="N1872">
        <v>11</v>
      </c>
      <c r="O1872" t="b">
        <v>0</v>
      </c>
      <c r="P1872" t="s">
        <v>8277</v>
      </c>
      <c r="Q1872" s="8">
        <f t="shared" si="118"/>
        <v>10.314285714285715</v>
      </c>
      <c r="R1872" s="6">
        <f t="shared" si="119"/>
        <v>32.81818181818182</v>
      </c>
      <c r="S1872" t="s">
        <v>8332</v>
      </c>
      <c r="T1872" t="s">
        <v>8334</v>
      </c>
    </row>
    <row r="1873" spans="1:20" ht="45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8218</v>
      </c>
      <c r="H1873" t="s">
        <v>8240</v>
      </c>
      <c r="I1873">
        <v>1416512901</v>
      </c>
      <c r="J1873">
        <v>1413053301</v>
      </c>
      <c r="K1873" s="15">
        <f t="shared" si="116"/>
        <v>41923.575243055551</v>
      </c>
      <c r="L1873" s="15">
        <f t="shared" si="117"/>
        <v>41963.616909722223</v>
      </c>
      <c r="M1873" t="b">
        <v>0</v>
      </c>
      <c r="N1873">
        <v>95</v>
      </c>
      <c r="O1873" t="b">
        <v>0</v>
      </c>
      <c r="P1873" t="s">
        <v>8277</v>
      </c>
      <c r="Q1873" s="8">
        <f t="shared" si="118"/>
        <v>71.784615384615378</v>
      </c>
      <c r="R1873" s="6">
        <f t="shared" si="119"/>
        <v>49.11578947368421</v>
      </c>
      <c r="S1873" t="s">
        <v>8332</v>
      </c>
      <c r="T1873" t="s">
        <v>8334</v>
      </c>
    </row>
    <row r="1874" spans="1:20" ht="45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8218</v>
      </c>
      <c r="H1874" t="s">
        <v>8240</v>
      </c>
      <c r="I1874">
        <v>1435633602</v>
      </c>
      <c r="J1874">
        <v>1433041602</v>
      </c>
      <c r="K1874" s="15">
        <f t="shared" si="116"/>
        <v>42154.921319444438</v>
      </c>
      <c r="L1874" s="15">
        <f t="shared" si="117"/>
        <v>42184.921319444438</v>
      </c>
      <c r="M1874" t="b">
        <v>0</v>
      </c>
      <c r="N1874">
        <v>13</v>
      </c>
      <c r="O1874" t="b">
        <v>0</v>
      </c>
      <c r="P1874" t="s">
        <v>8277</v>
      </c>
      <c r="Q1874" s="8">
        <f t="shared" si="118"/>
        <v>1.06</v>
      </c>
      <c r="R1874" s="6">
        <f t="shared" si="119"/>
        <v>16.307692307692307</v>
      </c>
      <c r="S1874" t="s">
        <v>8332</v>
      </c>
      <c r="T1874" t="s">
        <v>8334</v>
      </c>
    </row>
    <row r="1875" spans="1:20" ht="45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8223</v>
      </c>
      <c r="H1875" t="s">
        <v>8245</v>
      </c>
      <c r="I1875">
        <v>1436373900</v>
      </c>
      <c r="J1875">
        <v>1433861210</v>
      </c>
      <c r="K1875" s="15">
        <f t="shared" si="116"/>
        <v>42164.407523148147</v>
      </c>
      <c r="L1875" s="15">
        <f t="shared" si="117"/>
        <v>42193.489583333336</v>
      </c>
      <c r="M1875" t="b">
        <v>0</v>
      </c>
      <c r="N1875">
        <v>2</v>
      </c>
      <c r="O1875" t="b">
        <v>0</v>
      </c>
      <c r="P1875" t="s">
        <v>8277</v>
      </c>
      <c r="Q1875" s="8">
        <f t="shared" si="118"/>
        <v>0.44999999999999996</v>
      </c>
      <c r="R1875" s="6">
        <f t="shared" si="119"/>
        <v>18</v>
      </c>
      <c r="S1875" t="s">
        <v>8332</v>
      </c>
      <c r="T1875" t="s">
        <v>8334</v>
      </c>
    </row>
    <row r="1876" spans="1:20" ht="45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8218</v>
      </c>
      <c r="H1876" t="s">
        <v>8240</v>
      </c>
      <c r="I1876">
        <v>1467155733</v>
      </c>
      <c r="J1876">
        <v>1465427733</v>
      </c>
      <c r="K1876" s="15">
        <f t="shared" si="116"/>
        <v>42529.760798611103</v>
      </c>
      <c r="L1876" s="15">
        <f t="shared" si="117"/>
        <v>42549.760798611103</v>
      </c>
      <c r="M1876" t="b">
        <v>0</v>
      </c>
      <c r="N1876">
        <v>2</v>
      </c>
      <c r="O1876" t="b">
        <v>0</v>
      </c>
      <c r="P1876" t="s">
        <v>8277</v>
      </c>
      <c r="Q1876" s="8">
        <f t="shared" si="118"/>
        <v>1.6250000000000001E-2</v>
      </c>
      <c r="R1876" s="6">
        <f t="shared" si="119"/>
        <v>13</v>
      </c>
      <c r="S1876" t="s">
        <v>8332</v>
      </c>
      <c r="T1876" t="s">
        <v>8334</v>
      </c>
    </row>
    <row r="1877" spans="1:20" ht="30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8218</v>
      </c>
      <c r="H1877" t="s">
        <v>8240</v>
      </c>
      <c r="I1877">
        <v>1470519308</v>
      </c>
      <c r="J1877">
        <v>1465335308</v>
      </c>
      <c r="K1877" s="15">
        <f t="shared" si="116"/>
        <v>42528.691064814811</v>
      </c>
      <c r="L1877" s="15">
        <f t="shared" si="117"/>
        <v>42588.691064814811</v>
      </c>
      <c r="M1877" t="b">
        <v>0</v>
      </c>
      <c r="N1877">
        <v>3</v>
      </c>
      <c r="O1877" t="b">
        <v>0</v>
      </c>
      <c r="P1877" t="s">
        <v>8277</v>
      </c>
      <c r="Q1877" s="8">
        <f t="shared" si="118"/>
        <v>0.51</v>
      </c>
      <c r="R1877" s="6">
        <f t="shared" si="119"/>
        <v>17</v>
      </c>
      <c r="S1877" t="s">
        <v>8332</v>
      </c>
      <c r="T1877" t="s">
        <v>8334</v>
      </c>
    </row>
    <row r="1878" spans="1:20" ht="45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8220</v>
      </c>
      <c r="H1878" t="s">
        <v>8242</v>
      </c>
      <c r="I1878">
        <v>1402901405</v>
      </c>
      <c r="J1878">
        <v>1400309405</v>
      </c>
      <c r="K1878" s="15">
        <f t="shared" si="116"/>
        <v>41776.076446759253</v>
      </c>
      <c r="L1878" s="15">
        <f t="shared" si="117"/>
        <v>41806.076446759253</v>
      </c>
      <c r="M1878" t="b">
        <v>0</v>
      </c>
      <c r="N1878">
        <v>0</v>
      </c>
      <c r="O1878" t="b">
        <v>0</v>
      </c>
      <c r="P1878" t="s">
        <v>8277</v>
      </c>
      <c r="Q1878" s="8">
        <f t="shared" si="118"/>
        <v>0</v>
      </c>
      <c r="R1878" s="6">
        <f t="shared" si="119"/>
        <v>0</v>
      </c>
      <c r="S1878" t="s">
        <v>8332</v>
      </c>
      <c r="T1878" t="s">
        <v>8334</v>
      </c>
    </row>
    <row r="1879" spans="1:20" ht="30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8218</v>
      </c>
      <c r="H1879" t="s">
        <v>8240</v>
      </c>
      <c r="I1879">
        <v>1425170525</v>
      </c>
      <c r="J1879">
        <v>1422664925</v>
      </c>
      <c r="K1879" s="15">
        <f t="shared" si="116"/>
        <v>42034.820891203701</v>
      </c>
      <c r="L1879" s="15">
        <f t="shared" si="117"/>
        <v>42063.820891203701</v>
      </c>
      <c r="M1879" t="b">
        <v>0</v>
      </c>
      <c r="N1879">
        <v>0</v>
      </c>
      <c r="O1879" t="b">
        <v>0</v>
      </c>
      <c r="P1879" t="s">
        <v>8277</v>
      </c>
      <c r="Q1879" s="8">
        <f t="shared" si="118"/>
        <v>0</v>
      </c>
      <c r="R1879" s="6">
        <f t="shared" si="119"/>
        <v>0</v>
      </c>
      <c r="S1879" t="s">
        <v>8332</v>
      </c>
      <c r="T1879" t="s">
        <v>8334</v>
      </c>
    </row>
    <row r="1880" spans="1:20" ht="45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8220</v>
      </c>
      <c r="H1880" t="s">
        <v>8242</v>
      </c>
      <c r="I1880">
        <v>1402618355</v>
      </c>
      <c r="J1880">
        <v>1400026355</v>
      </c>
      <c r="K1880" s="15">
        <f t="shared" si="116"/>
        <v>41772.800405092588</v>
      </c>
      <c r="L1880" s="15">
        <f t="shared" si="117"/>
        <v>41802.800405092588</v>
      </c>
      <c r="M1880" t="b">
        <v>0</v>
      </c>
      <c r="N1880">
        <v>0</v>
      </c>
      <c r="O1880" t="b">
        <v>0</v>
      </c>
      <c r="P1880" t="s">
        <v>8277</v>
      </c>
      <c r="Q1880" s="8">
        <f t="shared" si="118"/>
        <v>0</v>
      </c>
      <c r="R1880" s="6">
        <f t="shared" si="119"/>
        <v>0</v>
      </c>
      <c r="S1880" t="s">
        <v>8332</v>
      </c>
      <c r="T1880" t="s">
        <v>8334</v>
      </c>
    </row>
    <row r="1881" spans="1:20" ht="45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8221</v>
      </c>
      <c r="H1881" t="s">
        <v>8243</v>
      </c>
      <c r="I1881">
        <v>1457966129</v>
      </c>
      <c r="J1881">
        <v>1455377729</v>
      </c>
      <c r="K1881" s="15">
        <f t="shared" si="116"/>
        <v>42413.441307870373</v>
      </c>
      <c r="L1881" s="15">
        <f t="shared" si="117"/>
        <v>42443.399641203701</v>
      </c>
      <c r="M1881" t="b">
        <v>0</v>
      </c>
      <c r="N1881">
        <v>2</v>
      </c>
      <c r="O1881" t="b">
        <v>0</v>
      </c>
      <c r="P1881" t="s">
        <v>8277</v>
      </c>
      <c r="Q1881" s="8">
        <f t="shared" si="118"/>
        <v>0.12</v>
      </c>
      <c r="R1881" s="6">
        <f t="shared" si="119"/>
        <v>3</v>
      </c>
      <c r="S1881" t="s">
        <v>8332</v>
      </c>
      <c r="T1881" t="s">
        <v>8334</v>
      </c>
    </row>
    <row r="1882" spans="1:20" ht="30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8219</v>
      </c>
      <c r="H1882" t="s">
        <v>8241</v>
      </c>
      <c r="I1882">
        <v>1459341380</v>
      </c>
      <c r="J1882">
        <v>1456839380</v>
      </c>
      <c r="K1882" s="15">
        <f t="shared" si="116"/>
        <v>42430.358564814807</v>
      </c>
      <c r="L1882" s="15">
        <f t="shared" si="117"/>
        <v>42459.31689814815</v>
      </c>
      <c r="M1882" t="b">
        <v>0</v>
      </c>
      <c r="N1882">
        <v>24</v>
      </c>
      <c r="O1882" t="b">
        <v>0</v>
      </c>
      <c r="P1882" t="s">
        <v>8277</v>
      </c>
      <c r="Q1882" s="8">
        <f t="shared" si="118"/>
        <v>20.080000000000002</v>
      </c>
      <c r="R1882" s="6">
        <f t="shared" si="119"/>
        <v>41.833333333333336</v>
      </c>
      <c r="S1882" t="s">
        <v>8332</v>
      </c>
      <c r="T1882" t="s">
        <v>8334</v>
      </c>
    </row>
    <row r="1883" spans="1:20" ht="45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8218</v>
      </c>
      <c r="H1883" t="s">
        <v>8240</v>
      </c>
      <c r="I1883">
        <v>1425955189</v>
      </c>
      <c r="J1883">
        <v>1423366789</v>
      </c>
      <c r="K1883" s="15">
        <f t="shared" si="116"/>
        <v>42042.944317129623</v>
      </c>
      <c r="L1883" s="15">
        <f t="shared" si="117"/>
        <v>42072.902650462966</v>
      </c>
      <c r="M1883" t="b">
        <v>0</v>
      </c>
      <c r="N1883">
        <v>70</v>
      </c>
      <c r="O1883" t="b">
        <v>1</v>
      </c>
      <c r="P1883" t="s">
        <v>8273</v>
      </c>
      <c r="Q1883" s="8">
        <f t="shared" si="118"/>
        <v>172.68449999999999</v>
      </c>
      <c r="R1883" s="6">
        <f t="shared" si="119"/>
        <v>49.338428571428572</v>
      </c>
      <c r="S1883" t="s">
        <v>8324</v>
      </c>
      <c r="T1883" t="s">
        <v>8328</v>
      </c>
    </row>
    <row r="1884" spans="1:20" ht="45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8218</v>
      </c>
      <c r="H1884" t="s">
        <v>8240</v>
      </c>
      <c r="I1884">
        <v>1341964080</v>
      </c>
      <c r="J1884">
        <v>1339109212</v>
      </c>
      <c r="K1884" s="15">
        <f t="shared" si="116"/>
        <v>41067.740879629629</v>
      </c>
      <c r="L1884" s="15">
        <f t="shared" si="117"/>
        <v>41100.783333333333</v>
      </c>
      <c r="M1884" t="b">
        <v>0</v>
      </c>
      <c r="N1884">
        <v>81</v>
      </c>
      <c r="O1884" t="b">
        <v>1</v>
      </c>
      <c r="P1884" t="s">
        <v>8273</v>
      </c>
      <c r="Q1884" s="8">
        <f t="shared" si="118"/>
        <v>100.8955223880597</v>
      </c>
      <c r="R1884" s="6">
        <f t="shared" si="119"/>
        <v>41.728395061728392</v>
      </c>
      <c r="S1884" t="s">
        <v>8324</v>
      </c>
      <c r="T1884" t="s">
        <v>8328</v>
      </c>
    </row>
    <row r="1885" spans="1:20" ht="45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8218</v>
      </c>
      <c r="H1885" t="s">
        <v>8240</v>
      </c>
      <c r="I1885">
        <v>1333921508</v>
      </c>
      <c r="J1885">
        <v>1331333108</v>
      </c>
      <c r="K1885" s="15">
        <f t="shared" si="116"/>
        <v>40977.739675925921</v>
      </c>
      <c r="L1885" s="15">
        <f t="shared" si="117"/>
        <v>41007.698009259257</v>
      </c>
      <c r="M1885" t="b">
        <v>0</v>
      </c>
      <c r="N1885">
        <v>32</v>
      </c>
      <c r="O1885" t="b">
        <v>1</v>
      </c>
      <c r="P1885" t="s">
        <v>8273</v>
      </c>
      <c r="Q1885" s="8">
        <f t="shared" si="118"/>
        <v>104.8048048048048</v>
      </c>
      <c r="R1885" s="6">
        <f t="shared" si="119"/>
        <v>32.71875</v>
      </c>
      <c r="S1885" t="s">
        <v>8324</v>
      </c>
      <c r="T1885" t="s">
        <v>8328</v>
      </c>
    </row>
    <row r="1886" spans="1:20" ht="45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8218</v>
      </c>
      <c r="H1886" t="s">
        <v>8240</v>
      </c>
      <c r="I1886">
        <v>1354017600</v>
      </c>
      <c r="J1886">
        <v>1350967535</v>
      </c>
      <c r="K1886" s="15">
        <f t="shared" si="116"/>
        <v>41204.989988425921</v>
      </c>
      <c r="L1886" s="15">
        <f t="shared" si="117"/>
        <v>41240.291666666664</v>
      </c>
      <c r="M1886" t="b">
        <v>0</v>
      </c>
      <c r="N1886">
        <v>26</v>
      </c>
      <c r="O1886" t="b">
        <v>1</v>
      </c>
      <c r="P1886" t="s">
        <v>8273</v>
      </c>
      <c r="Q1886" s="8">
        <f t="shared" si="118"/>
        <v>135.1</v>
      </c>
      <c r="R1886" s="6">
        <f t="shared" si="119"/>
        <v>51.96153846153846</v>
      </c>
      <c r="S1886" t="s">
        <v>8324</v>
      </c>
      <c r="T1886" t="s">
        <v>8328</v>
      </c>
    </row>
    <row r="1887" spans="1:20" ht="45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8218</v>
      </c>
      <c r="H1887" t="s">
        <v>8240</v>
      </c>
      <c r="I1887">
        <v>1344636000</v>
      </c>
      <c r="J1887">
        <v>1341800110</v>
      </c>
      <c r="K1887" s="15">
        <f t="shared" si="116"/>
        <v>41098.885532407403</v>
      </c>
      <c r="L1887" s="15">
        <f t="shared" si="117"/>
        <v>41131.708333333328</v>
      </c>
      <c r="M1887" t="b">
        <v>0</v>
      </c>
      <c r="N1887">
        <v>105</v>
      </c>
      <c r="O1887" t="b">
        <v>1</v>
      </c>
      <c r="P1887" t="s">
        <v>8273</v>
      </c>
      <c r="Q1887" s="8">
        <f t="shared" si="118"/>
        <v>116.32786885245903</v>
      </c>
      <c r="R1887" s="6">
        <f t="shared" si="119"/>
        <v>50.685714285714283</v>
      </c>
      <c r="S1887" t="s">
        <v>8324</v>
      </c>
      <c r="T1887" t="s">
        <v>8328</v>
      </c>
    </row>
    <row r="1888" spans="1:20" ht="45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8218</v>
      </c>
      <c r="H1888" t="s">
        <v>8240</v>
      </c>
      <c r="I1888">
        <v>1415832338</v>
      </c>
      <c r="J1888">
        <v>1413236738</v>
      </c>
      <c r="K1888" s="15">
        <f t="shared" si="116"/>
        <v>41925.69835648148</v>
      </c>
      <c r="L1888" s="15">
        <f t="shared" si="117"/>
        <v>41955.740023148144</v>
      </c>
      <c r="M1888" t="b">
        <v>0</v>
      </c>
      <c r="N1888">
        <v>29</v>
      </c>
      <c r="O1888" t="b">
        <v>1</v>
      </c>
      <c r="P1888" t="s">
        <v>8273</v>
      </c>
      <c r="Q1888" s="8">
        <f t="shared" si="118"/>
        <v>102.08333333333333</v>
      </c>
      <c r="R1888" s="6">
        <f t="shared" si="119"/>
        <v>42.241379310344826</v>
      </c>
      <c r="S1888" t="s">
        <v>8324</v>
      </c>
      <c r="T1888" t="s">
        <v>8328</v>
      </c>
    </row>
    <row r="1889" spans="1:20" ht="45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8221</v>
      </c>
      <c r="H1889" t="s">
        <v>8243</v>
      </c>
      <c r="I1889">
        <v>1449178200</v>
      </c>
      <c r="J1889">
        <v>1447614732</v>
      </c>
      <c r="K1889" s="15">
        <f t="shared" si="116"/>
        <v>42323.591805555552</v>
      </c>
      <c r="L1889" s="15">
        <f t="shared" si="117"/>
        <v>42341.687499999993</v>
      </c>
      <c r="M1889" t="b">
        <v>0</v>
      </c>
      <c r="N1889">
        <v>8</v>
      </c>
      <c r="O1889" t="b">
        <v>1</v>
      </c>
      <c r="P1889" t="s">
        <v>8273</v>
      </c>
      <c r="Q1889" s="8">
        <f t="shared" si="118"/>
        <v>111.16666666666666</v>
      </c>
      <c r="R1889" s="6">
        <f t="shared" si="119"/>
        <v>416.875</v>
      </c>
      <c r="S1889" t="s">
        <v>8324</v>
      </c>
      <c r="T1889" t="s">
        <v>8328</v>
      </c>
    </row>
    <row r="1890" spans="1:20" ht="45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8218</v>
      </c>
      <c r="H1890" t="s">
        <v>8240</v>
      </c>
      <c r="I1890">
        <v>1275368340</v>
      </c>
      <c r="J1890">
        <v>1272692732</v>
      </c>
      <c r="K1890" s="15">
        <f t="shared" si="116"/>
        <v>40299.03162037037</v>
      </c>
      <c r="L1890" s="15">
        <f t="shared" si="117"/>
        <v>40329.999305555553</v>
      </c>
      <c r="M1890" t="b">
        <v>0</v>
      </c>
      <c r="N1890">
        <v>89</v>
      </c>
      <c r="O1890" t="b">
        <v>1</v>
      </c>
      <c r="P1890" t="s">
        <v>8273</v>
      </c>
      <c r="Q1890" s="8">
        <f t="shared" si="118"/>
        <v>166.08</v>
      </c>
      <c r="R1890" s="6">
        <f t="shared" si="119"/>
        <v>46.651685393258425</v>
      </c>
      <c r="S1890" t="s">
        <v>8324</v>
      </c>
      <c r="T1890" t="s">
        <v>8328</v>
      </c>
    </row>
    <row r="1891" spans="1:20" ht="45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8218</v>
      </c>
      <c r="H1891" t="s">
        <v>8240</v>
      </c>
      <c r="I1891">
        <v>1363024946</v>
      </c>
      <c r="J1891">
        <v>1359140546</v>
      </c>
      <c r="K1891" s="15">
        <f t="shared" si="116"/>
        <v>41299.585023148145</v>
      </c>
      <c r="L1891" s="15">
        <f t="shared" si="117"/>
        <v>41344.543356481481</v>
      </c>
      <c r="M1891" t="b">
        <v>0</v>
      </c>
      <c r="N1891">
        <v>44</v>
      </c>
      <c r="O1891" t="b">
        <v>1</v>
      </c>
      <c r="P1891" t="s">
        <v>8273</v>
      </c>
      <c r="Q1891" s="8">
        <f t="shared" si="118"/>
        <v>106.60000000000001</v>
      </c>
      <c r="R1891" s="6">
        <f t="shared" si="119"/>
        <v>48.454545454545453</v>
      </c>
      <c r="S1891" t="s">
        <v>8324</v>
      </c>
      <c r="T1891" t="s">
        <v>8328</v>
      </c>
    </row>
    <row r="1892" spans="1:20" ht="45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8218</v>
      </c>
      <c r="H1892" t="s">
        <v>8240</v>
      </c>
      <c r="I1892">
        <v>1355597528</v>
      </c>
      <c r="J1892">
        <v>1353005528</v>
      </c>
      <c r="K1892" s="15">
        <f t="shared" si="116"/>
        <v>41228.577870370369</v>
      </c>
      <c r="L1892" s="15">
        <f t="shared" si="117"/>
        <v>41258.577870370369</v>
      </c>
      <c r="M1892" t="b">
        <v>0</v>
      </c>
      <c r="N1892">
        <v>246</v>
      </c>
      <c r="O1892" t="b">
        <v>1</v>
      </c>
      <c r="P1892" t="s">
        <v>8273</v>
      </c>
      <c r="Q1892" s="8">
        <f t="shared" si="118"/>
        <v>144.58441666666667</v>
      </c>
      <c r="R1892" s="6">
        <f t="shared" si="119"/>
        <v>70.5289837398374</v>
      </c>
      <c r="S1892" t="s">
        <v>8324</v>
      </c>
      <c r="T1892" t="s">
        <v>8328</v>
      </c>
    </row>
    <row r="1893" spans="1:20" ht="60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8218</v>
      </c>
      <c r="H1893" t="s">
        <v>8240</v>
      </c>
      <c r="I1893">
        <v>1279778400</v>
      </c>
      <c r="J1893">
        <v>1275851354</v>
      </c>
      <c r="K1893" s="15">
        <f t="shared" si="116"/>
        <v>40335.589745370366</v>
      </c>
      <c r="L1893" s="15">
        <f t="shared" si="117"/>
        <v>40381.041666666664</v>
      </c>
      <c r="M1893" t="b">
        <v>0</v>
      </c>
      <c r="N1893">
        <v>120</v>
      </c>
      <c r="O1893" t="b">
        <v>1</v>
      </c>
      <c r="P1893" t="s">
        <v>8273</v>
      </c>
      <c r="Q1893" s="8">
        <f t="shared" si="118"/>
        <v>105.55000000000001</v>
      </c>
      <c r="R1893" s="6">
        <f t="shared" si="119"/>
        <v>87.958333333333329</v>
      </c>
      <c r="S1893" t="s">
        <v>8324</v>
      </c>
      <c r="T1893" t="s">
        <v>8328</v>
      </c>
    </row>
    <row r="1894" spans="1:20" ht="30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8218</v>
      </c>
      <c r="H1894" t="s">
        <v>8240</v>
      </c>
      <c r="I1894">
        <v>1307459881</v>
      </c>
      <c r="J1894">
        <v>1304867881</v>
      </c>
      <c r="K1894" s="15">
        <f t="shared" si="116"/>
        <v>40671.429178240738</v>
      </c>
      <c r="L1894" s="15">
        <f t="shared" si="117"/>
        <v>40701.429178240738</v>
      </c>
      <c r="M1894" t="b">
        <v>0</v>
      </c>
      <c r="N1894">
        <v>26</v>
      </c>
      <c r="O1894" t="b">
        <v>1</v>
      </c>
      <c r="P1894" t="s">
        <v>8273</v>
      </c>
      <c r="Q1894" s="8">
        <f t="shared" si="118"/>
        <v>136.60000000000002</v>
      </c>
      <c r="R1894" s="6">
        <f t="shared" si="119"/>
        <v>26.26923076923077</v>
      </c>
      <c r="S1894" t="s">
        <v>8324</v>
      </c>
      <c r="T1894" t="s">
        <v>8328</v>
      </c>
    </row>
    <row r="1895" spans="1:20" ht="45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8218</v>
      </c>
      <c r="H1895" t="s">
        <v>8240</v>
      </c>
      <c r="I1895">
        <v>1302926340</v>
      </c>
      <c r="J1895">
        <v>1301524585</v>
      </c>
      <c r="K1895" s="15">
        <f t="shared" si="116"/>
        <v>40632.733622685184</v>
      </c>
      <c r="L1895" s="15">
        <f t="shared" si="117"/>
        <v>40648.957638888889</v>
      </c>
      <c r="M1895" t="b">
        <v>0</v>
      </c>
      <c r="N1895">
        <v>45</v>
      </c>
      <c r="O1895" t="b">
        <v>1</v>
      </c>
      <c r="P1895" t="s">
        <v>8273</v>
      </c>
      <c r="Q1895" s="8">
        <f t="shared" si="118"/>
        <v>104</v>
      </c>
      <c r="R1895" s="6">
        <f t="shared" si="119"/>
        <v>57.777777777777779</v>
      </c>
      <c r="S1895" t="s">
        <v>8324</v>
      </c>
      <c r="T1895" t="s">
        <v>8328</v>
      </c>
    </row>
    <row r="1896" spans="1:20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8218</v>
      </c>
      <c r="H1896" t="s">
        <v>8240</v>
      </c>
      <c r="I1896">
        <v>1329082983</v>
      </c>
      <c r="J1896">
        <v>1326404583</v>
      </c>
      <c r="K1896" s="15">
        <f t="shared" si="116"/>
        <v>40920.696562500001</v>
      </c>
      <c r="L1896" s="15">
        <f t="shared" si="117"/>
        <v>40951.696562500001</v>
      </c>
      <c r="M1896" t="b">
        <v>0</v>
      </c>
      <c r="N1896">
        <v>20</v>
      </c>
      <c r="O1896" t="b">
        <v>1</v>
      </c>
      <c r="P1896" t="s">
        <v>8273</v>
      </c>
      <c r="Q1896" s="8">
        <f t="shared" si="118"/>
        <v>114.5</v>
      </c>
      <c r="R1896" s="6">
        <f t="shared" si="119"/>
        <v>57.25</v>
      </c>
      <c r="S1896" t="s">
        <v>8324</v>
      </c>
      <c r="T1896" t="s">
        <v>8328</v>
      </c>
    </row>
    <row r="1897" spans="1:20" ht="45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8218</v>
      </c>
      <c r="H1897" t="s">
        <v>8240</v>
      </c>
      <c r="I1897">
        <v>1445363722</v>
      </c>
      <c r="J1897">
        <v>1442771722</v>
      </c>
      <c r="K1897" s="15">
        <f t="shared" si="116"/>
        <v>42267.538449074076</v>
      </c>
      <c r="L1897" s="15">
        <f t="shared" si="117"/>
        <v>42297.538449074076</v>
      </c>
      <c r="M1897" t="b">
        <v>0</v>
      </c>
      <c r="N1897">
        <v>47</v>
      </c>
      <c r="O1897" t="b">
        <v>1</v>
      </c>
      <c r="P1897" t="s">
        <v>8273</v>
      </c>
      <c r="Q1897" s="8">
        <f t="shared" si="118"/>
        <v>101.71957671957672</v>
      </c>
      <c r="R1897" s="6">
        <f t="shared" si="119"/>
        <v>196.34042553191489</v>
      </c>
      <c r="S1897" t="s">
        <v>8324</v>
      </c>
      <c r="T1897" t="s">
        <v>8328</v>
      </c>
    </row>
    <row r="1898" spans="1:20" ht="45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8218</v>
      </c>
      <c r="H1898" t="s">
        <v>8240</v>
      </c>
      <c r="I1898">
        <v>1334250165</v>
      </c>
      <c r="J1898">
        <v>1331658165</v>
      </c>
      <c r="K1898" s="15">
        <f t="shared" si="116"/>
        <v>40981.501909722218</v>
      </c>
      <c r="L1898" s="15">
        <f t="shared" si="117"/>
        <v>41011.501909722218</v>
      </c>
      <c r="M1898" t="b">
        <v>0</v>
      </c>
      <c r="N1898">
        <v>13</v>
      </c>
      <c r="O1898" t="b">
        <v>1</v>
      </c>
      <c r="P1898" t="s">
        <v>8273</v>
      </c>
      <c r="Q1898" s="8">
        <f t="shared" si="118"/>
        <v>123.94678492239468</v>
      </c>
      <c r="R1898" s="6">
        <f t="shared" si="119"/>
        <v>43</v>
      </c>
      <c r="S1898" t="s">
        <v>8324</v>
      </c>
      <c r="T1898" t="s">
        <v>8328</v>
      </c>
    </row>
    <row r="1899" spans="1:20" ht="45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8218</v>
      </c>
      <c r="H1899" t="s">
        <v>8240</v>
      </c>
      <c r="I1899">
        <v>1393966800</v>
      </c>
      <c r="J1899">
        <v>1392040806</v>
      </c>
      <c r="K1899" s="15">
        <f t="shared" si="116"/>
        <v>41680.375069444446</v>
      </c>
      <c r="L1899" s="15">
        <f t="shared" si="117"/>
        <v>41702.666666666664</v>
      </c>
      <c r="M1899" t="b">
        <v>0</v>
      </c>
      <c r="N1899">
        <v>183</v>
      </c>
      <c r="O1899" t="b">
        <v>1</v>
      </c>
      <c r="P1899" t="s">
        <v>8273</v>
      </c>
      <c r="Q1899" s="8">
        <f t="shared" si="118"/>
        <v>102.45669291338582</v>
      </c>
      <c r="R1899" s="6">
        <f t="shared" si="119"/>
        <v>35.551912568306008</v>
      </c>
      <c r="S1899" t="s">
        <v>8324</v>
      </c>
      <c r="T1899" t="s">
        <v>8328</v>
      </c>
    </row>
    <row r="1900" spans="1:20" ht="45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8218</v>
      </c>
      <c r="H1900" t="s">
        <v>8240</v>
      </c>
      <c r="I1900">
        <v>1454349600</v>
      </c>
      <c r="J1900">
        <v>1451277473</v>
      </c>
      <c r="K1900" s="15">
        <f t="shared" si="116"/>
        <v>42365.9846412037</v>
      </c>
      <c r="L1900" s="15">
        <f t="shared" si="117"/>
        <v>42401.541666666664</v>
      </c>
      <c r="M1900" t="b">
        <v>0</v>
      </c>
      <c r="N1900">
        <v>21</v>
      </c>
      <c r="O1900" t="b">
        <v>1</v>
      </c>
      <c r="P1900" t="s">
        <v>8273</v>
      </c>
      <c r="Q1900" s="8">
        <f t="shared" si="118"/>
        <v>144.5</v>
      </c>
      <c r="R1900" s="6">
        <f t="shared" si="119"/>
        <v>68.80952380952381</v>
      </c>
      <c r="S1900" t="s">
        <v>8324</v>
      </c>
      <c r="T1900" t="s">
        <v>8328</v>
      </c>
    </row>
    <row r="1901" spans="1:20" ht="45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8218</v>
      </c>
      <c r="H1901" t="s">
        <v>8240</v>
      </c>
      <c r="I1901">
        <v>1427319366</v>
      </c>
      <c r="J1901">
        <v>1424730966</v>
      </c>
      <c r="K1901" s="15">
        <f t="shared" si="116"/>
        <v>42058.733402777776</v>
      </c>
      <c r="L1901" s="15">
        <f t="shared" si="117"/>
        <v>42088.691736111105</v>
      </c>
      <c r="M1901" t="b">
        <v>0</v>
      </c>
      <c r="N1901">
        <v>42</v>
      </c>
      <c r="O1901" t="b">
        <v>1</v>
      </c>
      <c r="P1901" t="s">
        <v>8273</v>
      </c>
      <c r="Q1901" s="8">
        <f t="shared" si="118"/>
        <v>133.33333333333331</v>
      </c>
      <c r="R1901" s="6">
        <f t="shared" si="119"/>
        <v>28.571428571428573</v>
      </c>
      <c r="S1901" t="s">
        <v>8324</v>
      </c>
      <c r="T1901" t="s">
        <v>8328</v>
      </c>
    </row>
    <row r="1902" spans="1:20" ht="45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8218</v>
      </c>
      <c r="H1902" t="s">
        <v>8240</v>
      </c>
      <c r="I1902">
        <v>1349517540</v>
      </c>
      <c r="J1902">
        <v>1347137731</v>
      </c>
      <c r="K1902" s="15">
        <f t="shared" si="116"/>
        <v>41160.663553240738</v>
      </c>
      <c r="L1902" s="15">
        <f t="shared" si="117"/>
        <v>41188.207638888889</v>
      </c>
      <c r="M1902" t="b">
        <v>0</v>
      </c>
      <c r="N1902">
        <v>54</v>
      </c>
      <c r="O1902" t="b">
        <v>1</v>
      </c>
      <c r="P1902" t="s">
        <v>8273</v>
      </c>
      <c r="Q1902" s="8">
        <f t="shared" si="118"/>
        <v>109.3644</v>
      </c>
      <c r="R1902" s="6">
        <f t="shared" si="119"/>
        <v>50.631666666666668</v>
      </c>
      <c r="S1902" t="s">
        <v>8324</v>
      </c>
      <c r="T1902" t="s">
        <v>8328</v>
      </c>
    </row>
    <row r="1903" spans="1:20" ht="45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8219</v>
      </c>
      <c r="H1903" t="s">
        <v>8241</v>
      </c>
      <c r="I1903">
        <v>1432299600</v>
      </c>
      <c r="J1903">
        <v>1429707729</v>
      </c>
      <c r="K1903" s="15">
        <f t="shared" si="116"/>
        <v>42116.334826388884</v>
      </c>
      <c r="L1903" s="15">
        <f t="shared" si="117"/>
        <v>42146.333333333336</v>
      </c>
      <c r="M1903" t="b">
        <v>0</v>
      </c>
      <c r="N1903">
        <v>25</v>
      </c>
      <c r="O1903" t="b">
        <v>0</v>
      </c>
      <c r="P1903" t="s">
        <v>8288</v>
      </c>
      <c r="Q1903" s="8">
        <f t="shared" si="118"/>
        <v>2.6969696969696968</v>
      </c>
      <c r="R1903" s="6">
        <f t="shared" si="119"/>
        <v>106.8</v>
      </c>
      <c r="S1903" t="s">
        <v>8318</v>
      </c>
      <c r="T1903" t="s">
        <v>8347</v>
      </c>
    </row>
    <row r="1904" spans="1:20" ht="45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8227</v>
      </c>
      <c r="H1904" t="s">
        <v>8243</v>
      </c>
      <c r="I1904">
        <v>1425495447</v>
      </c>
      <c r="J1904">
        <v>1422903447</v>
      </c>
      <c r="K1904" s="15">
        <f t="shared" si="116"/>
        <v>42037.581562499996</v>
      </c>
      <c r="L1904" s="15">
        <f t="shared" si="117"/>
        <v>42067.581562499996</v>
      </c>
      <c r="M1904" t="b">
        <v>0</v>
      </c>
      <c r="N1904">
        <v>3</v>
      </c>
      <c r="O1904" t="b">
        <v>0</v>
      </c>
      <c r="P1904" t="s">
        <v>8288</v>
      </c>
      <c r="Q1904" s="8">
        <f t="shared" si="118"/>
        <v>1.2</v>
      </c>
      <c r="R1904" s="6">
        <f t="shared" si="119"/>
        <v>4</v>
      </c>
      <c r="S1904" t="s">
        <v>8318</v>
      </c>
      <c r="T1904" t="s">
        <v>8347</v>
      </c>
    </row>
    <row r="1905" spans="1:20" ht="45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8218</v>
      </c>
      <c r="H1905" t="s">
        <v>8240</v>
      </c>
      <c r="I1905">
        <v>1485541791</v>
      </c>
      <c r="J1905">
        <v>1480357791</v>
      </c>
      <c r="K1905" s="15">
        <f t="shared" si="116"/>
        <v>42702.562395833331</v>
      </c>
      <c r="L1905" s="15">
        <f t="shared" si="117"/>
        <v>42762.562395833331</v>
      </c>
      <c r="M1905" t="b">
        <v>0</v>
      </c>
      <c r="N1905">
        <v>41</v>
      </c>
      <c r="O1905" t="b">
        <v>0</v>
      </c>
      <c r="P1905" t="s">
        <v>8288</v>
      </c>
      <c r="Q1905" s="8">
        <f t="shared" si="118"/>
        <v>46.6</v>
      </c>
      <c r="R1905" s="6">
        <f t="shared" si="119"/>
        <v>34.097560975609753</v>
      </c>
      <c r="S1905" t="s">
        <v>8318</v>
      </c>
      <c r="T1905" t="s">
        <v>8347</v>
      </c>
    </row>
    <row r="1906" spans="1:20" ht="45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8218</v>
      </c>
      <c r="H1906" t="s">
        <v>8240</v>
      </c>
      <c r="I1906">
        <v>1451752021</v>
      </c>
      <c r="J1906">
        <v>1447864021</v>
      </c>
      <c r="K1906" s="15">
        <f t="shared" si="116"/>
        <v>42326.477094907408</v>
      </c>
      <c r="L1906" s="15">
        <f t="shared" si="117"/>
        <v>42371.477094907408</v>
      </c>
      <c r="M1906" t="b">
        <v>0</v>
      </c>
      <c r="N1906">
        <v>2</v>
      </c>
      <c r="O1906" t="b">
        <v>0</v>
      </c>
      <c r="P1906" t="s">
        <v>8288</v>
      </c>
      <c r="Q1906" s="8">
        <f t="shared" si="118"/>
        <v>0.1</v>
      </c>
      <c r="R1906" s="6">
        <f t="shared" si="119"/>
        <v>25</v>
      </c>
      <c r="S1906" t="s">
        <v>8318</v>
      </c>
      <c r="T1906" t="s">
        <v>8347</v>
      </c>
    </row>
    <row r="1907" spans="1:20" ht="45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8218</v>
      </c>
      <c r="H1907" t="s">
        <v>8240</v>
      </c>
      <c r="I1907">
        <v>1410127994</v>
      </c>
      <c r="J1907">
        <v>1407535994</v>
      </c>
      <c r="K1907" s="15">
        <f t="shared" si="116"/>
        <v>41859.717523148145</v>
      </c>
      <c r="L1907" s="15">
        <f t="shared" si="117"/>
        <v>41889.717523148145</v>
      </c>
      <c r="M1907" t="b">
        <v>0</v>
      </c>
      <c r="N1907">
        <v>4</v>
      </c>
      <c r="O1907" t="b">
        <v>0</v>
      </c>
      <c r="P1907" t="s">
        <v>8288</v>
      </c>
      <c r="Q1907" s="8">
        <f t="shared" si="118"/>
        <v>0.16800000000000001</v>
      </c>
      <c r="R1907" s="6">
        <f t="shared" si="119"/>
        <v>10.5</v>
      </c>
      <c r="S1907" t="s">
        <v>8318</v>
      </c>
      <c r="T1907" t="s">
        <v>8347</v>
      </c>
    </row>
    <row r="1908" spans="1:20" ht="45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8218</v>
      </c>
      <c r="H1908" t="s">
        <v>8240</v>
      </c>
      <c r="I1908">
        <v>1466697983</v>
      </c>
      <c r="J1908">
        <v>1464105983</v>
      </c>
      <c r="K1908" s="15">
        <f t="shared" si="116"/>
        <v>42514.462766203702</v>
      </c>
      <c r="L1908" s="15">
        <f t="shared" si="117"/>
        <v>42544.462766203702</v>
      </c>
      <c r="M1908" t="b">
        <v>0</v>
      </c>
      <c r="N1908">
        <v>99</v>
      </c>
      <c r="O1908" t="b">
        <v>0</v>
      </c>
      <c r="P1908" t="s">
        <v>8288</v>
      </c>
      <c r="Q1908" s="8">
        <f t="shared" si="118"/>
        <v>42.76</v>
      </c>
      <c r="R1908" s="6">
        <f t="shared" si="119"/>
        <v>215.95959595959596</v>
      </c>
      <c r="S1908" t="s">
        <v>8318</v>
      </c>
      <c r="T1908" t="s">
        <v>8347</v>
      </c>
    </row>
    <row r="1909" spans="1:20" ht="45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8218</v>
      </c>
      <c r="H1909" t="s">
        <v>8240</v>
      </c>
      <c r="I1909">
        <v>1400853925</v>
      </c>
      <c r="J1909">
        <v>1399557925</v>
      </c>
      <c r="K1909" s="15">
        <f t="shared" si="116"/>
        <v>41767.378761574073</v>
      </c>
      <c r="L1909" s="15">
        <f t="shared" si="117"/>
        <v>41782.378761574073</v>
      </c>
      <c r="M1909" t="b">
        <v>0</v>
      </c>
      <c r="N1909">
        <v>4</v>
      </c>
      <c r="O1909" t="b">
        <v>0</v>
      </c>
      <c r="P1909" t="s">
        <v>8288</v>
      </c>
      <c r="Q1909" s="8">
        <f t="shared" si="118"/>
        <v>0.28333333333333333</v>
      </c>
      <c r="R1909" s="6">
        <f t="shared" si="119"/>
        <v>21.25</v>
      </c>
      <c r="S1909" t="s">
        <v>8318</v>
      </c>
      <c r="T1909" t="s">
        <v>8347</v>
      </c>
    </row>
    <row r="1910" spans="1:20" ht="45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8218</v>
      </c>
      <c r="H1910" t="s">
        <v>8240</v>
      </c>
      <c r="I1910">
        <v>1483048900</v>
      </c>
      <c r="J1910">
        <v>1480456900</v>
      </c>
      <c r="K1910" s="15">
        <f t="shared" si="116"/>
        <v>42703.709490740737</v>
      </c>
      <c r="L1910" s="15">
        <f t="shared" si="117"/>
        <v>42733.709490740737</v>
      </c>
      <c r="M1910" t="b">
        <v>0</v>
      </c>
      <c r="N1910">
        <v>4</v>
      </c>
      <c r="O1910" t="b">
        <v>0</v>
      </c>
      <c r="P1910" t="s">
        <v>8288</v>
      </c>
      <c r="Q1910" s="8">
        <f t="shared" si="118"/>
        <v>1.7319999999999998</v>
      </c>
      <c r="R1910" s="6">
        <f t="shared" si="119"/>
        <v>108.25</v>
      </c>
      <c r="S1910" t="s">
        <v>8318</v>
      </c>
      <c r="T1910" t="s">
        <v>8347</v>
      </c>
    </row>
    <row r="1911" spans="1:20" ht="45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8218</v>
      </c>
      <c r="H1911" t="s">
        <v>8240</v>
      </c>
      <c r="I1911">
        <v>1414059479</v>
      </c>
      <c r="J1911">
        <v>1411467479</v>
      </c>
      <c r="K1911" s="15">
        <f t="shared" si="116"/>
        <v>41905.220821759256</v>
      </c>
      <c r="L1911" s="15">
        <f t="shared" si="117"/>
        <v>41935.220821759256</v>
      </c>
      <c r="M1911" t="b">
        <v>0</v>
      </c>
      <c r="N1911">
        <v>38</v>
      </c>
      <c r="O1911" t="b">
        <v>0</v>
      </c>
      <c r="P1911" t="s">
        <v>8288</v>
      </c>
      <c r="Q1911" s="8">
        <f t="shared" si="118"/>
        <v>14.111428571428572</v>
      </c>
      <c r="R1911" s="6">
        <f t="shared" si="119"/>
        <v>129.97368421052633</v>
      </c>
      <c r="S1911" t="s">
        <v>8318</v>
      </c>
      <c r="T1911" t="s">
        <v>8347</v>
      </c>
    </row>
    <row r="1912" spans="1:20" ht="45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8227</v>
      </c>
      <c r="H1912" t="s">
        <v>8243</v>
      </c>
      <c r="I1912">
        <v>1446331500</v>
      </c>
      <c r="J1912">
        <v>1442531217</v>
      </c>
      <c r="K1912" s="15">
        <f t="shared" si="116"/>
        <v>42264.754826388882</v>
      </c>
      <c r="L1912" s="15">
        <f t="shared" si="117"/>
        <v>42308.739583333336</v>
      </c>
      <c r="M1912" t="b">
        <v>0</v>
      </c>
      <c r="N1912">
        <v>285</v>
      </c>
      <c r="O1912" t="b">
        <v>0</v>
      </c>
      <c r="P1912" t="s">
        <v>8288</v>
      </c>
      <c r="Q1912" s="8">
        <f t="shared" si="118"/>
        <v>39.395294117647055</v>
      </c>
      <c r="R1912" s="6">
        <f t="shared" si="119"/>
        <v>117.49473684210527</v>
      </c>
      <c r="S1912" t="s">
        <v>8318</v>
      </c>
      <c r="T1912" t="s">
        <v>8347</v>
      </c>
    </row>
    <row r="1913" spans="1:20" ht="45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8222</v>
      </c>
      <c r="H1913" t="s">
        <v>8244</v>
      </c>
      <c r="I1913">
        <v>1407545334</v>
      </c>
      <c r="J1913">
        <v>1404953334</v>
      </c>
      <c r="K1913" s="15">
        <f t="shared" si="116"/>
        <v>41829.825624999998</v>
      </c>
      <c r="L1913" s="15">
        <f t="shared" si="117"/>
        <v>41859.825624999998</v>
      </c>
      <c r="M1913" t="b">
        <v>0</v>
      </c>
      <c r="N1913">
        <v>1</v>
      </c>
      <c r="O1913" t="b">
        <v>0</v>
      </c>
      <c r="P1913" t="s">
        <v>8288</v>
      </c>
      <c r="Q1913" s="8">
        <f t="shared" si="118"/>
        <v>2.3529411764705882E-2</v>
      </c>
      <c r="R1913" s="6">
        <f t="shared" si="119"/>
        <v>10</v>
      </c>
      <c r="S1913" t="s">
        <v>8318</v>
      </c>
      <c r="T1913" t="s">
        <v>8347</v>
      </c>
    </row>
    <row r="1914" spans="1:20" ht="45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8218</v>
      </c>
      <c r="H1914" t="s">
        <v>8240</v>
      </c>
      <c r="I1914">
        <v>1433395560</v>
      </c>
      <c r="J1914">
        <v>1430803560</v>
      </c>
      <c r="K1914" s="15">
        <f t="shared" si="116"/>
        <v>42129.018055555549</v>
      </c>
      <c r="L1914" s="15">
        <f t="shared" si="117"/>
        <v>42159.018055555549</v>
      </c>
      <c r="M1914" t="b">
        <v>0</v>
      </c>
      <c r="N1914">
        <v>42</v>
      </c>
      <c r="O1914" t="b">
        <v>0</v>
      </c>
      <c r="P1914" t="s">
        <v>8288</v>
      </c>
      <c r="Q1914" s="8">
        <f t="shared" si="118"/>
        <v>59.3</v>
      </c>
      <c r="R1914" s="6">
        <f t="shared" si="119"/>
        <v>70.595238095238102</v>
      </c>
      <c r="S1914" t="s">
        <v>8318</v>
      </c>
      <c r="T1914" t="s">
        <v>8347</v>
      </c>
    </row>
    <row r="1915" spans="1:20" ht="30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8219</v>
      </c>
      <c r="H1915" t="s">
        <v>8241</v>
      </c>
      <c r="I1915">
        <v>1412770578</v>
      </c>
      <c r="J1915">
        <v>1410178578</v>
      </c>
      <c r="K1915" s="15">
        <f t="shared" si="116"/>
        <v>41890.302986111106</v>
      </c>
      <c r="L1915" s="15">
        <f t="shared" si="117"/>
        <v>41920.302986111106</v>
      </c>
      <c r="M1915" t="b">
        <v>0</v>
      </c>
      <c r="N1915">
        <v>26</v>
      </c>
      <c r="O1915" t="b">
        <v>0</v>
      </c>
      <c r="P1915" t="s">
        <v>8288</v>
      </c>
      <c r="Q1915" s="8">
        <f t="shared" si="118"/>
        <v>1.3270833333333334</v>
      </c>
      <c r="R1915" s="6">
        <f t="shared" si="119"/>
        <v>24.5</v>
      </c>
      <c r="S1915" t="s">
        <v>8318</v>
      </c>
      <c r="T1915" t="s">
        <v>8347</v>
      </c>
    </row>
    <row r="1916" spans="1:20" ht="45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8218</v>
      </c>
      <c r="H1916" t="s">
        <v>8240</v>
      </c>
      <c r="I1916">
        <v>1414814340</v>
      </c>
      <c r="J1916">
        <v>1413519073</v>
      </c>
      <c r="K1916" s="15">
        <f t="shared" si="116"/>
        <v>41928.966122685182</v>
      </c>
      <c r="L1916" s="15">
        <f t="shared" si="117"/>
        <v>41943.957638888889</v>
      </c>
      <c r="M1916" t="b">
        <v>0</v>
      </c>
      <c r="N1916">
        <v>2</v>
      </c>
      <c r="O1916" t="b">
        <v>0</v>
      </c>
      <c r="P1916" t="s">
        <v>8288</v>
      </c>
      <c r="Q1916" s="8">
        <f t="shared" si="118"/>
        <v>9.0090090090090094</v>
      </c>
      <c r="R1916" s="6">
        <f t="shared" si="119"/>
        <v>30</v>
      </c>
      <c r="S1916" t="s">
        <v>8318</v>
      </c>
      <c r="T1916" t="s">
        <v>8347</v>
      </c>
    </row>
    <row r="1917" spans="1:20" ht="45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8218</v>
      </c>
      <c r="H1917" t="s">
        <v>8240</v>
      </c>
      <c r="I1917">
        <v>1409620222</v>
      </c>
      <c r="J1917">
        <v>1407892222</v>
      </c>
      <c r="K1917" s="15">
        <f t="shared" si="116"/>
        <v>41863.840532407405</v>
      </c>
      <c r="L1917" s="15">
        <f t="shared" si="117"/>
        <v>41883.840532407405</v>
      </c>
      <c r="M1917" t="b">
        <v>0</v>
      </c>
      <c r="N1917">
        <v>4</v>
      </c>
      <c r="O1917" t="b">
        <v>0</v>
      </c>
      <c r="P1917" t="s">
        <v>8288</v>
      </c>
      <c r="Q1917" s="8">
        <f t="shared" si="118"/>
        <v>1.6</v>
      </c>
      <c r="R1917" s="6">
        <f t="shared" si="119"/>
        <v>2</v>
      </c>
      <c r="S1917" t="s">
        <v>8318</v>
      </c>
      <c r="T1917" t="s">
        <v>8347</v>
      </c>
    </row>
    <row r="1918" spans="1:20" ht="30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8218</v>
      </c>
      <c r="H1918" t="s">
        <v>8240</v>
      </c>
      <c r="I1918">
        <v>1478542375</v>
      </c>
      <c r="J1918">
        <v>1476378775</v>
      </c>
      <c r="K1918" s="15">
        <f t="shared" si="116"/>
        <v>42656.508969907409</v>
      </c>
      <c r="L1918" s="15">
        <f t="shared" si="117"/>
        <v>42681.550636574073</v>
      </c>
      <c r="M1918" t="b">
        <v>0</v>
      </c>
      <c r="N1918">
        <v>6</v>
      </c>
      <c r="O1918" t="b">
        <v>0</v>
      </c>
      <c r="P1918" t="s">
        <v>8288</v>
      </c>
      <c r="Q1918" s="8">
        <f t="shared" si="118"/>
        <v>0.51</v>
      </c>
      <c r="R1918" s="6">
        <f t="shared" si="119"/>
        <v>17</v>
      </c>
      <c r="S1918" t="s">
        <v>8318</v>
      </c>
      <c r="T1918" t="s">
        <v>8347</v>
      </c>
    </row>
    <row r="1919" spans="1:20" ht="30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8225</v>
      </c>
      <c r="H1919" t="s">
        <v>8246</v>
      </c>
      <c r="I1919">
        <v>1486708133</v>
      </c>
      <c r="J1919">
        <v>1484116133</v>
      </c>
      <c r="K1919" s="15">
        <f t="shared" si="116"/>
        <v>42746.06172453703</v>
      </c>
      <c r="L1919" s="15">
        <f t="shared" si="117"/>
        <v>42776.06172453703</v>
      </c>
      <c r="M1919" t="b">
        <v>0</v>
      </c>
      <c r="N1919">
        <v>70</v>
      </c>
      <c r="O1919" t="b">
        <v>0</v>
      </c>
      <c r="P1919" t="s">
        <v>8288</v>
      </c>
      <c r="Q1919" s="8">
        <f t="shared" si="118"/>
        <v>52.570512820512818</v>
      </c>
      <c r="R1919" s="6">
        <f t="shared" si="119"/>
        <v>2928.9285714285716</v>
      </c>
      <c r="S1919" t="s">
        <v>8318</v>
      </c>
      <c r="T1919" t="s">
        <v>8347</v>
      </c>
    </row>
    <row r="1920" spans="1:20" ht="45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8218</v>
      </c>
      <c r="H1920" t="s">
        <v>8240</v>
      </c>
      <c r="I1920">
        <v>1407869851</v>
      </c>
      <c r="J1920">
        <v>1404845851</v>
      </c>
      <c r="K1920" s="15">
        <f t="shared" si="116"/>
        <v>41828.581608796296</v>
      </c>
      <c r="L1920" s="15">
        <f t="shared" si="117"/>
        <v>41863.581608796296</v>
      </c>
      <c r="M1920" t="b">
        <v>0</v>
      </c>
      <c r="N1920">
        <v>9</v>
      </c>
      <c r="O1920" t="b">
        <v>0</v>
      </c>
      <c r="P1920" t="s">
        <v>8288</v>
      </c>
      <c r="Q1920" s="8">
        <f t="shared" si="118"/>
        <v>1.04</v>
      </c>
      <c r="R1920" s="6">
        <f t="shared" si="119"/>
        <v>28.888888888888889</v>
      </c>
      <c r="S1920" t="s">
        <v>8318</v>
      </c>
      <c r="T1920" t="s">
        <v>8347</v>
      </c>
    </row>
    <row r="1921" spans="1:20" ht="45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8218</v>
      </c>
      <c r="H1921" t="s">
        <v>8240</v>
      </c>
      <c r="I1921">
        <v>1432069249</v>
      </c>
      <c r="J1921">
        <v>1429477249</v>
      </c>
      <c r="K1921" s="15">
        <f t="shared" si="116"/>
        <v>42113.667233796288</v>
      </c>
      <c r="L1921" s="15">
        <f t="shared" si="117"/>
        <v>42143.667233796288</v>
      </c>
      <c r="M1921" t="b">
        <v>0</v>
      </c>
      <c r="N1921">
        <v>8</v>
      </c>
      <c r="O1921" t="b">
        <v>0</v>
      </c>
      <c r="P1921" t="s">
        <v>8288</v>
      </c>
      <c r="Q1921" s="8">
        <f t="shared" si="118"/>
        <v>47.4</v>
      </c>
      <c r="R1921" s="6">
        <f t="shared" si="119"/>
        <v>29.625</v>
      </c>
      <c r="S1921" t="s">
        <v>8318</v>
      </c>
      <c r="T1921" t="s">
        <v>8347</v>
      </c>
    </row>
    <row r="1922" spans="1:20" ht="45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8219</v>
      </c>
      <c r="H1922" t="s">
        <v>8241</v>
      </c>
      <c r="I1922">
        <v>1445468400</v>
      </c>
      <c r="J1922">
        <v>1443042061</v>
      </c>
      <c r="K1922" s="15">
        <f t="shared" si="116"/>
        <v>42270.66737268518</v>
      </c>
      <c r="L1922" s="15">
        <f t="shared" si="117"/>
        <v>42298.749999999993</v>
      </c>
      <c r="M1922" t="b">
        <v>0</v>
      </c>
      <c r="N1922">
        <v>105</v>
      </c>
      <c r="O1922" t="b">
        <v>0</v>
      </c>
      <c r="P1922" t="s">
        <v>8288</v>
      </c>
      <c r="Q1922" s="8">
        <f t="shared" si="118"/>
        <v>43.03</v>
      </c>
      <c r="R1922" s="6">
        <f t="shared" si="119"/>
        <v>40.980952380952381</v>
      </c>
      <c r="S1922" t="s">
        <v>8318</v>
      </c>
      <c r="T1922" t="s">
        <v>8347</v>
      </c>
    </row>
    <row r="1923" spans="1:20" ht="30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8218</v>
      </c>
      <c r="H1923" t="s">
        <v>8240</v>
      </c>
      <c r="I1923">
        <v>1342243143</v>
      </c>
      <c r="J1923">
        <v>1339651143</v>
      </c>
      <c r="K1923" s="15">
        <f t="shared" ref="K1923:K1986" si="120">(((J1923/60)/60)/24)+DATE(1970,1,1)+(-5/24)</f>
        <v>41074.013229166667</v>
      </c>
      <c r="L1923" s="15">
        <f t="shared" ref="L1923:L1986" si="121">(((I1923/60)/60)/24)+DATE(1970,1,1)+(-5/24)</f>
        <v>41104.013229166667</v>
      </c>
      <c r="M1923" t="b">
        <v>0</v>
      </c>
      <c r="N1923">
        <v>38</v>
      </c>
      <c r="O1923" t="b">
        <v>1</v>
      </c>
      <c r="P1923" t="s">
        <v>8273</v>
      </c>
      <c r="Q1923" s="8">
        <f t="shared" ref="Q1923:Q1986" si="122">(E1923/D1923)*100</f>
        <v>136.80000000000001</v>
      </c>
      <c r="R1923" s="6">
        <f t="shared" ref="R1923:R1986" si="123">IFERROR(AVERAGE(E1923/N1923),0)</f>
        <v>54</v>
      </c>
      <c r="S1923" t="s">
        <v>8324</v>
      </c>
      <c r="T1923" t="s">
        <v>8328</v>
      </c>
    </row>
    <row r="1924" spans="1:20" ht="45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8218</v>
      </c>
      <c r="H1924" t="s">
        <v>8240</v>
      </c>
      <c r="I1924">
        <v>1386828507</v>
      </c>
      <c r="J1924">
        <v>1384236507</v>
      </c>
      <c r="K1924" s="15">
        <f t="shared" si="120"/>
        <v>41590.047534722216</v>
      </c>
      <c r="L1924" s="15">
        <f t="shared" si="121"/>
        <v>41620.047534722216</v>
      </c>
      <c r="M1924" t="b">
        <v>0</v>
      </c>
      <c r="N1924">
        <v>64</v>
      </c>
      <c r="O1924" t="b">
        <v>1</v>
      </c>
      <c r="P1924" t="s">
        <v>8273</v>
      </c>
      <c r="Q1924" s="8">
        <f t="shared" si="122"/>
        <v>115.55</v>
      </c>
      <c r="R1924" s="6">
        <f t="shared" si="123"/>
        <v>36.109375</v>
      </c>
      <c r="S1924" t="s">
        <v>8324</v>
      </c>
      <c r="T1924" t="s">
        <v>8328</v>
      </c>
    </row>
    <row r="1925" spans="1:20" ht="45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8218</v>
      </c>
      <c r="H1925" t="s">
        <v>8240</v>
      </c>
      <c r="I1925">
        <v>1317099540</v>
      </c>
      <c r="J1925">
        <v>1313612532</v>
      </c>
      <c r="K1925" s="15">
        <f t="shared" si="120"/>
        <v>40772.640416666662</v>
      </c>
      <c r="L1925" s="15">
        <f t="shared" si="121"/>
        <v>40812.999305555553</v>
      </c>
      <c r="M1925" t="b">
        <v>0</v>
      </c>
      <c r="N1925">
        <v>13</v>
      </c>
      <c r="O1925" t="b">
        <v>1</v>
      </c>
      <c r="P1925" t="s">
        <v>8273</v>
      </c>
      <c r="Q1925" s="8">
        <f t="shared" si="122"/>
        <v>240.79999999999998</v>
      </c>
      <c r="R1925" s="6">
        <f t="shared" si="123"/>
        <v>23.153846153846153</v>
      </c>
      <c r="S1925" t="s">
        <v>8324</v>
      </c>
      <c r="T1925" t="s">
        <v>8328</v>
      </c>
    </row>
    <row r="1926" spans="1:20" ht="45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8218</v>
      </c>
      <c r="H1926" t="s">
        <v>8240</v>
      </c>
      <c r="I1926">
        <v>1389814380</v>
      </c>
      <c r="J1926">
        <v>1387390555</v>
      </c>
      <c r="K1926" s="15">
        <f t="shared" si="120"/>
        <v>41626.552719907406</v>
      </c>
      <c r="L1926" s="15">
        <f t="shared" si="121"/>
        <v>41654.606249999997</v>
      </c>
      <c r="M1926" t="b">
        <v>0</v>
      </c>
      <c r="N1926">
        <v>33</v>
      </c>
      <c r="O1926" t="b">
        <v>1</v>
      </c>
      <c r="P1926" t="s">
        <v>8273</v>
      </c>
      <c r="Q1926" s="8">
        <f t="shared" si="122"/>
        <v>114.39999999999999</v>
      </c>
      <c r="R1926" s="6">
        <f t="shared" si="123"/>
        <v>104</v>
      </c>
      <c r="S1926" t="s">
        <v>8324</v>
      </c>
      <c r="T1926" t="s">
        <v>8328</v>
      </c>
    </row>
    <row r="1927" spans="1:20" ht="30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8218</v>
      </c>
      <c r="H1927" t="s">
        <v>8240</v>
      </c>
      <c r="I1927">
        <v>1381449600</v>
      </c>
      <c r="J1927">
        <v>1379540288</v>
      </c>
      <c r="K1927" s="15">
        <f t="shared" si="120"/>
        <v>41535.693148148144</v>
      </c>
      <c r="L1927" s="15">
        <f t="shared" si="121"/>
        <v>41557.791666666664</v>
      </c>
      <c r="M1927" t="b">
        <v>0</v>
      </c>
      <c r="N1927">
        <v>52</v>
      </c>
      <c r="O1927" t="b">
        <v>1</v>
      </c>
      <c r="P1927" t="s">
        <v>8273</v>
      </c>
      <c r="Q1927" s="8">
        <f t="shared" si="122"/>
        <v>110.33333333333333</v>
      </c>
      <c r="R1927" s="6">
        <f t="shared" si="123"/>
        <v>31.826923076923077</v>
      </c>
      <c r="S1927" t="s">
        <v>8324</v>
      </c>
      <c r="T1927" t="s">
        <v>8328</v>
      </c>
    </row>
    <row r="1928" spans="1:20" ht="60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8218</v>
      </c>
      <c r="H1928" t="s">
        <v>8240</v>
      </c>
      <c r="I1928">
        <v>1288657560</v>
      </c>
      <c r="J1928">
        <v>1286319256</v>
      </c>
      <c r="K1928" s="15">
        <f t="shared" si="120"/>
        <v>40456.746018518512</v>
      </c>
      <c r="L1928" s="15">
        <f t="shared" si="121"/>
        <v>40483.80972222222</v>
      </c>
      <c r="M1928" t="b">
        <v>0</v>
      </c>
      <c r="N1928">
        <v>107</v>
      </c>
      <c r="O1928" t="b">
        <v>1</v>
      </c>
      <c r="P1928" t="s">
        <v>8273</v>
      </c>
      <c r="Q1928" s="8">
        <f t="shared" si="122"/>
        <v>195.37933333333334</v>
      </c>
      <c r="R1928" s="6">
        <f t="shared" si="123"/>
        <v>27.3896261682243</v>
      </c>
      <c r="S1928" t="s">
        <v>8324</v>
      </c>
      <c r="T1928" t="s">
        <v>8328</v>
      </c>
    </row>
    <row r="1929" spans="1:20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8218</v>
      </c>
      <c r="H1929" t="s">
        <v>8240</v>
      </c>
      <c r="I1929">
        <v>1331182740</v>
      </c>
      <c r="J1929">
        <v>1329856839</v>
      </c>
      <c r="K1929" s="15">
        <f t="shared" si="120"/>
        <v>40960.653229166666</v>
      </c>
      <c r="L1929" s="15">
        <f t="shared" si="121"/>
        <v>40975.999305555553</v>
      </c>
      <c r="M1929" t="b">
        <v>0</v>
      </c>
      <c r="N1929">
        <v>11</v>
      </c>
      <c r="O1929" t="b">
        <v>1</v>
      </c>
      <c r="P1929" t="s">
        <v>8273</v>
      </c>
      <c r="Q1929" s="8">
        <f t="shared" si="122"/>
        <v>103.33333333333334</v>
      </c>
      <c r="R1929" s="6">
        <f t="shared" si="123"/>
        <v>56.363636363636367</v>
      </c>
      <c r="S1929" t="s">
        <v>8324</v>
      </c>
      <c r="T1929" t="s">
        <v>8328</v>
      </c>
    </row>
    <row r="1930" spans="1:20" ht="30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8218</v>
      </c>
      <c r="H1930" t="s">
        <v>8240</v>
      </c>
      <c r="I1930">
        <v>1367940794</v>
      </c>
      <c r="J1930">
        <v>1365348794</v>
      </c>
      <c r="K1930" s="15">
        <f t="shared" si="120"/>
        <v>41371.439745370371</v>
      </c>
      <c r="L1930" s="15">
        <f t="shared" si="121"/>
        <v>41401.439745370371</v>
      </c>
      <c r="M1930" t="b">
        <v>0</v>
      </c>
      <c r="N1930">
        <v>34</v>
      </c>
      <c r="O1930" t="b">
        <v>1</v>
      </c>
      <c r="P1930" t="s">
        <v>8273</v>
      </c>
      <c r="Q1930" s="8">
        <f t="shared" si="122"/>
        <v>103.1372549019608</v>
      </c>
      <c r="R1930" s="6">
        <f t="shared" si="123"/>
        <v>77.352941176470594</v>
      </c>
      <c r="S1930" t="s">
        <v>8324</v>
      </c>
      <c r="T1930" t="s">
        <v>8328</v>
      </c>
    </row>
    <row r="1931" spans="1:20" ht="45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8218</v>
      </c>
      <c r="H1931" t="s">
        <v>8240</v>
      </c>
      <c r="I1931">
        <v>1309825866</v>
      </c>
      <c r="J1931">
        <v>1306197066</v>
      </c>
      <c r="K1931" s="15">
        <f t="shared" si="120"/>
        <v>40686.813263888886</v>
      </c>
      <c r="L1931" s="15">
        <f t="shared" si="121"/>
        <v>40728.813263888886</v>
      </c>
      <c r="M1931" t="b">
        <v>0</v>
      </c>
      <c r="N1931">
        <v>75</v>
      </c>
      <c r="O1931" t="b">
        <v>1</v>
      </c>
      <c r="P1931" t="s">
        <v>8273</v>
      </c>
      <c r="Q1931" s="8">
        <f t="shared" si="122"/>
        <v>100.3125</v>
      </c>
      <c r="R1931" s="6">
        <f t="shared" si="123"/>
        <v>42.8</v>
      </c>
      <c r="S1931" t="s">
        <v>8324</v>
      </c>
      <c r="T1931" t="s">
        <v>8328</v>
      </c>
    </row>
    <row r="1932" spans="1:20" ht="30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8218</v>
      </c>
      <c r="H1932" t="s">
        <v>8240</v>
      </c>
      <c r="I1932">
        <v>1373203482</v>
      </c>
      <c r="J1932">
        <v>1368019482</v>
      </c>
      <c r="K1932" s="15">
        <f t="shared" si="120"/>
        <v>41402.350486111107</v>
      </c>
      <c r="L1932" s="15">
        <f t="shared" si="121"/>
        <v>41462.350486111107</v>
      </c>
      <c r="M1932" t="b">
        <v>0</v>
      </c>
      <c r="N1932">
        <v>26</v>
      </c>
      <c r="O1932" t="b">
        <v>1</v>
      </c>
      <c r="P1932" t="s">
        <v>8273</v>
      </c>
      <c r="Q1932" s="8">
        <f t="shared" si="122"/>
        <v>127</v>
      </c>
      <c r="R1932" s="6">
        <f t="shared" si="123"/>
        <v>48.846153846153847</v>
      </c>
      <c r="S1932" t="s">
        <v>8324</v>
      </c>
      <c r="T1932" t="s">
        <v>8328</v>
      </c>
    </row>
    <row r="1933" spans="1:20" ht="30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8218</v>
      </c>
      <c r="H1933" t="s">
        <v>8240</v>
      </c>
      <c r="I1933">
        <v>1337657400</v>
      </c>
      <c r="J1933">
        <v>1336512309</v>
      </c>
      <c r="K1933" s="15">
        <f t="shared" si="120"/>
        <v>41037.684131944443</v>
      </c>
      <c r="L1933" s="15">
        <f t="shared" si="121"/>
        <v>41050.9375</v>
      </c>
      <c r="M1933" t="b">
        <v>0</v>
      </c>
      <c r="N1933">
        <v>50</v>
      </c>
      <c r="O1933" t="b">
        <v>1</v>
      </c>
      <c r="P1933" t="s">
        <v>8273</v>
      </c>
      <c r="Q1933" s="8">
        <f t="shared" si="122"/>
        <v>120.601</v>
      </c>
      <c r="R1933" s="6">
        <f t="shared" si="123"/>
        <v>48.240400000000001</v>
      </c>
      <c r="S1933" t="s">
        <v>8324</v>
      </c>
      <c r="T1933" t="s">
        <v>8328</v>
      </c>
    </row>
    <row r="1934" spans="1:20" ht="45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8218</v>
      </c>
      <c r="H1934" t="s">
        <v>8240</v>
      </c>
      <c r="I1934">
        <v>1327433173</v>
      </c>
      <c r="J1934">
        <v>1325618773</v>
      </c>
      <c r="K1934" s="15">
        <f t="shared" si="120"/>
        <v>40911.601539351846</v>
      </c>
      <c r="L1934" s="15">
        <f t="shared" si="121"/>
        <v>40932.601539351846</v>
      </c>
      <c r="M1934" t="b">
        <v>0</v>
      </c>
      <c r="N1934">
        <v>80</v>
      </c>
      <c r="O1934" t="b">
        <v>1</v>
      </c>
      <c r="P1934" t="s">
        <v>8273</v>
      </c>
      <c r="Q1934" s="8">
        <f t="shared" si="122"/>
        <v>106.99047619047619</v>
      </c>
      <c r="R1934" s="6">
        <f t="shared" si="123"/>
        <v>70.212500000000006</v>
      </c>
      <c r="S1934" t="s">
        <v>8324</v>
      </c>
      <c r="T1934" t="s">
        <v>8328</v>
      </c>
    </row>
    <row r="1935" spans="1:20" ht="45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8218</v>
      </c>
      <c r="H1935" t="s">
        <v>8240</v>
      </c>
      <c r="I1935">
        <v>1411787307</v>
      </c>
      <c r="J1935">
        <v>1409195307</v>
      </c>
      <c r="K1935" s="15">
        <f t="shared" si="120"/>
        <v>41878.922534722216</v>
      </c>
      <c r="L1935" s="15">
        <f t="shared" si="121"/>
        <v>41908.922534722216</v>
      </c>
      <c r="M1935" t="b">
        <v>0</v>
      </c>
      <c r="N1935">
        <v>110</v>
      </c>
      <c r="O1935" t="b">
        <v>1</v>
      </c>
      <c r="P1935" t="s">
        <v>8273</v>
      </c>
      <c r="Q1935" s="8">
        <f t="shared" si="122"/>
        <v>172.43333333333334</v>
      </c>
      <c r="R1935" s="6">
        <f t="shared" si="123"/>
        <v>94.054545454545448</v>
      </c>
      <c r="S1935" t="s">
        <v>8324</v>
      </c>
      <c r="T1935" t="s">
        <v>8328</v>
      </c>
    </row>
    <row r="1936" spans="1:20" ht="45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8218</v>
      </c>
      <c r="H1936" t="s">
        <v>8240</v>
      </c>
      <c r="I1936">
        <v>1324789200</v>
      </c>
      <c r="J1936">
        <v>1321649321</v>
      </c>
      <c r="K1936" s="15">
        <f t="shared" si="120"/>
        <v>40865.658807870372</v>
      </c>
      <c r="L1936" s="15">
        <f t="shared" si="121"/>
        <v>40902</v>
      </c>
      <c r="M1936" t="b">
        <v>0</v>
      </c>
      <c r="N1936">
        <v>77</v>
      </c>
      <c r="O1936" t="b">
        <v>1</v>
      </c>
      <c r="P1936" t="s">
        <v>8273</v>
      </c>
      <c r="Q1936" s="8">
        <f t="shared" si="122"/>
        <v>123.61999999999999</v>
      </c>
      <c r="R1936" s="6">
        <f t="shared" si="123"/>
        <v>80.272727272727266</v>
      </c>
      <c r="S1936" t="s">
        <v>8324</v>
      </c>
      <c r="T1936" t="s">
        <v>8328</v>
      </c>
    </row>
    <row r="1937" spans="1:20" ht="45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8218</v>
      </c>
      <c r="H1937" t="s">
        <v>8240</v>
      </c>
      <c r="I1937">
        <v>1403326740</v>
      </c>
      <c r="J1937">
        <v>1400106171</v>
      </c>
      <c r="K1937" s="15">
        <f t="shared" si="120"/>
        <v>41773.72420138889</v>
      </c>
      <c r="L1937" s="15">
        <f t="shared" si="121"/>
        <v>41810.999305555553</v>
      </c>
      <c r="M1937" t="b">
        <v>0</v>
      </c>
      <c r="N1937">
        <v>50</v>
      </c>
      <c r="O1937" t="b">
        <v>1</v>
      </c>
      <c r="P1937" t="s">
        <v>8273</v>
      </c>
      <c r="Q1937" s="8">
        <f t="shared" si="122"/>
        <v>108.4</v>
      </c>
      <c r="R1937" s="6">
        <f t="shared" si="123"/>
        <v>54.2</v>
      </c>
      <c r="S1937" t="s">
        <v>8324</v>
      </c>
      <c r="T1937" t="s">
        <v>8328</v>
      </c>
    </row>
    <row r="1938" spans="1:20" ht="45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8218</v>
      </c>
      <c r="H1938" t="s">
        <v>8240</v>
      </c>
      <c r="I1938">
        <v>1323151140</v>
      </c>
      <c r="J1938">
        <v>1320528070</v>
      </c>
      <c r="K1938" s="15">
        <f t="shared" si="120"/>
        <v>40852.68136574074</v>
      </c>
      <c r="L1938" s="15">
        <f t="shared" si="121"/>
        <v>40883.040972222218</v>
      </c>
      <c r="M1938" t="b">
        <v>0</v>
      </c>
      <c r="N1938">
        <v>145</v>
      </c>
      <c r="O1938" t="b">
        <v>1</v>
      </c>
      <c r="P1938" t="s">
        <v>8273</v>
      </c>
      <c r="Q1938" s="8">
        <f t="shared" si="122"/>
        <v>116.52013333333333</v>
      </c>
      <c r="R1938" s="6">
        <f t="shared" si="123"/>
        <v>60.26903448275862</v>
      </c>
      <c r="S1938" t="s">
        <v>8324</v>
      </c>
      <c r="T1938" t="s">
        <v>8328</v>
      </c>
    </row>
    <row r="1939" spans="1:20" ht="45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8218</v>
      </c>
      <c r="H1939" t="s">
        <v>8240</v>
      </c>
      <c r="I1939">
        <v>1339732740</v>
      </c>
      <c r="J1939">
        <v>1338346281</v>
      </c>
      <c r="K1939" s="15">
        <f t="shared" si="120"/>
        <v>41058.91065972222</v>
      </c>
      <c r="L1939" s="15">
        <f t="shared" si="121"/>
        <v>41074.957638888889</v>
      </c>
      <c r="M1939" t="b">
        <v>0</v>
      </c>
      <c r="N1939">
        <v>29</v>
      </c>
      <c r="O1939" t="b">
        <v>1</v>
      </c>
      <c r="P1939" t="s">
        <v>8273</v>
      </c>
      <c r="Q1939" s="8">
        <f t="shared" si="122"/>
        <v>187.245</v>
      </c>
      <c r="R1939" s="6">
        <f t="shared" si="123"/>
        <v>38.740344827586206</v>
      </c>
      <c r="S1939" t="s">
        <v>8324</v>
      </c>
      <c r="T1939" t="s">
        <v>8328</v>
      </c>
    </row>
    <row r="1940" spans="1:20" ht="45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8218</v>
      </c>
      <c r="H1940" t="s">
        <v>8240</v>
      </c>
      <c r="I1940">
        <v>1372741200</v>
      </c>
      <c r="J1940">
        <v>1370067231</v>
      </c>
      <c r="K1940" s="15">
        <f t="shared" si="120"/>
        <v>41426.05128472222</v>
      </c>
      <c r="L1940" s="15">
        <f t="shared" si="121"/>
        <v>41457</v>
      </c>
      <c r="M1940" t="b">
        <v>0</v>
      </c>
      <c r="N1940">
        <v>114</v>
      </c>
      <c r="O1940" t="b">
        <v>1</v>
      </c>
      <c r="P1940" t="s">
        <v>8273</v>
      </c>
      <c r="Q1940" s="8">
        <f t="shared" si="122"/>
        <v>115.93333333333334</v>
      </c>
      <c r="R1940" s="6">
        <f t="shared" si="123"/>
        <v>152.54385964912279</v>
      </c>
      <c r="S1940" t="s">
        <v>8324</v>
      </c>
      <c r="T1940" t="s">
        <v>8328</v>
      </c>
    </row>
    <row r="1941" spans="1:20" ht="45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8218</v>
      </c>
      <c r="H1941" t="s">
        <v>8240</v>
      </c>
      <c r="I1941">
        <v>1362955108</v>
      </c>
      <c r="J1941">
        <v>1360366708</v>
      </c>
      <c r="K1941" s="15">
        <f t="shared" si="120"/>
        <v>41313.776712962957</v>
      </c>
      <c r="L1941" s="15">
        <f t="shared" si="121"/>
        <v>41343.735046296293</v>
      </c>
      <c r="M1941" t="b">
        <v>0</v>
      </c>
      <c r="N1941">
        <v>96</v>
      </c>
      <c r="O1941" t="b">
        <v>1</v>
      </c>
      <c r="P1941" t="s">
        <v>8273</v>
      </c>
      <c r="Q1941" s="8">
        <f t="shared" si="122"/>
        <v>110.7</v>
      </c>
      <c r="R1941" s="6">
        <f t="shared" si="123"/>
        <v>115.3125</v>
      </c>
      <c r="S1941" t="s">
        <v>8324</v>
      </c>
      <c r="T1941" t="s">
        <v>8328</v>
      </c>
    </row>
    <row r="1942" spans="1:20" ht="45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8218</v>
      </c>
      <c r="H1942" t="s">
        <v>8240</v>
      </c>
      <c r="I1942">
        <v>1308110340</v>
      </c>
      <c r="J1942">
        <v>1304770233</v>
      </c>
      <c r="K1942" s="15">
        <f t="shared" si="120"/>
        <v>40670.298993055556</v>
      </c>
      <c r="L1942" s="15">
        <f t="shared" si="121"/>
        <v>40708.957638888889</v>
      </c>
      <c r="M1942" t="b">
        <v>0</v>
      </c>
      <c r="N1942">
        <v>31</v>
      </c>
      <c r="O1942" t="b">
        <v>1</v>
      </c>
      <c r="P1942" t="s">
        <v>8273</v>
      </c>
      <c r="Q1942" s="8">
        <f t="shared" si="122"/>
        <v>170.92307692307693</v>
      </c>
      <c r="R1942" s="6">
        <f t="shared" si="123"/>
        <v>35.838709677419352</v>
      </c>
      <c r="S1942" t="s">
        <v>8324</v>
      </c>
      <c r="T1942" t="s">
        <v>8328</v>
      </c>
    </row>
    <row r="1943" spans="1:20" ht="45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8218</v>
      </c>
      <c r="H1943" t="s">
        <v>8240</v>
      </c>
      <c r="I1943">
        <v>1400137131</v>
      </c>
      <c r="J1943">
        <v>1397545131</v>
      </c>
      <c r="K1943" s="15">
        <f t="shared" si="120"/>
        <v>41744.08253472222</v>
      </c>
      <c r="L1943" s="15">
        <f t="shared" si="121"/>
        <v>41774.08253472222</v>
      </c>
      <c r="M1943" t="b">
        <v>1</v>
      </c>
      <c r="N1943">
        <v>4883</v>
      </c>
      <c r="O1943" t="b">
        <v>1</v>
      </c>
      <c r="P1943" t="s">
        <v>8289</v>
      </c>
      <c r="Q1943" s="8">
        <f t="shared" si="122"/>
        <v>126.11835600000001</v>
      </c>
      <c r="R1943" s="6">
        <f t="shared" si="123"/>
        <v>64.570118779438872</v>
      </c>
      <c r="S1943" t="s">
        <v>8318</v>
      </c>
      <c r="T1943" t="s">
        <v>8348</v>
      </c>
    </row>
    <row r="1944" spans="1:20" ht="45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8218</v>
      </c>
      <c r="H1944" t="s">
        <v>8240</v>
      </c>
      <c r="I1944">
        <v>1309809140</v>
      </c>
      <c r="J1944">
        <v>1302033140</v>
      </c>
      <c r="K1944" s="15">
        <f t="shared" si="120"/>
        <v>40638.619675925926</v>
      </c>
      <c r="L1944" s="15">
        <f t="shared" si="121"/>
        <v>40728.619675925926</v>
      </c>
      <c r="M1944" t="b">
        <v>1</v>
      </c>
      <c r="N1944">
        <v>95</v>
      </c>
      <c r="O1944" t="b">
        <v>1</v>
      </c>
      <c r="P1944" t="s">
        <v>8289</v>
      </c>
      <c r="Q1944" s="8">
        <f t="shared" si="122"/>
        <v>138.44033333333334</v>
      </c>
      <c r="R1944" s="6">
        <f t="shared" si="123"/>
        <v>87.436000000000007</v>
      </c>
      <c r="S1944" t="s">
        <v>8318</v>
      </c>
      <c r="T1944" t="s">
        <v>8348</v>
      </c>
    </row>
    <row r="1945" spans="1:20" ht="45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8218</v>
      </c>
      <c r="H1945" t="s">
        <v>8240</v>
      </c>
      <c r="I1945">
        <v>1470896916</v>
      </c>
      <c r="J1945">
        <v>1467008916</v>
      </c>
      <c r="K1945" s="15">
        <f t="shared" si="120"/>
        <v>42548.061527777776</v>
      </c>
      <c r="L1945" s="15">
        <f t="shared" si="121"/>
        <v>42593.061527777776</v>
      </c>
      <c r="M1945" t="b">
        <v>1</v>
      </c>
      <c r="N1945">
        <v>2478</v>
      </c>
      <c r="O1945" t="b">
        <v>1</v>
      </c>
      <c r="P1945" t="s">
        <v>8289</v>
      </c>
      <c r="Q1945" s="8">
        <f t="shared" si="122"/>
        <v>1705.2499999999998</v>
      </c>
      <c r="R1945" s="6">
        <f t="shared" si="123"/>
        <v>68.815577078288939</v>
      </c>
      <c r="S1945" t="s">
        <v>8318</v>
      </c>
      <c r="T1945" t="s">
        <v>8348</v>
      </c>
    </row>
    <row r="1946" spans="1:20" ht="45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8218</v>
      </c>
      <c r="H1946" t="s">
        <v>8240</v>
      </c>
      <c r="I1946">
        <v>1398952890</v>
      </c>
      <c r="J1946">
        <v>1396360890</v>
      </c>
      <c r="K1946" s="15">
        <f t="shared" si="120"/>
        <v>41730.376041666663</v>
      </c>
      <c r="L1946" s="15">
        <f t="shared" si="121"/>
        <v>41760.376041666663</v>
      </c>
      <c r="M1946" t="b">
        <v>1</v>
      </c>
      <c r="N1946">
        <v>1789</v>
      </c>
      <c r="O1946" t="b">
        <v>1</v>
      </c>
      <c r="P1946" t="s">
        <v>8289</v>
      </c>
      <c r="Q1946" s="8">
        <f t="shared" si="122"/>
        <v>788.05550000000005</v>
      </c>
      <c r="R1946" s="6">
        <f t="shared" si="123"/>
        <v>176.200223588597</v>
      </c>
      <c r="S1946" t="s">
        <v>8318</v>
      </c>
      <c r="T1946" t="s">
        <v>8348</v>
      </c>
    </row>
    <row r="1947" spans="1:20" ht="45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8221</v>
      </c>
      <c r="H1947" t="s">
        <v>8243</v>
      </c>
      <c r="I1947">
        <v>1436680958</v>
      </c>
      <c r="J1947">
        <v>1433224958</v>
      </c>
      <c r="K1947" s="15">
        <f t="shared" si="120"/>
        <v>42157.043495370373</v>
      </c>
      <c r="L1947" s="15">
        <f t="shared" si="121"/>
        <v>42197.043495370373</v>
      </c>
      <c r="M1947" t="b">
        <v>1</v>
      </c>
      <c r="N1947">
        <v>680</v>
      </c>
      <c r="O1947" t="b">
        <v>1</v>
      </c>
      <c r="P1947" t="s">
        <v>8289</v>
      </c>
      <c r="Q1947" s="8">
        <f t="shared" si="122"/>
        <v>348.01799999999997</v>
      </c>
      <c r="R1947" s="6">
        <f t="shared" si="123"/>
        <v>511.79117647058825</v>
      </c>
      <c r="S1947" t="s">
        <v>8318</v>
      </c>
      <c r="T1947" t="s">
        <v>8348</v>
      </c>
    </row>
    <row r="1948" spans="1:20" ht="45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8218</v>
      </c>
      <c r="H1948" t="s">
        <v>8240</v>
      </c>
      <c r="I1948">
        <v>1397961361</v>
      </c>
      <c r="J1948">
        <v>1392780961</v>
      </c>
      <c r="K1948" s="15">
        <f t="shared" si="120"/>
        <v>41688.941678240735</v>
      </c>
      <c r="L1948" s="15">
        <f t="shared" si="121"/>
        <v>41748.900011574071</v>
      </c>
      <c r="M1948" t="b">
        <v>1</v>
      </c>
      <c r="N1948">
        <v>70</v>
      </c>
      <c r="O1948" t="b">
        <v>1</v>
      </c>
      <c r="P1948" t="s">
        <v>8289</v>
      </c>
      <c r="Q1948" s="8">
        <f t="shared" si="122"/>
        <v>149.74666666666667</v>
      </c>
      <c r="R1948" s="6">
        <f t="shared" si="123"/>
        <v>160.44285714285715</v>
      </c>
      <c r="S1948" t="s">
        <v>8318</v>
      </c>
      <c r="T1948" t="s">
        <v>8348</v>
      </c>
    </row>
    <row r="1949" spans="1:20" ht="45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8218</v>
      </c>
      <c r="H1949" t="s">
        <v>8240</v>
      </c>
      <c r="I1949">
        <v>1258955940</v>
      </c>
      <c r="J1949">
        <v>1255730520</v>
      </c>
      <c r="K1949" s="15">
        <f t="shared" si="120"/>
        <v>40102.709722222222</v>
      </c>
      <c r="L1949" s="15">
        <f t="shared" si="121"/>
        <v>40140.040972222218</v>
      </c>
      <c r="M1949" t="b">
        <v>1</v>
      </c>
      <c r="N1949">
        <v>23</v>
      </c>
      <c r="O1949" t="b">
        <v>1</v>
      </c>
      <c r="P1949" t="s">
        <v>8289</v>
      </c>
      <c r="Q1949" s="8">
        <f t="shared" si="122"/>
        <v>100.63375000000001</v>
      </c>
      <c r="R1949" s="6">
        <f t="shared" si="123"/>
        <v>35.003043478260871</v>
      </c>
      <c r="S1949" t="s">
        <v>8318</v>
      </c>
      <c r="T1949" t="s">
        <v>8348</v>
      </c>
    </row>
    <row r="1950" spans="1:20" ht="30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8218</v>
      </c>
      <c r="H1950" t="s">
        <v>8240</v>
      </c>
      <c r="I1950">
        <v>1465232520</v>
      </c>
      <c r="J1950">
        <v>1460557809</v>
      </c>
      <c r="K1950" s="15">
        <f t="shared" si="120"/>
        <v>42473.395937499998</v>
      </c>
      <c r="L1950" s="15">
        <f t="shared" si="121"/>
        <v>42527.501388888886</v>
      </c>
      <c r="M1950" t="b">
        <v>1</v>
      </c>
      <c r="N1950">
        <v>4245</v>
      </c>
      <c r="O1950" t="b">
        <v>1</v>
      </c>
      <c r="P1950" t="s">
        <v>8289</v>
      </c>
      <c r="Q1950" s="8">
        <f t="shared" si="122"/>
        <v>800.21100000000001</v>
      </c>
      <c r="R1950" s="6">
        <f t="shared" si="123"/>
        <v>188.50671378091872</v>
      </c>
      <c r="S1950" t="s">
        <v>8318</v>
      </c>
      <c r="T1950" t="s">
        <v>8348</v>
      </c>
    </row>
    <row r="1951" spans="1:20" ht="45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8219</v>
      </c>
      <c r="H1951" t="s">
        <v>8241</v>
      </c>
      <c r="I1951">
        <v>1404986951</v>
      </c>
      <c r="J1951">
        <v>1402394951</v>
      </c>
      <c r="K1951" s="15">
        <f t="shared" si="120"/>
        <v>41800.214710648142</v>
      </c>
      <c r="L1951" s="15">
        <f t="shared" si="121"/>
        <v>41830.214710648142</v>
      </c>
      <c r="M1951" t="b">
        <v>1</v>
      </c>
      <c r="N1951">
        <v>943</v>
      </c>
      <c r="O1951" t="b">
        <v>1</v>
      </c>
      <c r="P1951" t="s">
        <v>8289</v>
      </c>
      <c r="Q1951" s="8">
        <f t="shared" si="122"/>
        <v>106.00260000000002</v>
      </c>
      <c r="R1951" s="6">
        <f t="shared" si="123"/>
        <v>56.204984093319197</v>
      </c>
      <c r="S1951" t="s">
        <v>8318</v>
      </c>
      <c r="T1951" t="s">
        <v>8348</v>
      </c>
    </row>
    <row r="1952" spans="1:20" ht="45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8218</v>
      </c>
      <c r="H1952" t="s">
        <v>8240</v>
      </c>
      <c r="I1952">
        <v>1303446073</v>
      </c>
      <c r="J1952">
        <v>1300767673</v>
      </c>
      <c r="K1952" s="15">
        <f t="shared" si="120"/>
        <v>40623.973067129627</v>
      </c>
      <c r="L1952" s="15">
        <f t="shared" si="121"/>
        <v>40654.973067129627</v>
      </c>
      <c r="M1952" t="b">
        <v>1</v>
      </c>
      <c r="N1952">
        <v>1876</v>
      </c>
      <c r="O1952" t="b">
        <v>1</v>
      </c>
      <c r="P1952" t="s">
        <v>8289</v>
      </c>
      <c r="Q1952" s="8">
        <f t="shared" si="122"/>
        <v>200.51866666666669</v>
      </c>
      <c r="R1952" s="6">
        <f t="shared" si="123"/>
        <v>51.3054157782516</v>
      </c>
      <c r="S1952" t="s">
        <v>8318</v>
      </c>
      <c r="T1952" t="s">
        <v>8348</v>
      </c>
    </row>
    <row r="1953" spans="1:20" ht="45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8218</v>
      </c>
      <c r="H1953" t="s">
        <v>8240</v>
      </c>
      <c r="I1953">
        <v>1478516737</v>
      </c>
      <c r="J1953">
        <v>1475921137</v>
      </c>
      <c r="K1953" s="15">
        <f t="shared" si="120"/>
        <v>42651.212233796294</v>
      </c>
      <c r="L1953" s="15">
        <f t="shared" si="121"/>
        <v>42681.253900462958</v>
      </c>
      <c r="M1953" t="b">
        <v>1</v>
      </c>
      <c r="N1953">
        <v>834</v>
      </c>
      <c r="O1953" t="b">
        <v>1</v>
      </c>
      <c r="P1953" t="s">
        <v>8289</v>
      </c>
      <c r="Q1953" s="8">
        <f t="shared" si="122"/>
        <v>212.44399999999999</v>
      </c>
      <c r="R1953" s="6">
        <f t="shared" si="123"/>
        <v>127.36450839328538</v>
      </c>
      <c r="S1953" t="s">
        <v>8318</v>
      </c>
      <c r="T1953" t="s">
        <v>8348</v>
      </c>
    </row>
    <row r="1954" spans="1:20" ht="45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8223</v>
      </c>
      <c r="H1954" t="s">
        <v>8245</v>
      </c>
      <c r="I1954">
        <v>1381934015</v>
      </c>
      <c r="J1954">
        <v>1378737215</v>
      </c>
      <c r="K1954" s="15">
        <f t="shared" si="120"/>
        <v>41526.398321759254</v>
      </c>
      <c r="L1954" s="15">
        <f t="shared" si="121"/>
        <v>41563.398321759254</v>
      </c>
      <c r="M1954" t="b">
        <v>1</v>
      </c>
      <c r="N1954">
        <v>682</v>
      </c>
      <c r="O1954" t="b">
        <v>1</v>
      </c>
      <c r="P1954" t="s">
        <v>8289</v>
      </c>
      <c r="Q1954" s="8">
        <f t="shared" si="122"/>
        <v>198.47237142857145</v>
      </c>
      <c r="R1954" s="6">
        <f t="shared" si="123"/>
        <v>101.85532258064516</v>
      </c>
      <c r="S1954" t="s">
        <v>8318</v>
      </c>
      <c r="T1954" t="s">
        <v>8348</v>
      </c>
    </row>
    <row r="1955" spans="1:20" ht="45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8218</v>
      </c>
      <c r="H1955" t="s">
        <v>8240</v>
      </c>
      <c r="I1955">
        <v>1330657200</v>
      </c>
      <c r="J1955">
        <v>1328158065</v>
      </c>
      <c r="K1955" s="15">
        <f t="shared" si="120"/>
        <v>40940.991493055553</v>
      </c>
      <c r="L1955" s="15">
        <f t="shared" si="121"/>
        <v>40969.916666666664</v>
      </c>
      <c r="M1955" t="b">
        <v>1</v>
      </c>
      <c r="N1955">
        <v>147</v>
      </c>
      <c r="O1955" t="b">
        <v>1</v>
      </c>
      <c r="P1955" t="s">
        <v>8289</v>
      </c>
      <c r="Q1955" s="8">
        <f t="shared" si="122"/>
        <v>225.94666666666666</v>
      </c>
      <c r="R1955" s="6">
        <f t="shared" si="123"/>
        <v>230.55782312925169</v>
      </c>
      <c r="S1955" t="s">
        <v>8318</v>
      </c>
      <c r="T1955" t="s">
        <v>8348</v>
      </c>
    </row>
    <row r="1956" spans="1:20" ht="30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8218</v>
      </c>
      <c r="H1956" t="s">
        <v>8240</v>
      </c>
      <c r="I1956">
        <v>1457758800</v>
      </c>
      <c r="J1956">
        <v>1453730176</v>
      </c>
      <c r="K1956" s="15">
        <f t="shared" si="120"/>
        <v>42394.372407407405</v>
      </c>
      <c r="L1956" s="15">
        <f t="shared" si="121"/>
        <v>42440.999999999993</v>
      </c>
      <c r="M1956" t="b">
        <v>1</v>
      </c>
      <c r="N1956">
        <v>415</v>
      </c>
      <c r="O1956" t="b">
        <v>1</v>
      </c>
      <c r="P1956" t="s">
        <v>8289</v>
      </c>
      <c r="Q1956" s="8">
        <f t="shared" si="122"/>
        <v>698.94800000000009</v>
      </c>
      <c r="R1956" s="6">
        <f t="shared" si="123"/>
        <v>842.10602409638557</v>
      </c>
      <c r="S1956" t="s">
        <v>8318</v>
      </c>
      <c r="T1956" t="s">
        <v>8348</v>
      </c>
    </row>
    <row r="1957" spans="1:20" ht="45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8218</v>
      </c>
      <c r="H1957" t="s">
        <v>8240</v>
      </c>
      <c r="I1957">
        <v>1337799600</v>
      </c>
      <c r="J1957">
        <v>1334989881</v>
      </c>
      <c r="K1957" s="15">
        <f t="shared" si="120"/>
        <v>41020.063437500001</v>
      </c>
      <c r="L1957" s="15">
        <f t="shared" si="121"/>
        <v>41052.583333333328</v>
      </c>
      <c r="M1957" t="b">
        <v>1</v>
      </c>
      <c r="N1957">
        <v>290</v>
      </c>
      <c r="O1957" t="b">
        <v>1</v>
      </c>
      <c r="P1957" t="s">
        <v>8289</v>
      </c>
      <c r="Q1957" s="8">
        <f t="shared" si="122"/>
        <v>398.59528571428569</v>
      </c>
      <c r="R1957" s="6">
        <f t="shared" si="123"/>
        <v>577.27593103448271</v>
      </c>
      <c r="S1957" t="s">
        <v>8318</v>
      </c>
      <c r="T1957" t="s">
        <v>8348</v>
      </c>
    </row>
    <row r="1958" spans="1:20" ht="45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8218</v>
      </c>
      <c r="H1958" t="s">
        <v>8240</v>
      </c>
      <c r="I1958">
        <v>1429391405</v>
      </c>
      <c r="J1958">
        <v>1425507005</v>
      </c>
      <c r="K1958" s="15">
        <f t="shared" si="120"/>
        <v>42067.71533564815</v>
      </c>
      <c r="L1958" s="15">
        <f t="shared" si="121"/>
        <v>42112.673668981479</v>
      </c>
      <c r="M1958" t="b">
        <v>1</v>
      </c>
      <c r="N1958">
        <v>365</v>
      </c>
      <c r="O1958" t="b">
        <v>1</v>
      </c>
      <c r="P1958" t="s">
        <v>8289</v>
      </c>
      <c r="Q1958" s="8">
        <f t="shared" si="122"/>
        <v>294.0333333333333</v>
      </c>
      <c r="R1958" s="6">
        <f t="shared" si="123"/>
        <v>483.34246575342468</v>
      </c>
      <c r="S1958" t="s">
        <v>8318</v>
      </c>
      <c r="T1958" t="s">
        <v>8348</v>
      </c>
    </row>
    <row r="1959" spans="1:20" ht="30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8218</v>
      </c>
      <c r="H1959" t="s">
        <v>8240</v>
      </c>
      <c r="I1959">
        <v>1351304513</v>
      </c>
      <c r="J1959">
        <v>1348712513</v>
      </c>
      <c r="K1959" s="15">
        <f t="shared" si="120"/>
        <v>41178.890196759254</v>
      </c>
      <c r="L1959" s="15">
        <f t="shared" si="121"/>
        <v>41208.890196759254</v>
      </c>
      <c r="M1959" t="b">
        <v>1</v>
      </c>
      <c r="N1959">
        <v>660</v>
      </c>
      <c r="O1959" t="b">
        <v>1</v>
      </c>
      <c r="P1959" t="s">
        <v>8289</v>
      </c>
      <c r="Q1959" s="8">
        <f t="shared" si="122"/>
        <v>167.50470000000001</v>
      </c>
      <c r="R1959" s="6">
        <f t="shared" si="123"/>
        <v>76.138500000000008</v>
      </c>
      <c r="S1959" t="s">
        <v>8318</v>
      </c>
      <c r="T1959" t="s">
        <v>8348</v>
      </c>
    </row>
    <row r="1960" spans="1:20" ht="45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8218</v>
      </c>
      <c r="H1960" t="s">
        <v>8240</v>
      </c>
      <c r="I1960">
        <v>1364078561</v>
      </c>
      <c r="J1960">
        <v>1361490161</v>
      </c>
      <c r="K1960" s="15">
        <f t="shared" si="120"/>
        <v>41326.779641203699</v>
      </c>
      <c r="L1960" s="15">
        <f t="shared" si="121"/>
        <v>41356.737974537034</v>
      </c>
      <c r="M1960" t="b">
        <v>1</v>
      </c>
      <c r="N1960">
        <v>1356</v>
      </c>
      <c r="O1960" t="b">
        <v>1</v>
      </c>
      <c r="P1960" t="s">
        <v>8289</v>
      </c>
      <c r="Q1960" s="8">
        <f t="shared" si="122"/>
        <v>1435.5717142857143</v>
      </c>
      <c r="R1960" s="6">
        <f t="shared" si="123"/>
        <v>74.107684365781708</v>
      </c>
      <c r="S1960" t="s">
        <v>8318</v>
      </c>
      <c r="T1960" t="s">
        <v>8348</v>
      </c>
    </row>
    <row r="1961" spans="1:20" ht="45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8218</v>
      </c>
      <c r="H1961" t="s">
        <v>8240</v>
      </c>
      <c r="I1961">
        <v>1412121600</v>
      </c>
      <c r="J1961">
        <v>1408565860</v>
      </c>
      <c r="K1961" s="15">
        <f t="shared" si="120"/>
        <v>41871.63726851852</v>
      </c>
      <c r="L1961" s="15">
        <f t="shared" si="121"/>
        <v>41912.791666666664</v>
      </c>
      <c r="M1961" t="b">
        <v>1</v>
      </c>
      <c r="N1961">
        <v>424</v>
      </c>
      <c r="O1961" t="b">
        <v>1</v>
      </c>
      <c r="P1961" t="s">
        <v>8289</v>
      </c>
      <c r="Q1961" s="8">
        <f t="shared" si="122"/>
        <v>156.73439999999999</v>
      </c>
      <c r="R1961" s="6">
        <f t="shared" si="123"/>
        <v>36.965660377358489</v>
      </c>
      <c r="S1961" t="s">
        <v>8318</v>
      </c>
      <c r="T1961" t="s">
        <v>8348</v>
      </c>
    </row>
    <row r="1962" spans="1:20" ht="45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8229</v>
      </c>
      <c r="H1962" t="s">
        <v>8249</v>
      </c>
      <c r="I1962">
        <v>1419151341</v>
      </c>
      <c r="J1962">
        <v>1416559341</v>
      </c>
      <c r="K1962" s="15">
        <f t="shared" si="120"/>
        <v>41964.154409722221</v>
      </c>
      <c r="L1962" s="15">
        <f t="shared" si="121"/>
        <v>41994.154409722221</v>
      </c>
      <c r="M1962" t="b">
        <v>1</v>
      </c>
      <c r="N1962">
        <v>33</v>
      </c>
      <c r="O1962" t="b">
        <v>1</v>
      </c>
      <c r="P1962" t="s">
        <v>8289</v>
      </c>
      <c r="Q1962" s="8">
        <f t="shared" si="122"/>
        <v>117.90285714285716</v>
      </c>
      <c r="R1962" s="6">
        <f t="shared" si="123"/>
        <v>2500.969696969697</v>
      </c>
      <c r="S1962" t="s">
        <v>8318</v>
      </c>
      <c r="T1962" t="s">
        <v>8348</v>
      </c>
    </row>
    <row r="1963" spans="1:20" ht="45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8218</v>
      </c>
      <c r="H1963" t="s">
        <v>8240</v>
      </c>
      <c r="I1963">
        <v>1349495940</v>
      </c>
      <c r="J1963">
        <v>1346042417</v>
      </c>
      <c r="K1963" s="15">
        <f t="shared" si="120"/>
        <v>41147.986307870371</v>
      </c>
      <c r="L1963" s="15">
        <f t="shared" si="121"/>
        <v>41187.957638888889</v>
      </c>
      <c r="M1963" t="b">
        <v>1</v>
      </c>
      <c r="N1963">
        <v>1633</v>
      </c>
      <c r="O1963" t="b">
        <v>1</v>
      </c>
      <c r="P1963" t="s">
        <v>8289</v>
      </c>
      <c r="Q1963" s="8">
        <f t="shared" si="122"/>
        <v>1105.3811999999998</v>
      </c>
      <c r="R1963" s="6">
        <f t="shared" si="123"/>
        <v>67.690214329454989</v>
      </c>
      <c r="S1963" t="s">
        <v>8318</v>
      </c>
      <c r="T1963" t="s">
        <v>8348</v>
      </c>
    </row>
    <row r="1964" spans="1:20" ht="45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8218</v>
      </c>
      <c r="H1964" t="s">
        <v>8240</v>
      </c>
      <c r="I1964">
        <v>1400006636</v>
      </c>
      <c r="J1964">
        <v>1397414636</v>
      </c>
      <c r="K1964" s="15">
        <f t="shared" si="120"/>
        <v>41742.572175925925</v>
      </c>
      <c r="L1964" s="15">
        <f t="shared" si="121"/>
        <v>41772.572175925925</v>
      </c>
      <c r="M1964" t="b">
        <v>1</v>
      </c>
      <c r="N1964">
        <v>306</v>
      </c>
      <c r="O1964" t="b">
        <v>1</v>
      </c>
      <c r="P1964" t="s">
        <v>8289</v>
      </c>
      <c r="Q1964" s="8">
        <f t="shared" si="122"/>
        <v>192.92499999999998</v>
      </c>
      <c r="R1964" s="6">
        <f t="shared" si="123"/>
        <v>63.04738562091503</v>
      </c>
      <c r="S1964" t="s">
        <v>8318</v>
      </c>
      <c r="T1964" t="s">
        <v>8348</v>
      </c>
    </row>
    <row r="1965" spans="1:20" ht="45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8219</v>
      </c>
      <c r="H1965" t="s">
        <v>8241</v>
      </c>
      <c r="I1965">
        <v>1410862734</v>
      </c>
      <c r="J1965">
        <v>1407838734</v>
      </c>
      <c r="K1965" s="15">
        <f t="shared" si="120"/>
        <v>41863.221458333333</v>
      </c>
      <c r="L1965" s="15">
        <f t="shared" si="121"/>
        <v>41898.221458333333</v>
      </c>
      <c r="M1965" t="b">
        <v>1</v>
      </c>
      <c r="N1965">
        <v>205</v>
      </c>
      <c r="O1965" t="b">
        <v>1</v>
      </c>
      <c r="P1965" t="s">
        <v>8289</v>
      </c>
      <c r="Q1965" s="8">
        <f t="shared" si="122"/>
        <v>126.8842105263158</v>
      </c>
      <c r="R1965" s="6">
        <f t="shared" si="123"/>
        <v>117.6</v>
      </c>
      <c r="S1965" t="s">
        <v>8318</v>
      </c>
      <c r="T1965" t="s">
        <v>8348</v>
      </c>
    </row>
    <row r="1966" spans="1:20" ht="45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8231</v>
      </c>
      <c r="H1966" t="s">
        <v>8243</v>
      </c>
      <c r="I1966">
        <v>1461306772</v>
      </c>
      <c r="J1966">
        <v>1458714772</v>
      </c>
      <c r="K1966" s="15">
        <f t="shared" si="120"/>
        <v>42452.064490740733</v>
      </c>
      <c r="L1966" s="15">
        <f t="shared" si="121"/>
        <v>42482.064490740733</v>
      </c>
      <c r="M1966" t="b">
        <v>1</v>
      </c>
      <c r="N1966">
        <v>1281</v>
      </c>
      <c r="O1966" t="b">
        <v>1</v>
      </c>
      <c r="P1966" t="s">
        <v>8289</v>
      </c>
      <c r="Q1966" s="8">
        <f t="shared" si="122"/>
        <v>259.57748878923763</v>
      </c>
      <c r="R1966" s="6">
        <f t="shared" si="123"/>
        <v>180.75185011709601</v>
      </c>
      <c r="S1966" t="s">
        <v>8318</v>
      </c>
      <c r="T1966" t="s">
        <v>8348</v>
      </c>
    </row>
    <row r="1967" spans="1:20" ht="45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8218</v>
      </c>
      <c r="H1967" t="s">
        <v>8240</v>
      </c>
      <c r="I1967">
        <v>1326330000</v>
      </c>
      <c r="J1967">
        <v>1324433310</v>
      </c>
      <c r="K1967" s="15">
        <f t="shared" si="120"/>
        <v>40897.880902777775</v>
      </c>
      <c r="L1967" s="15">
        <f t="shared" si="121"/>
        <v>40919.833333333328</v>
      </c>
      <c r="M1967" t="b">
        <v>1</v>
      </c>
      <c r="N1967">
        <v>103</v>
      </c>
      <c r="O1967" t="b">
        <v>1</v>
      </c>
      <c r="P1967" t="s">
        <v>8289</v>
      </c>
      <c r="Q1967" s="8">
        <f t="shared" si="122"/>
        <v>262.27999999999997</v>
      </c>
      <c r="R1967" s="6">
        <f t="shared" si="123"/>
        <v>127.32038834951456</v>
      </c>
      <c r="S1967" t="s">
        <v>8318</v>
      </c>
      <c r="T1967" t="s">
        <v>8348</v>
      </c>
    </row>
    <row r="1968" spans="1:20" ht="45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8218</v>
      </c>
      <c r="H1968" t="s">
        <v>8240</v>
      </c>
      <c r="I1968">
        <v>1408021098</v>
      </c>
      <c r="J1968">
        <v>1405429098</v>
      </c>
      <c r="K1968" s="15">
        <f t="shared" si="120"/>
        <v>41835.332152777773</v>
      </c>
      <c r="L1968" s="15">
        <f t="shared" si="121"/>
        <v>41865.332152777773</v>
      </c>
      <c r="M1968" t="b">
        <v>1</v>
      </c>
      <c r="N1968">
        <v>1513</v>
      </c>
      <c r="O1968" t="b">
        <v>1</v>
      </c>
      <c r="P1968" t="s">
        <v>8289</v>
      </c>
      <c r="Q1968" s="8">
        <f t="shared" si="122"/>
        <v>206.74309000000002</v>
      </c>
      <c r="R1968" s="6">
        <f t="shared" si="123"/>
        <v>136.6444745538665</v>
      </c>
      <c r="S1968" t="s">
        <v>8318</v>
      </c>
      <c r="T1968" t="s">
        <v>8348</v>
      </c>
    </row>
    <row r="1969" spans="1:20" ht="45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8218</v>
      </c>
      <c r="H1969" t="s">
        <v>8240</v>
      </c>
      <c r="I1969">
        <v>1398959729</v>
      </c>
      <c r="J1969">
        <v>1396367729</v>
      </c>
      <c r="K1969" s="15">
        <f t="shared" si="120"/>
        <v>41730.455196759256</v>
      </c>
      <c r="L1969" s="15">
        <f t="shared" si="121"/>
        <v>41760.455196759256</v>
      </c>
      <c r="M1969" t="b">
        <v>1</v>
      </c>
      <c r="N1969">
        <v>405</v>
      </c>
      <c r="O1969" t="b">
        <v>1</v>
      </c>
      <c r="P1969" t="s">
        <v>8289</v>
      </c>
      <c r="Q1969" s="8">
        <f t="shared" si="122"/>
        <v>370.13</v>
      </c>
      <c r="R1969" s="6">
        <f t="shared" si="123"/>
        <v>182.78024691358024</v>
      </c>
      <c r="S1969" t="s">
        <v>8318</v>
      </c>
      <c r="T1969" t="s">
        <v>8348</v>
      </c>
    </row>
    <row r="1970" spans="1:20" ht="30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8218</v>
      </c>
      <c r="H1970" t="s">
        <v>8240</v>
      </c>
      <c r="I1970">
        <v>1480777515</v>
      </c>
      <c r="J1970">
        <v>1478095515</v>
      </c>
      <c r="K1970" s="15">
        <f t="shared" si="120"/>
        <v>42676.378645833327</v>
      </c>
      <c r="L1970" s="15">
        <f t="shared" si="121"/>
        <v>42707.420312499999</v>
      </c>
      <c r="M1970" t="b">
        <v>1</v>
      </c>
      <c r="N1970">
        <v>510</v>
      </c>
      <c r="O1970" t="b">
        <v>1</v>
      </c>
      <c r="P1970" t="s">
        <v>8289</v>
      </c>
      <c r="Q1970" s="8">
        <f t="shared" si="122"/>
        <v>284.96600000000001</v>
      </c>
      <c r="R1970" s="6">
        <f t="shared" si="123"/>
        <v>279.37843137254902</v>
      </c>
      <c r="S1970" t="s">
        <v>8318</v>
      </c>
      <c r="T1970" t="s">
        <v>8348</v>
      </c>
    </row>
    <row r="1971" spans="1:20" ht="45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8219</v>
      </c>
      <c r="H1971" t="s">
        <v>8241</v>
      </c>
      <c r="I1971">
        <v>1470423668</v>
      </c>
      <c r="J1971">
        <v>1467831668</v>
      </c>
      <c r="K1971" s="15">
        <f t="shared" si="120"/>
        <v>42557.584120370368</v>
      </c>
      <c r="L1971" s="15">
        <f t="shared" si="121"/>
        <v>42587.584120370368</v>
      </c>
      <c r="M1971" t="b">
        <v>1</v>
      </c>
      <c r="N1971">
        <v>1887</v>
      </c>
      <c r="O1971" t="b">
        <v>1</v>
      </c>
      <c r="P1971" t="s">
        <v>8289</v>
      </c>
      <c r="Q1971" s="8">
        <f t="shared" si="122"/>
        <v>579.08000000000004</v>
      </c>
      <c r="R1971" s="6">
        <f t="shared" si="123"/>
        <v>61.375728669846318</v>
      </c>
      <c r="S1971" t="s">
        <v>8318</v>
      </c>
      <c r="T1971" t="s">
        <v>8348</v>
      </c>
    </row>
    <row r="1972" spans="1:20" ht="45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8218</v>
      </c>
      <c r="H1972" t="s">
        <v>8240</v>
      </c>
      <c r="I1972">
        <v>1366429101</v>
      </c>
      <c r="J1972">
        <v>1361248701</v>
      </c>
      <c r="K1972" s="15">
        <f t="shared" si="120"/>
        <v>41323.984965277778</v>
      </c>
      <c r="L1972" s="15">
        <f t="shared" si="121"/>
        <v>41383.943298611113</v>
      </c>
      <c r="M1972" t="b">
        <v>1</v>
      </c>
      <c r="N1972">
        <v>701</v>
      </c>
      <c r="O1972" t="b">
        <v>1</v>
      </c>
      <c r="P1972" t="s">
        <v>8289</v>
      </c>
      <c r="Q1972" s="8">
        <f t="shared" si="122"/>
        <v>1131.8</v>
      </c>
      <c r="R1972" s="6">
        <f t="shared" si="123"/>
        <v>80.727532097004286</v>
      </c>
      <c r="S1972" t="s">
        <v>8318</v>
      </c>
      <c r="T1972" t="s">
        <v>8348</v>
      </c>
    </row>
    <row r="1973" spans="1:20" ht="45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8218</v>
      </c>
      <c r="H1973" t="s">
        <v>8240</v>
      </c>
      <c r="I1973">
        <v>1384488000</v>
      </c>
      <c r="J1973">
        <v>1381752061</v>
      </c>
      <c r="K1973" s="15">
        <f t="shared" si="120"/>
        <v>41561.29237268518</v>
      </c>
      <c r="L1973" s="15">
        <f t="shared" si="121"/>
        <v>41592.958333333328</v>
      </c>
      <c r="M1973" t="b">
        <v>1</v>
      </c>
      <c r="N1973">
        <v>3863</v>
      </c>
      <c r="O1973" t="b">
        <v>1</v>
      </c>
      <c r="P1973" t="s">
        <v>8289</v>
      </c>
      <c r="Q1973" s="8">
        <f t="shared" si="122"/>
        <v>263.02771750000005</v>
      </c>
      <c r="R1973" s="6">
        <f t="shared" si="123"/>
        <v>272.35590732591254</v>
      </c>
      <c r="S1973" t="s">
        <v>8318</v>
      </c>
      <c r="T1973" t="s">
        <v>8348</v>
      </c>
    </row>
    <row r="1974" spans="1:20" ht="45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8218</v>
      </c>
      <c r="H1974" t="s">
        <v>8240</v>
      </c>
      <c r="I1974">
        <v>1353201444</v>
      </c>
      <c r="J1974">
        <v>1350605844</v>
      </c>
      <c r="K1974" s="15">
        <f t="shared" si="120"/>
        <v>41200.803749999999</v>
      </c>
      <c r="L1974" s="15">
        <f t="shared" si="121"/>
        <v>41230.845416666663</v>
      </c>
      <c r="M1974" t="b">
        <v>1</v>
      </c>
      <c r="N1974">
        <v>238</v>
      </c>
      <c r="O1974" t="b">
        <v>1</v>
      </c>
      <c r="P1974" t="s">
        <v>8289</v>
      </c>
      <c r="Q1974" s="8">
        <f t="shared" si="122"/>
        <v>674.48</v>
      </c>
      <c r="R1974" s="6">
        <f t="shared" si="123"/>
        <v>70.848739495798313</v>
      </c>
      <c r="S1974" t="s">
        <v>8318</v>
      </c>
      <c r="T1974" t="s">
        <v>8348</v>
      </c>
    </row>
    <row r="1975" spans="1:20" ht="45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8218</v>
      </c>
      <c r="H1975" t="s">
        <v>8240</v>
      </c>
      <c r="I1975">
        <v>1470466800</v>
      </c>
      <c r="J1975">
        <v>1467134464</v>
      </c>
      <c r="K1975" s="15">
        <f t="shared" si="120"/>
        <v>42549.514629629623</v>
      </c>
      <c r="L1975" s="15">
        <f t="shared" si="121"/>
        <v>42588.083333333336</v>
      </c>
      <c r="M1975" t="b">
        <v>1</v>
      </c>
      <c r="N1975">
        <v>2051</v>
      </c>
      <c r="O1975" t="b">
        <v>1</v>
      </c>
      <c r="P1975" t="s">
        <v>8289</v>
      </c>
      <c r="Q1975" s="8">
        <f t="shared" si="122"/>
        <v>256.83081313131316</v>
      </c>
      <c r="R1975" s="6">
        <f t="shared" si="123"/>
        <v>247.94003412969283</v>
      </c>
      <c r="S1975" t="s">
        <v>8318</v>
      </c>
      <c r="T1975" t="s">
        <v>8348</v>
      </c>
    </row>
    <row r="1976" spans="1:20" ht="45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8219</v>
      </c>
      <c r="H1976" t="s">
        <v>8241</v>
      </c>
      <c r="I1976">
        <v>1376899269</v>
      </c>
      <c r="J1976">
        <v>1371715269</v>
      </c>
      <c r="K1976" s="15">
        <f t="shared" si="120"/>
        <v>41445.125798611109</v>
      </c>
      <c r="L1976" s="15">
        <f t="shared" si="121"/>
        <v>41505.125798611109</v>
      </c>
      <c r="M1976" t="b">
        <v>1</v>
      </c>
      <c r="N1976">
        <v>402</v>
      </c>
      <c r="O1976" t="b">
        <v>1</v>
      </c>
      <c r="P1976" t="s">
        <v>8289</v>
      </c>
      <c r="Q1976" s="8">
        <f t="shared" si="122"/>
        <v>375.49599999999998</v>
      </c>
      <c r="R1976" s="6">
        <f t="shared" si="123"/>
        <v>186.81393034825871</v>
      </c>
      <c r="S1976" t="s">
        <v>8318</v>
      </c>
      <c r="T1976" t="s">
        <v>8348</v>
      </c>
    </row>
    <row r="1977" spans="1:20" ht="30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8218</v>
      </c>
      <c r="H1977" t="s">
        <v>8240</v>
      </c>
      <c r="I1977">
        <v>1362938851</v>
      </c>
      <c r="J1977">
        <v>1360346851</v>
      </c>
      <c r="K1977" s="15">
        <f t="shared" si="120"/>
        <v>41313.54688657407</v>
      </c>
      <c r="L1977" s="15">
        <f t="shared" si="121"/>
        <v>41343.54688657407</v>
      </c>
      <c r="M1977" t="b">
        <v>1</v>
      </c>
      <c r="N1977">
        <v>253</v>
      </c>
      <c r="O1977" t="b">
        <v>1</v>
      </c>
      <c r="P1977" t="s">
        <v>8289</v>
      </c>
      <c r="Q1977" s="8">
        <f t="shared" si="122"/>
        <v>208.70837499999996</v>
      </c>
      <c r="R1977" s="6">
        <f t="shared" si="123"/>
        <v>131.98948616600788</v>
      </c>
      <c r="S1977" t="s">
        <v>8318</v>
      </c>
      <c r="T1977" t="s">
        <v>8348</v>
      </c>
    </row>
    <row r="1978" spans="1:20" ht="30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8219</v>
      </c>
      <c r="H1978" t="s">
        <v>8241</v>
      </c>
      <c r="I1978">
        <v>1373751325</v>
      </c>
      <c r="J1978">
        <v>1371159325</v>
      </c>
      <c r="K1978" s="15">
        <f t="shared" si="120"/>
        <v>41438.691261574073</v>
      </c>
      <c r="L1978" s="15">
        <f t="shared" si="121"/>
        <v>41468.691261574073</v>
      </c>
      <c r="M1978" t="b">
        <v>1</v>
      </c>
      <c r="N1978">
        <v>473</v>
      </c>
      <c r="O1978" t="b">
        <v>1</v>
      </c>
      <c r="P1978" t="s">
        <v>8289</v>
      </c>
      <c r="Q1978" s="8">
        <f t="shared" si="122"/>
        <v>346.6</v>
      </c>
      <c r="R1978" s="6">
        <f t="shared" si="123"/>
        <v>29.310782241014799</v>
      </c>
      <c r="S1978" t="s">
        <v>8318</v>
      </c>
      <c r="T1978" t="s">
        <v>8348</v>
      </c>
    </row>
    <row r="1979" spans="1:20" ht="45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8218</v>
      </c>
      <c r="H1979" t="s">
        <v>8240</v>
      </c>
      <c r="I1979">
        <v>1450511940</v>
      </c>
      <c r="J1979">
        <v>1446527540</v>
      </c>
      <c r="K1979" s="15">
        <f t="shared" si="120"/>
        <v>42311.008564814816</v>
      </c>
      <c r="L1979" s="15">
        <f t="shared" si="121"/>
        <v>42357.124305555553</v>
      </c>
      <c r="M1979" t="b">
        <v>1</v>
      </c>
      <c r="N1979">
        <v>821</v>
      </c>
      <c r="O1979" t="b">
        <v>1</v>
      </c>
      <c r="P1979" t="s">
        <v>8289</v>
      </c>
      <c r="Q1979" s="8">
        <f t="shared" si="122"/>
        <v>402.33</v>
      </c>
      <c r="R1979" s="6">
        <f t="shared" si="123"/>
        <v>245.02436053593178</v>
      </c>
      <c r="S1979" t="s">
        <v>8318</v>
      </c>
      <c r="T1979" t="s">
        <v>8348</v>
      </c>
    </row>
    <row r="1980" spans="1:20" ht="45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8218</v>
      </c>
      <c r="H1980" t="s">
        <v>8240</v>
      </c>
      <c r="I1980">
        <v>1339484400</v>
      </c>
      <c r="J1980">
        <v>1336627492</v>
      </c>
      <c r="K1980" s="15">
        <f t="shared" si="120"/>
        <v>41039.017268518517</v>
      </c>
      <c r="L1980" s="15">
        <f t="shared" si="121"/>
        <v>41072.083333333328</v>
      </c>
      <c r="M1980" t="b">
        <v>1</v>
      </c>
      <c r="N1980">
        <v>388</v>
      </c>
      <c r="O1980" t="b">
        <v>1</v>
      </c>
      <c r="P1980" t="s">
        <v>8289</v>
      </c>
      <c r="Q1980" s="8">
        <f t="shared" si="122"/>
        <v>1026.8451399999999</v>
      </c>
      <c r="R1980" s="6">
        <f t="shared" si="123"/>
        <v>1323.2540463917526</v>
      </c>
      <c r="S1980" t="s">
        <v>8318</v>
      </c>
      <c r="T1980" t="s">
        <v>8348</v>
      </c>
    </row>
    <row r="1981" spans="1:20" ht="30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8218</v>
      </c>
      <c r="H1981" t="s">
        <v>8240</v>
      </c>
      <c r="I1981">
        <v>1447909140</v>
      </c>
      <c r="J1981">
        <v>1444734146</v>
      </c>
      <c r="K1981" s="15">
        <f t="shared" si="120"/>
        <v>42290.25168981481</v>
      </c>
      <c r="L1981" s="15">
        <f t="shared" si="121"/>
        <v>42326.999305555553</v>
      </c>
      <c r="M1981" t="b">
        <v>1</v>
      </c>
      <c r="N1981">
        <v>813</v>
      </c>
      <c r="O1981" t="b">
        <v>1</v>
      </c>
      <c r="P1981" t="s">
        <v>8289</v>
      </c>
      <c r="Q1981" s="8">
        <f t="shared" si="122"/>
        <v>114.901155</v>
      </c>
      <c r="R1981" s="6">
        <f t="shared" si="123"/>
        <v>282.65966789667897</v>
      </c>
      <c r="S1981" t="s">
        <v>8318</v>
      </c>
      <c r="T1981" t="s">
        <v>8348</v>
      </c>
    </row>
    <row r="1982" spans="1:20" ht="30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8230</v>
      </c>
      <c r="H1982" t="s">
        <v>8243</v>
      </c>
      <c r="I1982">
        <v>1459684862</v>
      </c>
      <c r="J1982">
        <v>1456232462</v>
      </c>
      <c r="K1982" s="15">
        <f t="shared" si="120"/>
        <v>42423.334050925921</v>
      </c>
      <c r="L1982" s="15">
        <f t="shared" si="121"/>
        <v>42463.292384259257</v>
      </c>
      <c r="M1982" t="b">
        <v>1</v>
      </c>
      <c r="N1982">
        <v>1945</v>
      </c>
      <c r="O1982" t="b">
        <v>1</v>
      </c>
      <c r="P1982" t="s">
        <v>8289</v>
      </c>
      <c r="Q1982" s="8">
        <f t="shared" si="122"/>
        <v>354.82402000000002</v>
      </c>
      <c r="R1982" s="6">
        <f t="shared" si="123"/>
        <v>91.214401028277635</v>
      </c>
      <c r="S1982" t="s">
        <v>8318</v>
      </c>
      <c r="T1982" t="s">
        <v>8348</v>
      </c>
    </row>
    <row r="1983" spans="1:20" ht="45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8223</v>
      </c>
      <c r="H1983" t="s">
        <v>8245</v>
      </c>
      <c r="I1983">
        <v>1404926665</v>
      </c>
      <c r="J1983">
        <v>1402334665</v>
      </c>
      <c r="K1983" s="15">
        <f t="shared" si="120"/>
        <v>41799.516956018517</v>
      </c>
      <c r="L1983" s="15">
        <f t="shared" si="121"/>
        <v>41829.516956018517</v>
      </c>
      <c r="M1983" t="b">
        <v>0</v>
      </c>
      <c r="N1983">
        <v>12</v>
      </c>
      <c r="O1983" t="b">
        <v>0</v>
      </c>
      <c r="P1983" t="s">
        <v>8290</v>
      </c>
      <c r="Q1983" s="8">
        <f t="shared" si="122"/>
        <v>5.08</v>
      </c>
      <c r="R1983" s="6">
        <f t="shared" si="123"/>
        <v>31.75</v>
      </c>
      <c r="S1983" t="s">
        <v>8337</v>
      </c>
      <c r="T1983" t="s">
        <v>8349</v>
      </c>
    </row>
    <row r="1984" spans="1:20" ht="45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8225</v>
      </c>
      <c r="H1984" t="s">
        <v>8246</v>
      </c>
      <c r="I1984">
        <v>1480863887</v>
      </c>
      <c r="J1984">
        <v>1478268287</v>
      </c>
      <c r="K1984" s="15">
        <f t="shared" si="120"/>
        <v>42678.378321759257</v>
      </c>
      <c r="L1984" s="15">
        <f t="shared" si="121"/>
        <v>42708.419988425921</v>
      </c>
      <c r="M1984" t="b">
        <v>0</v>
      </c>
      <c r="N1984">
        <v>0</v>
      </c>
      <c r="O1984" t="b">
        <v>0</v>
      </c>
      <c r="P1984" t="s">
        <v>8290</v>
      </c>
      <c r="Q1984" s="8">
        <f t="shared" si="122"/>
        <v>0</v>
      </c>
      <c r="R1984" s="6">
        <f t="shared" si="123"/>
        <v>0</v>
      </c>
      <c r="S1984" t="s">
        <v>8337</v>
      </c>
      <c r="T1984" t="s">
        <v>8349</v>
      </c>
    </row>
    <row r="1985" spans="1:20" ht="45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8218</v>
      </c>
      <c r="H1985" t="s">
        <v>8240</v>
      </c>
      <c r="I1985">
        <v>1472799600</v>
      </c>
      <c r="J1985">
        <v>1470874618</v>
      </c>
      <c r="K1985" s="15">
        <f t="shared" si="120"/>
        <v>42592.803449074076</v>
      </c>
      <c r="L1985" s="15">
        <f t="shared" si="121"/>
        <v>42615.083333333336</v>
      </c>
      <c r="M1985" t="b">
        <v>0</v>
      </c>
      <c r="N1985">
        <v>16</v>
      </c>
      <c r="O1985" t="b">
        <v>0</v>
      </c>
      <c r="P1985" t="s">
        <v>8290</v>
      </c>
      <c r="Q1985" s="8">
        <f t="shared" si="122"/>
        <v>4.3</v>
      </c>
      <c r="R1985" s="6">
        <f t="shared" si="123"/>
        <v>88.6875</v>
      </c>
      <c r="S1985" t="s">
        <v>8337</v>
      </c>
      <c r="T1985" t="s">
        <v>8349</v>
      </c>
    </row>
    <row r="1986" spans="1:20" ht="60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8218</v>
      </c>
      <c r="H1986" t="s">
        <v>8240</v>
      </c>
      <c r="I1986">
        <v>1417377481</v>
      </c>
      <c r="J1986">
        <v>1412189881</v>
      </c>
      <c r="K1986" s="15">
        <f t="shared" si="120"/>
        <v>41913.581956018512</v>
      </c>
      <c r="L1986" s="15">
        <f t="shared" si="121"/>
        <v>41973.623622685183</v>
      </c>
      <c r="M1986" t="b">
        <v>0</v>
      </c>
      <c r="N1986">
        <v>7</v>
      </c>
      <c r="O1986" t="b">
        <v>0</v>
      </c>
      <c r="P1986" t="s">
        <v>8290</v>
      </c>
      <c r="Q1986" s="8">
        <f t="shared" si="122"/>
        <v>21.146666666666665</v>
      </c>
      <c r="R1986" s="6">
        <f t="shared" si="123"/>
        <v>453.14285714285717</v>
      </c>
      <c r="S1986" t="s">
        <v>8337</v>
      </c>
      <c r="T1986" t="s">
        <v>8349</v>
      </c>
    </row>
    <row r="1987" spans="1:20" ht="45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8219</v>
      </c>
      <c r="H1987" t="s">
        <v>8241</v>
      </c>
      <c r="I1987">
        <v>1470178800</v>
      </c>
      <c r="J1987">
        <v>1467650771</v>
      </c>
      <c r="K1987" s="15">
        <f t="shared" ref="K1987:K2050" si="124">(((J1987/60)/60)/24)+DATE(1970,1,1)+(-5/24)</f>
        <v>42555.490405092591</v>
      </c>
      <c r="L1987" s="15">
        <f t="shared" ref="L1987:L2050" si="125">(((I1987/60)/60)/24)+DATE(1970,1,1)+(-5/24)</f>
        <v>42584.749999999993</v>
      </c>
      <c r="M1987" t="b">
        <v>0</v>
      </c>
      <c r="N1987">
        <v>4</v>
      </c>
      <c r="O1987" t="b">
        <v>0</v>
      </c>
      <c r="P1987" t="s">
        <v>8290</v>
      </c>
      <c r="Q1987" s="8">
        <f t="shared" ref="Q1987:Q2050" si="126">(E1987/D1987)*100</f>
        <v>3.1875</v>
      </c>
      <c r="R1987" s="6">
        <f t="shared" ref="R1987:R2050" si="127">IFERROR(AVERAGE(E1987/N1987),0)</f>
        <v>12.75</v>
      </c>
      <c r="S1987" t="s">
        <v>8337</v>
      </c>
      <c r="T1987" t="s">
        <v>8349</v>
      </c>
    </row>
    <row r="1988" spans="1:20" ht="45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8219</v>
      </c>
      <c r="H1988" t="s">
        <v>8241</v>
      </c>
      <c r="I1988">
        <v>1457947483</v>
      </c>
      <c r="J1988">
        <v>1455359083</v>
      </c>
      <c r="K1988" s="15">
        <f t="shared" si="124"/>
        <v>42413.225497685176</v>
      </c>
      <c r="L1988" s="15">
        <f t="shared" si="125"/>
        <v>42443.183831018519</v>
      </c>
      <c r="M1988" t="b">
        <v>0</v>
      </c>
      <c r="N1988">
        <v>1</v>
      </c>
      <c r="O1988" t="b">
        <v>0</v>
      </c>
      <c r="P1988" t="s">
        <v>8290</v>
      </c>
      <c r="Q1988" s="8">
        <f t="shared" si="126"/>
        <v>0.05</v>
      </c>
      <c r="R1988" s="6">
        <f t="shared" si="127"/>
        <v>1</v>
      </c>
      <c r="S1988" t="s">
        <v>8337</v>
      </c>
      <c r="T1988" t="s">
        <v>8349</v>
      </c>
    </row>
    <row r="1989" spans="1:20" ht="30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8219</v>
      </c>
      <c r="H1989" t="s">
        <v>8241</v>
      </c>
      <c r="I1989">
        <v>1425223276</v>
      </c>
      <c r="J1989">
        <v>1422631276</v>
      </c>
      <c r="K1989" s="15">
        <f t="shared" si="124"/>
        <v>42034.431435185186</v>
      </c>
      <c r="L1989" s="15">
        <f t="shared" si="125"/>
        <v>42064.431435185186</v>
      </c>
      <c r="M1989" t="b">
        <v>0</v>
      </c>
      <c r="N1989">
        <v>28</v>
      </c>
      <c r="O1989" t="b">
        <v>0</v>
      </c>
      <c r="P1989" t="s">
        <v>8290</v>
      </c>
      <c r="Q1989" s="8">
        <f t="shared" si="126"/>
        <v>42.472727272727276</v>
      </c>
      <c r="R1989" s="6">
        <f t="shared" si="127"/>
        <v>83.428571428571431</v>
      </c>
      <c r="S1989" t="s">
        <v>8337</v>
      </c>
      <c r="T1989" t="s">
        <v>8349</v>
      </c>
    </row>
    <row r="1990" spans="1:20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8218</v>
      </c>
      <c r="H1990" t="s">
        <v>8240</v>
      </c>
      <c r="I1990">
        <v>1440094742</v>
      </c>
      <c r="J1990">
        <v>1437502742</v>
      </c>
      <c r="K1990" s="15">
        <f t="shared" si="124"/>
        <v>42206.554884259262</v>
      </c>
      <c r="L1990" s="15">
        <f t="shared" si="125"/>
        <v>42236.554884259262</v>
      </c>
      <c r="M1990" t="b">
        <v>0</v>
      </c>
      <c r="N1990">
        <v>1</v>
      </c>
      <c r="O1990" t="b">
        <v>0</v>
      </c>
      <c r="P1990" t="s">
        <v>8290</v>
      </c>
      <c r="Q1990" s="8">
        <f t="shared" si="126"/>
        <v>0.41666666666666669</v>
      </c>
      <c r="R1990" s="6">
        <f t="shared" si="127"/>
        <v>25</v>
      </c>
      <c r="S1990" t="s">
        <v>8337</v>
      </c>
      <c r="T1990" t="s">
        <v>8349</v>
      </c>
    </row>
    <row r="1991" spans="1:20" ht="45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8218</v>
      </c>
      <c r="H1991" t="s">
        <v>8240</v>
      </c>
      <c r="I1991">
        <v>1481473208</v>
      </c>
      <c r="J1991">
        <v>1478881208</v>
      </c>
      <c r="K1991" s="15">
        <f t="shared" si="124"/>
        <v>42685.472314814811</v>
      </c>
      <c r="L1991" s="15">
        <f t="shared" si="125"/>
        <v>42715.472314814811</v>
      </c>
      <c r="M1991" t="b">
        <v>0</v>
      </c>
      <c r="N1991">
        <v>1</v>
      </c>
      <c r="O1991" t="b">
        <v>0</v>
      </c>
      <c r="P1991" t="s">
        <v>8290</v>
      </c>
      <c r="Q1991" s="8">
        <f t="shared" si="126"/>
        <v>1</v>
      </c>
      <c r="R1991" s="6">
        <f t="shared" si="127"/>
        <v>50</v>
      </c>
      <c r="S1991" t="s">
        <v>8337</v>
      </c>
      <c r="T1991" t="s">
        <v>8349</v>
      </c>
    </row>
    <row r="1992" spans="1:20" ht="45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8218</v>
      </c>
      <c r="H1992" t="s">
        <v>8240</v>
      </c>
      <c r="I1992">
        <v>1455338532</v>
      </c>
      <c r="J1992">
        <v>1454042532</v>
      </c>
      <c r="K1992" s="15">
        <f t="shared" si="124"/>
        <v>42397.987638888888</v>
      </c>
      <c r="L1992" s="15">
        <f t="shared" si="125"/>
        <v>42412.987638888888</v>
      </c>
      <c r="M1992" t="b">
        <v>0</v>
      </c>
      <c r="N1992">
        <v>5</v>
      </c>
      <c r="O1992" t="b">
        <v>0</v>
      </c>
      <c r="P1992" t="s">
        <v>8290</v>
      </c>
      <c r="Q1992" s="8">
        <f t="shared" si="126"/>
        <v>16.966666666666665</v>
      </c>
      <c r="R1992" s="6">
        <f t="shared" si="127"/>
        <v>101.8</v>
      </c>
      <c r="S1992" t="s">
        <v>8337</v>
      </c>
      <c r="T1992" t="s">
        <v>8349</v>
      </c>
    </row>
    <row r="1993" spans="1:20" ht="30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8218</v>
      </c>
      <c r="H1993" t="s">
        <v>8240</v>
      </c>
      <c r="I1993">
        <v>1435958786</v>
      </c>
      <c r="J1993">
        <v>1434144386</v>
      </c>
      <c r="K1993" s="15">
        <f t="shared" si="124"/>
        <v>42167.685023148144</v>
      </c>
      <c r="L1993" s="15">
        <f t="shared" si="125"/>
        <v>42188.685023148144</v>
      </c>
      <c r="M1993" t="b">
        <v>0</v>
      </c>
      <c r="N1993">
        <v>3</v>
      </c>
      <c r="O1993" t="b">
        <v>0</v>
      </c>
      <c r="P1993" t="s">
        <v>8290</v>
      </c>
      <c r="Q1993" s="8">
        <f t="shared" si="126"/>
        <v>7.0000000000000009</v>
      </c>
      <c r="R1993" s="6">
        <f t="shared" si="127"/>
        <v>46.666666666666664</v>
      </c>
      <c r="S1993" t="s">
        <v>8337</v>
      </c>
      <c r="T1993" t="s">
        <v>8349</v>
      </c>
    </row>
    <row r="1994" spans="1:20" ht="30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8218</v>
      </c>
      <c r="H1994" t="s">
        <v>8240</v>
      </c>
      <c r="I1994">
        <v>1424229991</v>
      </c>
      <c r="J1994">
        <v>1421637991</v>
      </c>
      <c r="K1994" s="15">
        <f t="shared" si="124"/>
        <v>42022.935081018521</v>
      </c>
      <c r="L1994" s="15">
        <f t="shared" si="125"/>
        <v>42052.935081018521</v>
      </c>
      <c r="M1994" t="b">
        <v>0</v>
      </c>
      <c r="N1994">
        <v>2</v>
      </c>
      <c r="O1994" t="b">
        <v>0</v>
      </c>
      <c r="P1994" t="s">
        <v>8290</v>
      </c>
      <c r="Q1994" s="8">
        <f t="shared" si="126"/>
        <v>0.13333333333333333</v>
      </c>
      <c r="R1994" s="6">
        <f t="shared" si="127"/>
        <v>1</v>
      </c>
      <c r="S1994" t="s">
        <v>8337</v>
      </c>
      <c r="T1994" t="s">
        <v>8349</v>
      </c>
    </row>
    <row r="1995" spans="1:20" ht="45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8219</v>
      </c>
      <c r="H1995" t="s">
        <v>8241</v>
      </c>
      <c r="I1995">
        <v>1450706837</v>
      </c>
      <c r="J1995">
        <v>1448114837</v>
      </c>
      <c r="K1995" s="15">
        <f t="shared" si="124"/>
        <v>42329.380057870374</v>
      </c>
      <c r="L1995" s="15">
        <f t="shared" si="125"/>
        <v>42359.380057870374</v>
      </c>
      <c r="M1995" t="b">
        <v>0</v>
      </c>
      <c r="N1995">
        <v>0</v>
      </c>
      <c r="O1995" t="b">
        <v>0</v>
      </c>
      <c r="P1995" t="s">
        <v>8290</v>
      </c>
      <c r="Q1995" s="8">
        <f t="shared" si="126"/>
        <v>0</v>
      </c>
      <c r="R1995" s="6">
        <f t="shared" si="127"/>
        <v>0</v>
      </c>
      <c r="S1995" t="s">
        <v>8337</v>
      </c>
      <c r="T1995" t="s">
        <v>8349</v>
      </c>
    </row>
    <row r="1996" spans="1:20" ht="45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8218</v>
      </c>
      <c r="H1996" t="s">
        <v>8240</v>
      </c>
      <c r="I1996">
        <v>1481072942</v>
      </c>
      <c r="J1996">
        <v>1475885342</v>
      </c>
      <c r="K1996" s="15">
        <f t="shared" si="124"/>
        <v>42650.797939814809</v>
      </c>
      <c r="L1996" s="15">
        <f t="shared" si="125"/>
        <v>42710.839606481481</v>
      </c>
      <c r="M1996" t="b">
        <v>0</v>
      </c>
      <c r="N1996">
        <v>0</v>
      </c>
      <c r="O1996" t="b">
        <v>0</v>
      </c>
      <c r="P1996" t="s">
        <v>8290</v>
      </c>
      <c r="Q1996" s="8">
        <f t="shared" si="126"/>
        <v>0</v>
      </c>
      <c r="R1996" s="6">
        <f t="shared" si="127"/>
        <v>0</v>
      </c>
      <c r="S1996" t="s">
        <v>8337</v>
      </c>
      <c r="T1996" t="s">
        <v>8349</v>
      </c>
    </row>
    <row r="1997" spans="1:20" ht="45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8223</v>
      </c>
      <c r="H1997" t="s">
        <v>8245</v>
      </c>
      <c r="I1997">
        <v>1437082736</v>
      </c>
      <c r="J1997">
        <v>1435354736</v>
      </c>
      <c r="K1997" s="15">
        <f t="shared" si="124"/>
        <v>42181.693703703706</v>
      </c>
      <c r="L1997" s="15">
        <f t="shared" si="125"/>
        <v>42201.693703703706</v>
      </c>
      <c r="M1997" t="b">
        <v>0</v>
      </c>
      <c r="N1997">
        <v>3</v>
      </c>
      <c r="O1997" t="b">
        <v>0</v>
      </c>
      <c r="P1997" t="s">
        <v>8290</v>
      </c>
      <c r="Q1997" s="8">
        <f t="shared" si="126"/>
        <v>7.8</v>
      </c>
      <c r="R1997" s="6">
        <f t="shared" si="127"/>
        <v>26</v>
      </c>
      <c r="S1997" t="s">
        <v>8337</v>
      </c>
      <c r="T1997" t="s">
        <v>8349</v>
      </c>
    </row>
    <row r="1998" spans="1:20" ht="45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8218</v>
      </c>
      <c r="H1998" t="s">
        <v>8240</v>
      </c>
      <c r="I1998">
        <v>1405021211</v>
      </c>
      <c r="J1998">
        <v>1402429211</v>
      </c>
      <c r="K1998" s="15">
        <f t="shared" si="124"/>
        <v>41800.611238425925</v>
      </c>
      <c r="L1998" s="15">
        <f t="shared" si="125"/>
        <v>41830.611238425925</v>
      </c>
      <c r="M1998" t="b">
        <v>0</v>
      </c>
      <c r="N1998">
        <v>0</v>
      </c>
      <c r="O1998" t="b">
        <v>0</v>
      </c>
      <c r="P1998" t="s">
        <v>8290</v>
      </c>
      <c r="Q1998" s="8">
        <f t="shared" si="126"/>
        <v>0</v>
      </c>
      <c r="R1998" s="6">
        <f t="shared" si="127"/>
        <v>0</v>
      </c>
      <c r="S1998" t="s">
        <v>8337</v>
      </c>
      <c r="T1998" t="s">
        <v>8349</v>
      </c>
    </row>
    <row r="1999" spans="1:20" ht="45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8218</v>
      </c>
      <c r="H1999" t="s">
        <v>8240</v>
      </c>
      <c r="I1999">
        <v>1409091612</v>
      </c>
      <c r="J1999">
        <v>1406499612</v>
      </c>
      <c r="K1999" s="15">
        <f t="shared" si="124"/>
        <v>41847.722361111111</v>
      </c>
      <c r="L1999" s="15">
        <f t="shared" si="125"/>
        <v>41877.722361111111</v>
      </c>
      <c r="M1999" t="b">
        <v>0</v>
      </c>
      <c r="N1999">
        <v>0</v>
      </c>
      <c r="O1999" t="b">
        <v>0</v>
      </c>
      <c r="P1999" t="s">
        <v>8290</v>
      </c>
      <c r="Q1999" s="8">
        <f t="shared" si="126"/>
        <v>0</v>
      </c>
      <c r="R1999" s="6">
        <f t="shared" si="127"/>
        <v>0</v>
      </c>
      <c r="S1999" t="s">
        <v>8337</v>
      </c>
      <c r="T1999" t="s">
        <v>8349</v>
      </c>
    </row>
    <row r="2000" spans="1:20" ht="45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8218</v>
      </c>
      <c r="H2000" t="s">
        <v>8240</v>
      </c>
      <c r="I2000">
        <v>1406861438</v>
      </c>
      <c r="J2000">
        <v>1402973438</v>
      </c>
      <c r="K2000" s="15">
        <f t="shared" si="124"/>
        <v>41806.910162037035</v>
      </c>
      <c r="L2000" s="15">
        <f t="shared" si="125"/>
        <v>41851.910162037035</v>
      </c>
      <c r="M2000" t="b">
        <v>0</v>
      </c>
      <c r="N2000">
        <v>3</v>
      </c>
      <c r="O2000" t="b">
        <v>0</v>
      </c>
      <c r="P2000" t="s">
        <v>8290</v>
      </c>
      <c r="Q2000" s="8">
        <f t="shared" si="126"/>
        <v>26.200000000000003</v>
      </c>
      <c r="R2000" s="6">
        <f t="shared" si="127"/>
        <v>218.33333333333334</v>
      </c>
      <c r="S2000" t="s">
        <v>8337</v>
      </c>
      <c r="T2000" t="s">
        <v>8349</v>
      </c>
    </row>
    <row r="2001" spans="1:20" ht="45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8219</v>
      </c>
      <c r="H2001" t="s">
        <v>8241</v>
      </c>
      <c r="I2001">
        <v>1415882108</v>
      </c>
      <c r="J2001">
        <v>1413286508</v>
      </c>
      <c r="K2001" s="15">
        <f t="shared" si="124"/>
        <v>41926.274398148147</v>
      </c>
      <c r="L2001" s="15">
        <f t="shared" si="125"/>
        <v>41956.316064814811</v>
      </c>
      <c r="M2001" t="b">
        <v>0</v>
      </c>
      <c r="N2001">
        <v>7</v>
      </c>
      <c r="O2001" t="b">
        <v>0</v>
      </c>
      <c r="P2001" t="s">
        <v>8290</v>
      </c>
      <c r="Q2001" s="8">
        <f t="shared" si="126"/>
        <v>0.76129032258064511</v>
      </c>
      <c r="R2001" s="6">
        <f t="shared" si="127"/>
        <v>33.714285714285715</v>
      </c>
      <c r="S2001" t="s">
        <v>8337</v>
      </c>
      <c r="T2001" t="s">
        <v>8349</v>
      </c>
    </row>
    <row r="2002" spans="1:20" ht="45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8223</v>
      </c>
      <c r="H2002" t="s">
        <v>8245</v>
      </c>
      <c r="I2002">
        <v>1452120613</v>
      </c>
      <c r="J2002">
        <v>1449528613</v>
      </c>
      <c r="K2002" s="15">
        <f t="shared" si="124"/>
        <v>42345.743206018517</v>
      </c>
      <c r="L2002" s="15">
        <f t="shared" si="125"/>
        <v>42375.743206018517</v>
      </c>
      <c r="M2002" t="b">
        <v>0</v>
      </c>
      <c r="N2002">
        <v>25</v>
      </c>
      <c r="O2002" t="b">
        <v>0</v>
      </c>
      <c r="P2002" t="s">
        <v>8290</v>
      </c>
      <c r="Q2002" s="8">
        <f t="shared" si="126"/>
        <v>12.5</v>
      </c>
      <c r="R2002" s="6">
        <f t="shared" si="127"/>
        <v>25</v>
      </c>
      <c r="S2002" t="s">
        <v>8337</v>
      </c>
      <c r="T2002" t="s">
        <v>8349</v>
      </c>
    </row>
    <row r="2003" spans="1:20" ht="30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8230</v>
      </c>
      <c r="H2003" t="s">
        <v>8243</v>
      </c>
      <c r="I2003">
        <v>1434139200</v>
      </c>
      <c r="J2003">
        <v>1431406916</v>
      </c>
      <c r="K2003" s="15">
        <f t="shared" si="124"/>
        <v>42136.001342592594</v>
      </c>
      <c r="L2003" s="15">
        <f t="shared" si="125"/>
        <v>42167.624999999993</v>
      </c>
      <c r="M2003" t="b">
        <v>1</v>
      </c>
      <c r="N2003">
        <v>1637</v>
      </c>
      <c r="O2003" t="b">
        <v>1</v>
      </c>
      <c r="P2003" t="s">
        <v>8289</v>
      </c>
      <c r="Q2003" s="8">
        <f t="shared" si="126"/>
        <v>382.12909090909091</v>
      </c>
      <c r="R2003" s="6">
        <f t="shared" si="127"/>
        <v>128.38790470372632</v>
      </c>
      <c r="S2003" t="s">
        <v>8318</v>
      </c>
      <c r="T2003" t="s">
        <v>8348</v>
      </c>
    </row>
    <row r="2004" spans="1:20" ht="45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8218</v>
      </c>
      <c r="H2004" t="s">
        <v>8240</v>
      </c>
      <c r="I2004">
        <v>1485191143</v>
      </c>
      <c r="J2004">
        <v>1482599143</v>
      </c>
      <c r="K2004" s="15">
        <f t="shared" si="124"/>
        <v>42728.503969907404</v>
      </c>
      <c r="L2004" s="15">
        <f t="shared" si="125"/>
        <v>42758.503969907404</v>
      </c>
      <c r="M2004" t="b">
        <v>1</v>
      </c>
      <c r="N2004">
        <v>1375</v>
      </c>
      <c r="O2004" t="b">
        <v>1</v>
      </c>
      <c r="P2004" t="s">
        <v>8289</v>
      </c>
      <c r="Q2004" s="8">
        <f t="shared" si="126"/>
        <v>216.79422000000002</v>
      </c>
      <c r="R2004" s="6">
        <f t="shared" si="127"/>
        <v>78.834261818181815</v>
      </c>
      <c r="S2004" t="s">
        <v>8318</v>
      </c>
      <c r="T2004" t="s">
        <v>8348</v>
      </c>
    </row>
    <row r="2005" spans="1:20" ht="60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8218</v>
      </c>
      <c r="H2005" t="s">
        <v>8240</v>
      </c>
      <c r="I2005">
        <v>1278111600</v>
      </c>
      <c r="J2005">
        <v>1276830052</v>
      </c>
      <c r="K2005" s="15">
        <f t="shared" si="124"/>
        <v>40346.917268518519</v>
      </c>
      <c r="L2005" s="15">
        <f t="shared" si="125"/>
        <v>40361.75</v>
      </c>
      <c r="M2005" t="b">
        <v>1</v>
      </c>
      <c r="N2005">
        <v>17</v>
      </c>
      <c r="O2005" t="b">
        <v>1</v>
      </c>
      <c r="P2005" t="s">
        <v>8289</v>
      </c>
      <c r="Q2005" s="8">
        <f t="shared" si="126"/>
        <v>312</v>
      </c>
      <c r="R2005" s="6">
        <f t="shared" si="127"/>
        <v>91.764705882352942</v>
      </c>
      <c r="S2005" t="s">
        <v>8318</v>
      </c>
      <c r="T2005" t="s">
        <v>8348</v>
      </c>
    </row>
    <row r="2006" spans="1:20" ht="45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8218</v>
      </c>
      <c r="H2006" t="s">
        <v>8240</v>
      </c>
      <c r="I2006">
        <v>1405002663</v>
      </c>
      <c r="J2006">
        <v>1402410663</v>
      </c>
      <c r="K2006" s="15">
        <f t="shared" si="124"/>
        <v>41800.396562499998</v>
      </c>
      <c r="L2006" s="15">
        <f t="shared" si="125"/>
        <v>41830.396562499998</v>
      </c>
      <c r="M2006" t="b">
        <v>1</v>
      </c>
      <c r="N2006">
        <v>354</v>
      </c>
      <c r="O2006" t="b">
        <v>1</v>
      </c>
      <c r="P2006" t="s">
        <v>8289</v>
      </c>
      <c r="Q2006" s="8">
        <f t="shared" si="126"/>
        <v>234.42048</v>
      </c>
      <c r="R2006" s="6">
        <f t="shared" si="127"/>
        <v>331.10237288135596</v>
      </c>
      <c r="S2006" t="s">
        <v>8318</v>
      </c>
      <c r="T2006" t="s">
        <v>8348</v>
      </c>
    </row>
    <row r="2007" spans="1:20" ht="45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8218</v>
      </c>
      <c r="H2007" t="s">
        <v>8240</v>
      </c>
      <c r="I2007">
        <v>1381895940</v>
      </c>
      <c r="J2007">
        <v>1379532618</v>
      </c>
      <c r="K2007" s="15">
        <f t="shared" si="124"/>
        <v>41535.604374999995</v>
      </c>
      <c r="L2007" s="15">
        <f t="shared" si="125"/>
        <v>41562.957638888889</v>
      </c>
      <c r="M2007" t="b">
        <v>1</v>
      </c>
      <c r="N2007">
        <v>191</v>
      </c>
      <c r="O2007" t="b">
        <v>1</v>
      </c>
      <c r="P2007" t="s">
        <v>8289</v>
      </c>
      <c r="Q2007" s="8">
        <f t="shared" si="126"/>
        <v>123.68010000000001</v>
      </c>
      <c r="R2007" s="6">
        <f t="shared" si="127"/>
        <v>194.26193717277485</v>
      </c>
      <c r="S2007" t="s">
        <v>8318</v>
      </c>
      <c r="T2007" t="s">
        <v>8348</v>
      </c>
    </row>
    <row r="2008" spans="1:20" ht="45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8218</v>
      </c>
      <c r="H2008" t="s">
        <v>8240</v>
      </c>
      <c r="I2008">
        <v>1417611645</v>
      </c>
      <c r="J2008">
        <v>1414584045</v>
      </c>
      <c r="K2008" s="15">
        <f t="shared" si="124"/>
        <v>41941.292187499996</v>
      </c>
      <c r="L2008" s="15">
        <f t="shared" si="125"/>
        <v>41976.333854166667</v>
      </c>
      <c r="M2008" t="b">
        <v>1</v>
      </c>
      <c r="N2008">
        <v>303</v>
      </c>
      <c r="O2008" t="b">
        <v>1</v>
      </c>
      <c r="P2008" t="s">
        <v>8289</v>
      </c>
      <c r="Q2008" s="8">
        <f t="shared" si="126"/>
        <v>247.84</v>
      </c>
      <c r="R2008" s="6">
        <f t="shared" si="127"/>
        <v>408.97689768976898</v>
      </c>
      <c r="S2008" t="s">
        <v>8318</v>
      </c>
      <c r="T2008" t="s">
        <v>8348</v>
      </c>
    </row>
    <row r="2009" spans="1:20" ht="45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8218</v>
      </c>
      <c r="H2009" t="s">
        <v>8240</v>
      </c>
      <c r="I2009">
        <v>1282622400</v>
      </c>
      <c r="J2009">
        <v>1276891586</v>
      </c>
      <c r="K2009" s="15">
        <f t="shared" si="124"/>
        <v>40347.629467592589</v>
      </c>
      <c r="L2009" s="15">
        <f t="shared" si="125"/>
        <v>40413.958333333328</v>
      </c>
      <c r="M2009" t="b">
        <v>1</v>
      </c>
      <c r="N2009">
        <v>137</v>
      </c>
      <c r="O2009" t="b">
        <v>1</v>
      </c>
      <c r="P2009" t="s">
        <v>8289</v>
      </c>
      <c r="Q2009" s="8">
        <f t="shared" si="126"/>
        <v>115.7092</v>
      </c>
      <c r="R2009" s="6">
        <f t="shared" si="127"/>
        <v>84.459270072992695</v>
      </c>
      <c r="S2009" t="s">
        <v>8318</v>
      </c>
      <c r="T2009" t="s">
        <v>8348</v>
      </c>
    </row>
    <row r="2010" spans="1:20" ht="45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8218</v>
      </c>
      <c r="H2010" t="s">
        <v>8240</v>
      </c>
      <c r="I2010">
        <v>1316442622</v>
      </c>
      <c r="J2010">
        <v>1312641022</v>
      </c>
      <c r="K2010" s="15">
        <f t="shared" si="124"/>
        <v>40761.396087962959</v>
      </c>
      <c r="L2010" s="15">
        <f t="shared" si="125"/>
        <v>40805.396087962959</v>
      </c>
      <c r="M2010" t="b">
        <v>1</v>
      </c>
      <c r="N2010">
        <v>41</v>
      </c>
      <c r="O2010" t="b">
        <v>1</v>
      </c>
      <c r="P2010" t="s">
        <v>8289</v>
      </c>
      <c r="Q2010" s="8">
        <f t="shared" si="126"/>
        <v>117.07484768810599</v>
      </c>
      <c r="R2010" s="6">
        <f t="shared" si="127"/>
        <v>44.853658536585364</v>
      </c>
      <c r="S2010" t="s">
        <v>8318</v>
      </c>
      <c r="T2010" t="s">
        <v>8348</v>
      </c>
    </row>
    <row r="2011" spans="1:20" ht="45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8230</v>
      </c>
      <c r="H2011" t="s">
        <v>8243</v>
      </c>
      <c r="I2011">
        <v>1479890743</v>
      </c>
      <c r="J2011">
        <v>1476776743</v>
      </c>
      <c r="K2011" s="15">
        <f t="shared" si="124"/>
        <v>42661.115081018514</v>
      </c>
      <c r="L2011" s="15">
        <f t="shared" si="125"/>
        <v>42697.156747685185</v>
      </c>
      <c r="M2011" t="b">
        <v>1</v>
      </c>
      <c r="N2011">
        <v>398</v>
      </c>
      <c r="O2011" t="b">
        <v>1</v>
      </c>
      <c r="P2011" t="s">
        <v>8289</v>
      </c>
      <c r="Q2011" s="8">
        <f t="shared" si="126"/>
        <v>305.15800000000002</v>
      </c>
      <c r="R2011" s="6">
        <f t="shared" si="127"/>
        <v>383.3643216080402</v>
      </c>
      <c r="S2011" t="s">
        <v>8318</v>
      </c>
      <c r="T2011" t="s">
        <v>8348</v>
      </c>
    </row>
    <row r="2012" spans="1:20" ht="30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8218</v>
      </c>
      <c r="H2012" t="s">
        <v>8240</v>
      </c>
      <c r="I2012">
        <v>1471564491</v>
      </c>
      <c r="J2012">
        <v>1468972491</v>
      </c>
      <c r="K2012" s="15">
        <f t="shared" si="124"/>
        <v>42570.788090277776</v>
      </c>
      <c r="L2012" s="15">
        <f t="shared" si="125"/>
        <v>42600.788090277776</v>
      </c>
      <c r="M2012" t="b">
        <v>1</v>
      </c>
      <c r="N2012">
        <v>1737</v>
      </c>
      <c r="O2012" t="b">
        <v>1</v>
      </c>
      <c r="P2012" t="s">
        <v>8289</v>
      </c>
      <c r="Q2012" s="8">
        <f t="shared" si="126"/>
        <v>320.05299999999994</v>
      </c>
      <c r="R2012" s="6">
        <f t="shared" si="127"/>
        <v>55.276856649395505</v>
      </c>
      <c r="S2012" t="s">
        <v>8318</v>
      </c>
      <c r="T2012" t="s">
        <v>8348</v>
      </c>
    </row>
    <row r="2013" spans="1:20" ht="45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8233</v>
      </c>
      <c r="H2013" t="s">
        <v>8243</v>
      </c>
      <c r="I2013">
        <v>1452553200</v>
      </c>
      <c r="J2013">
        <v>1449650173</v>
      </c>
      <c r="K2013" s="15">
        <f t="shared" si="124"/>
        <v>42347.150150462963</v>
      </c>
      <c r="L2013" s="15">
        <f t="shared" si="125"/>
        <v>42380.749999999993</v>
      </c>
      <c r="M2013" t="b">
        <v>1</v>
      </c>
      <c r="N2013">
        <v>971</v>
      </c>
      <c r="O2013" t="b">
        <v>1</v>
      </c>
      <c r="P2013" t="s">
        <v>8289</v>
      </c>
      <c r="Q2013" s="8">
        <f t="shared" si="126"/>
        <v>819.56399999999996</v>
      </c>
      <c r="R2013" s="6">
        <f t="shared" si="127"/>
        <v>422.02059732234807</v>
      </c>
      <c r="S2013" t="s">
        <v>8318</v>
      </c>
      <c r="T2013" t="s">
        <v>8348</v>
      </c>
    </row>
    <row r="2014" spans="1:20" ht="45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8218</v>
      </c>
      <c r="H2014" t="s">
        <v>8240</v>
      </c>
      <c r="I2014">
        <v>1423165441</v>
      </c>
      <c r="J2014">
        <v>1420573441</v>
      </c>
      <c r="K2014" s="15">
        <f t="shared" si="124"/>
        <v>42010.613900462959</v>
      </c>
      <c r="L2014" s="15">
        <f t="shared" si="125"/>
        <v>42040.613900462959</v>
      </c>
      <c r="M2014" t="b">
        <v>1</v>
      </c>
      <c r="N2014">
        <v>183</v>
      </c>
      <c r="O2014" t="b">
        <v>1</v>
      </c>
      <c r="P2014" t="s">
        <v>8289</v>
      </c>
      <c r="Q2014" s="8">
        <f t="shared" si="126"/>
        <v>234.90000000000003</v>
      </c>
      <c r="R2014" s="6">
        <f t="shared" si="127"/>
        <v>64.180327868852459</v>
      </c>
      <c r="S2014" t="s">
        <v>8318</v>
      </c>
      <c r="T2014" t="s">
        <v>8348</v>
      </c>
    </row>
    <row r="2015" spans="1:20" ht="45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8218</v>
      </c>
      <c r="H2015" t="s">
        <v>8240</v>
      </c>
      <c r="I2015">
        <v>1468019014</v>
      </c>
      <c r="J2015">
        <v>1462835014</v>
      </c>
      <c r="K2015" s="15">
        <f t="shared" si="124"/>
        <v>42499.752476851849</v>
      </c>
      <c r="L2015" s="15">
        <f t="shared" si="125"/>
        <v>42559.752476851849</v>
      </c>
      <c r="M2015" t="b">
        <v>1</v>
      </c>
      <c r="N2015">
        <v>4562</v>
      </c>
      <c r="O2015" t="b">
        <v>1</v>
      </c>
      <c r="P2015" t="s">
        <v>8289</v>
      </c>
      <c r="Q2015" s="8">
        <f t="shared" si="126"/>
        <v>494.91374999999999</v>
      </c>
      <c r="R2015" s="6">
        <f t="shared" si="127"/>
        <v>173.57781674704077</v>
      </c>
      <c r="S2015" t="s">
        <v>8318</v>
      </c>
      <c r="T2015" t="s">
        <v>8348</v>
      </c>
    </row>
    <row r="2016" spans="1:20" ht="45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8218</v>
      </c>
      <c r="H2016" t="s">
        <v>8240</v>
      </c>
      <c r="I2016">
        <v>1364184539</v>
      </c>
      <c r="J2016">
        <v>1361250539</v>
      </c>
      <c r="K2016" s="15">
        <f t="shared" si="124"/>
        <v>41324.006238425922</v>
      </c>
      <c r="L2016" s="15">
        <f t="shared" si="125"/>
        <v>41357.964571759258</v>
      </c>
      <c r="M2016" t="b">
        <v>1</v>
      </c>
      <c r="N2016">
        <v>26457</v>
      </c>
      <c r="O2016" t="b">
        <v>1</v>
      </c>
      <c r="P2016" t="s">
        <v>8289</v>
      </c>
      <c r="Q2016" s="8">
        <f t="shared" si="126"/>
        <v>7813.7822333333334</v>
      </c>
      <c r="R2016" s="6">
        <f t="shared" si="127"/>
        <v>88.601680840609291</v>
      </c>
      <c r="S2016" t="s">
        <v>8318</v>
      </c>
      <c r="T2016" t="s">
        <v>8348</v>
      </c>
    </row>
    <row r="2017" spans="1:20" ht="45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8218</v>
      </c>
      <c r="H2017" t="s">
        <v>8240</v>
      </c>
      <c r="I2017">
        <v>1315602163</v>
      </c>
      <c r="J2017">
        <v>1313010163</v>
      </c>
      <c r="K2017" s="15">
        <f t="shared" si="124"/>
        <v>40765.668553240735</v>
      </c>
      <c r="L2017" s="15">
        <f t="shared" si="125"/>
        <v>40795.668553240735</v>
      </c>
      <c r="M2017" t="b">
        <v>1</v>
      </c>
      <c r="N2017">
        <v>162</v>
      </c>
      <c r="O2017" t="b">
        <v>1</v>
      </c>
      <c r="P2017" t="s">
        <v>8289</v>
      </c>
      <c r="Q2017" s="8">
        <f t="shared" si="126"/>
        <v>113.00013888888888</v>
      </c>
      <c r="R2017" s="6">
        <f t="shared" si="127"/>
        <v>50.222283950617282</v>
      </c>
      <c r="S2017" t="s">
        <v>8318</v>
      </c>
      <c r="T2017" t="s">
        <v>8348</v>
      </c>
    </row>
    <row r="2018" spans="1:20" ht="30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8218</v>
      </c>
      <c r="H2018" t="s">
        <v>8240</v>
      </c>
      <c r="I2018">
        <v>1362863299</v>
      </c>
      <c r="J2018">
        <v>1360271299</v>
      </c>
      <c r="K2018" s="15">
        <f t="shared" si="124"/>
        <v>41312.672442129624</v>
      </c>
      <c r="L2018" s="15">
        <f t="shared" si="125"/>
        <v>41342.672442129624</v>
      </c>
      <c r="M2018" t="b">
        <v>1</v>
      </c>
      <c r="N2018">
        <v>479</v>
      </c>
      <c r="O2018" t="b">
        <v>1</v>
      </c>
      <c r="P2018" t="s">
        <v>8289</v>
      </c>
      <c r="Q2018" s="8">
        <f t="shared" si="126"/>
        <v>921.54219999999998</v>
      </c>
      <c r="R2018" s="6">
        <f t="shared" si="127"/>
        <v>192.38876826722338</v>
      </c>
      <c r="S2018" t="s">
        <v>8318</v>
      </c>
      <c r="T2018" t="s">
        <v>8348</v>
      </c>
    </row>
    <row r="2019" spans="1:20" ht="45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8218</v>
      </c>
      <c r="H2019" t="s">
        <v>8240</v>
      </c>
      <c r="I2019">
        <v>1332561600</v>
      </c>
      <c r="J2019">
        <v>1329873755</v>
      </c>
      <c r="K2019" s="15">
        <f t="shared" si="124"/>
        <v>40960.849016203698</v>
      </c>
      <c r="L2019" s="15">
        <f t="shared" si="125"/>
        <v>40991.958333333328</v>
      </c>
      <c r="M2019" t="b">
        <v>1</v>
      </c>
      <c r="N2019">
        <v>426</v>
      </c>
      <c r="O2019" t="b">
        <v>1</v>
      </c>
      <c r="P2019" t="s">
        <v>8289</v>
      </c>
      <c r="Q2019" s="8">
        <f t="shared" si="126"/>
        <v>125.10239999999999</v>
      </c>
      <c r="R2019" s="6">
        <f t="shared" si="127"/>
        <v>73.416901408450698</v>
      </c>
      <c r="S2019" t="s">
        <v>8318</v>
      </c>
      <c r="T2019" t="s">
        <v>8348</v>
      </c>
    </row>
    <row r="2020" spans="1:20" ht="45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8235</v>
      </c>
      <c r="H2020" t="s">
        <v>8243</v>
      </c>
      <c r="I2020">
        <v>1439455609</v>
      </c>
      <c r="J2020">
        <v>1436863609</v>
      </c>
      <c r="K2020" s="15">
        <f t="shared" si="124"/>
        <v>42199.157511574071</v>
      </c>
      <c r="L2020" s="15">
        <f t="shared" si="125"/>
        <v>42229.157511574071</v>
      </c>
      <c r="M2020" t="b">
        <v>1</v>
      </c>
      <c r="N2020">
        <v>450</v>
      </c>
      <c r="O2020" t="b">
        <v>1</v>
      </c>
      <c r="P2020" t="s">
        <v>8289</v>
      </c>
      <c r="Q2020" s="8">
        <f t="shared" si="126"/>
        <v>102.24343076923077</v>
      </c>
      <c r="R2020" s="6">
        <f t="shared" si="127"/>
        <v>147.68495555555555</v>
      </c>
      <c r="S2020" t="s">
        <v>8318</v>
      </c>
      <c r="T2020" t="s">
        <v>8348</v>
      </c>
    </row>
    <row r="2021" spans="1:20" ht="45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8218</v>
      </c>
      <c r="H2021" t="s">
        <v>8240</v>
      </c>
      <c r="I2021">
        <v>1474563621</v>
      </c>
      <c r="J2021">
        <v>1471971621</v>
      </c>
      <c r="K2021" s="15">
        <f t="shared" si="124"/>
        <v>42605.500243055554</v>
      </c>
      <c r="L2021" s="15">
        <f t="shared" si="125"/>
        <v>42635.500243055554</v>
      </c>
      <c r="M2021" t="b">
        <v>1</v>
      </c>
      <c r="N2021">
        <v>1780</v>
      </c>
      <c r="O2021" t="b">
        <v>1</v>
      </c>
      <c r="P2021" t="s">
        <v>8289</v>
      </c>
      <c r="Q2021" s="8">
        <f t="shared" si="126"/>
        <v>484.90975000000003</v>
      </c>
      <c r="R2021" s="6">
        <f t="shared" si="127"/>
        <v>108.96848314606741</v>
      </c>
      <c r="S2021" t="s">
        <v>8318</v>
      </c>
      <c r="T2021" t="s">
        <v>8348</v>
      </c>
    </row>
    <row r="2022" spans="1:20" ht="45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8218</v>
      </c>
      <c r="H2022" t="s">
        <v>8240</v>
      </c>
      <c r="I2022">
        <v>1400108640</v>
      </c>
      <c r="J2022">
        <v>1396923624</v>
      </c>
      <c r="K2022" s="15">
        <f t="shared" si="124"/>
        <v>41736.88916666666</v>
      </c>
      <c r="L2022" s="15">
        <f t="shared" si="125"/>
        <v>41773.752777777772</v>
      </c>
      <c r="M2022" t="b">
        <v>1</v>
      </c>
      <c r="N2022">
        <v>122</v>
      </c>
      <c r="O2022" t="b">
        <v>1</v>
      </c>
      <c r="P2022" t="s">
        <v>8289</v>
      </c>
      <c r="Q2022" s="8">
        <f t="shared" si="126"/>
        <v>192.33333333333334</v>
      </c>
      <c r="R2022" s="6">
        <f t="shared" si="127"/>
        <v>23.647540983606557</v>
      </c>
      <c r="S2022" t="s">
        <v>8318</v>
      </c>
      <c r="T2022" t="s">
        <v>8348</v>
      </c>
    </row>
    <row r="2023" spans="1:20" ht="45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8218</v>
      </c>
      <c r="H2023" t="s">
        <v>8240</v>
      </c>
      <c r="I2023">
        <v>1411522897</v>
      </c>
      <c r="J2023">
        <v>1407634897</v>
      </c>
      <c r="K2023" s="15">
        <f t="shared" si="124"/>
        <v>41860.862233796295</v>
      </c>
      <c r="L2023" s="15">
        <f t="shared" si="125"/>
        <v>41905.862233796295</v>
      </c>
      <c r="M2023" t="b">
        <v>1</v>
      </c>
      <c r="N2023">
        <v>95</v>
      </c>
      <c r="O2023" t="b">
        <v>1</v>
      </c>
      <c r="P2023" t="s">
        <v>8289</v>
      </c>
      <c r="Q2023" s="8">
        <f t="shared" si="126"/>
        <v>281.10000000000002</v>
      </c>
      <c r="R2023" s="6">
        <f t="shared" si="127"/>
        <v>147.94736842105263</v>
      </c>
      <c r="S2023" t="s">
        <v>8318</v>
      </c>
      <c r="T2023" t="s">
        <v>8348</v>
      </c>
    </row>
    <row r="2024" spans="1:20" ht="45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8218</v>
      </c>
      <c r="H2024" t="s">
        <v>8240</v>
      </c>
      <c r="I2024">
        <v>1465652372</v>
      </c>
      <c r="J2024">
        <v>1463060372</v>
      </c>
      <c r="K2024" s="15">
        <f t="shared" si="124"/>
        <v>42502.36078703704</v>
      </c>
      <c r="L2024" s="15">
        <f t="shared" si="125"/>
        <v>42532.36078703704</v>
      </c>
      <c r="M2024" t="b">
        <v>1</v>
      </c>
      <c r="N2024">
        <v>325</v>
      </c>
      <c r="O2024" t="b">
        <v>1</v>
      </c>
      <c r="P2024" t="s">
        <v>8289</v>
      </c>
      <c r="Q2024" s="8">
        <f t="shared" si="126"/>
        <v>125.13700000000001</v>
      </c>
      <c r="R2024" s="6">
        <f t="shared" si="127"/>
        <v>385.03692307692307</v>
      </c>
      <c r="S2024" t="s">
        <v>8318</v>
      </c>
      <c r="T2024" t="s">
        <v>8348</v>
      </c>
    </row>
    <row r="2025" spans="1:20" ht="45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8218</v>
      </c>
      <c r="H2025" t="s">
        <v>8240</v>
      </c>
      <c r="I2025">
        <v>1434017153</v>
      </c>
      <c r="J2025">
        <v>1431425153</v>
      </c>
      <c r="K2025" s="15">
        <f t="shared" si="124"/>
        <v>42136.212418981479</v>
      </c>
      <c r="L2025" s="15">
        <f t="shared" si="125"/>
        <v>42166.212418981479</v>
      </c>
      <c r="M2025" t="b">
        <v>1</v>
      </c>
      <c r="N2025">
        <v>353</v>
      </c>
      <c r="O2025" t="b">
        <v>1</v>
      </c>
      <c r="P2025" t="s">
        <v>8289</v>
      </c>
      <c r="Q2025" s="8">
        <f t="shared" si="126"/>
        <v>161.459</v>
      </c>
      <c r="R2025" s="6">
        <f t="shared" si="127"/>
        <v>457.39093484419266</v>
      </c>
      <c r="S2025" t="s">
        <v>8318</v>
      </c>
      <c r="T2025" t="s">
        <v>8348</v>
      </c>
    </row>
    <row r="2026" spans="1:20" ht="45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8218</v>
      </c>
      <c r="H2026" t="s">
        <v>8240</v>
      </c>
      <c r="I2026">
        <v>1344826800</v>
      </c>
      <c r="J2026">
        <v>1341875544</v>
      </c>
      <c r="K2026" s="15">
        <f t="shared" si="124"/>
        <v>41099.758611111109</v>
      </c>
      <c r="L2026" s="15">
        <f t="shared" si="125"/>
        <v>41133.916666666664</v>
      </c>
      <c r="M2026" t="b">
        <v>1</v>
      </c>
      <c r="N2026">
        <v>105</v>
      </c>
      <c r="O2026" t="b">
        <v>1</v>
      </c>
      <c r="P2026" t="s">
        <v>8289</v>
      </c>
      <c r="Q2026" s="8">
        <f t="shared" si="126"/>
        <v>585.35</v>
      </c>
      <c r="R2026" s="6">
        <f t="shared" si="127"/>
        <v>222.99047619047619</v>
      </c>
      <c r="S2026" t="s">
        <v>8318</v>
      </c>
      <c r="T2026" t="s">
        <v>8348</v>
      </c>
    </row>
    <row r="2027" spans="1:20" ht="45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8230</v>
      </c>
      <c r="H2027" t="s">
        <v>8243</v>
      </c>
      <c r="I2027">
        <v>1433996746</v>
      </c>
      <c r="J2027">
        <v>1431404746</v>
      </c>
      <c r="K2027" s="15">
        <f t="shared" si="124"/>
        <v>42135.976226851846</v>
      </c>
      <c r="L2027" s="15">
        <f t="shared" si="125"/>
        <v>42165.976226851846</v>
      </c>
      <c r="M2027" t="b">
        <v>1</v>
      </c>
      <c r="N2027">
        <v>729</v>
      </c>
      <c r="O2027" t="b">
        <v>1</v>
      </c>
      <c r="P2027" t="s">
        <v>8289</v>
      </c>
      <c r="Q2027" s="8">
        <f t="shared" si="126"/>
        <v>201.14999999999998</v>
      </c>
      <c r="R2027" s="6">
        <f t="shared" si="127"/>
        <v>220.74074074074073</v>
      </c>
      <c r="S2027" t="s">
        <v>8318</v>
      </c>
      <c r="T2027" t="s">
        <v>8348</v>
      </c>
    </row>
    <row r="2028" spans="1:20" ht="30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8218</v>
      </c>
      <c r="H2028" t="s">
        <v>8240</v>
      </c>
      <c r="I2028">
        <v>1398052740</v>
      </c>
      <c r="J2028">
        <v>1394127585</v>
      </c>
      <c r="K2028" s="15">
        <f t="shared" si="124"/>
        <v>41704.527604166666</v>
      </c>
      <c r="L2028" s="15">
        <f t="shared" si="125"/>
        <v>41749.957638888889</v>
      </c>
      <c r="M2028" t="b">
        <v>1</v>
      </c>
      <c r="N2028">
        <v>454</v>
      </c>
      <c r="O2028" t="b">
        <v>1</v>
      </c>
      <c r="P2028" t="s">
        <v>8289</v>
      </c>
      <c r="Q2028" s="8">
        <f t="shared" si="126"/>
        <v>133.48307999999997</v>
      </c>
      <c r="R2028" s="6">
        <f t="shared" si="127"/>
        <v>73.503898678414089</v>
      </c>
      <c r="S2028" t="s">
        <v>8318</v>
      </c>
      <c r="T2028" t="s">
        <v>8348</v>
      </c>
    </row>
    <row r="2029" spans="1:20" ht="45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8218</v>
      </c>
      <c r="H2029" t="s">
        <v>8240</v>
      </c>
      <c r="I2029">
        <v>1427740319</v>
      </c>
      <c r="J2029">
        <v>1423855919</v>
      </c>
      <c r="K2029" s="15">
        <f t="shared" si="124"/>
        <v>42048.605543981481</v>
      </c>
      <c r="L2029" s="15">
        <f t="shared" si="125"/>
        <v>42093.563877314817</v>
      </c>
      <c r="M2029" t="b">
        <v>1</v>
      </c>
      <c r="N2029">
        <v>539</v>
      </c>
      <c r="O2029" t="b">
        <v>1</v>
      </c>
      <c r="P2029" t="s">
        <v>8289</v>
      </c>
      <c r="Q2029" s="8">
        <f t="shared" si="126"/>
        <v>120.24900000000001</v>
      </c>
      <c r="R2029" s="6">
        <f t="shared" si="127"/>
        <v>223.09647495361781</v>
      </c>
      <c r="S2029" t="s">
        <v>8318</v>
      </c>
      <c r="T2029" t="s">
        <v>8348</v>
      </c>
    </row>
    <row r="2030" spans="1:20" ht="30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8218</v>
      </c>
      <c r="H2030" t="s">
        <v>8240</v>
      </c>
      <c r="I2030">
        <v>1268690100</v>
      </c>
      <c r="J2030">
        <v>1265493806</v>
      </c>
      <c r="K2030" s="15">
        <f t="shared" si="124"/>
        <v>40215.710717592592</v>
      </c>
      <c r="L2030" s="15">
        <f t="shared" si="125"/>
        <v>40252.704861111109</v>
      </c>
      <c r="M2030" t="b">
        <v>1</v>
      </c>
      <c r="N2030">
        <v>79</v>
      </c>
      <c r="O2030" t="b">
        <v>1</v>
      </c>
      <c r="P2030" t="s">
        <v>8289</v>
      </c>
      <c r="Q2030" s="8">
        <f t="shared" si="126"/>
        <v>126.16666666666667</v>
      </c>
      <c r="R2030" s="6">
        <f t="shared" si="127"/>
        <v>47.911392405063289</v>
      </c>
      <c r="S2030" t="s">
        <v>8318</v>
      </c>
      <c r="T2030" t="s">
        <v>8348</v>
      </c>
    </row>
    <row r="2031" spans="1:20" ht="30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8218</v>
      </c>
      <c r="H2031" t="s">
        <v>8240</v>
      </c>
      <c r="I2031">
        <v>1409099481</v>
      </c>
      <c r="J2031">
        <v>1406507481</v>
      </c>
      <c r="K2031" s="15">
        <f t="shared" si="124"/>
        <v>41847.813437500001</v>
      </c>
      <c r="L2031" s="15">
        <f t="shared" si="125"/>
        <v>41877.813437500001</v>
      </c>
      <c r="M2031" t="b">
        <v>1</v>
      </c>
      <c r="N2031">
        <v>94</v>
      </c>
      <c r="O2031" t="b">
        <v>1</v>
      </c>
      <c r="P2031" t="s">
        <v>8289</v>
      </c>
      <c r="Q2031" s="8">
        <f t="shared" si="126"/>
        <v>361.2</v>
      </c>
      <c r="R2031" s="6">
        <f t="shared" si="127"/>
        <v>96.063829787234042</v>
      </c>
      <c r="S2031" t="s">
        <v>8318</v>
      </c>
      <c r="T2031" t="s">
        <v>8348</v>
      </c>
    </row>
    <row r="2032" spans="1:20" ht="45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8219</v>
      </c>
      <c r="H2032" t="s">
        <v>8241</v>
      </c>
      <c r="I2032">
        <v>1354233296</v>
      </c>
      <c r="J2032">
        <v>1351641296</v>
      </c>
      <c r="K2032" s="15">
        <f t="shared" si="124"/>
        <v>41212.788148148145</v>
      </c>
      <c r="L2032" s="15">
        <f t="shared" si="125"/>
        <v>41242.788148148145</v>
      </c>
      <c r="M2032" t="b">
        <v>1</v>
      </c>
      <c r="N2032">
        <v>625</v>
      </c>
      <c r="O2032" t="b">
        <v>1</v>
      </c>
      <c r="P2032" t="s">
        <v>8289</v>
      </c>
      <c r="Q2032" s="8">
        <f t="shared" si="126"/>
        <v>226.239013671875</v>
      </c>
      <c r="R2032" s="6">
        <f t="shared" si="127"/>
        <v>118.6144</v>
      </c>
      <c r="S2032" t="s">
        <v>8318</v>
      </c>
      <c r="T2032" t="s">
        <v>8348</v>
      </c>
    </row>
    <row r="2033" spans="1:20" ht="30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8227</v>
      </c>
      <c r="H2033" t="s">
        <v>8243</v>
      </c>
      <c r="I2033">
        <v>1420765200</v>
      </c>
      <c r="J2033">
        <v>1417506853</v>
      </c>
      <c r="K2033" s="15">
        <f t="shared" si="124"/>
        <v>41975.120983796289</v>
      </c>
      <c r="L2033" s="15">
        <f t="shared" si="125"/>
        <v>42012.833333333336</v>
      </c>
      <c r="M2033" t="b">
        <v>1</v>
      </c>
      <c r="N2033">
        <v>508</v>
      </c>
      <c r="O2033" t="b">
        <v>1</v>
      </c>
      <c r="P2033" t="s">
        <v>8289</v>
      </c>
      <c r="Q2033" s="8">
        <f t="shared" si="126"/>
        <v>120.35</v>
      </c>
      <c r="R2033" s="6">
        <f t="shared" si="127"/>
        <v>118.45472440944881</v>
      </c>
      <c r="S2033" t="s">
        <v>8318</v>
      </c>
      <c r="T2033" t="s">
        <v>8348</v>
      </c>
    </row>
    <row r="2034" spans="1:20" ht="45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8218</v>
      </c>
      <c r="H2034" t="s">
        <v>8240</v>
      </c>
      <c r="I2034">
        <v>1481778000</v>
      </c>
      <c r="J2034">
        <v>1479216874</v>
      </c>
      <c r="K2034" s="15">
        <f t="shared" si="124"/>
        <v>42689.35733796296</v>
      </c>
      <c r="L2034" s="15">
        <f t="shared" si="125"/>
        <v>42718.999999999993</v>
      </c>
      <c r="M2034" t="b">
        <v>1</v>
      </c>
      <c r="N2034">
        <v>531</v>
      </c>
      <c r="O2034" t="b">
        <v>1</v>
      </c>
      <c r="P2034" t="s">
        <v>8289</v>
      </c>
      <c r="Q2034" s="8">
        <f t="shared" si="126"/>
        <v>304.18799999999999</v>
      </c>
      <c r="R2034" s="6">
        <f t="shared" si="127"/>
        <v>143.21468926553672</v>
      </c>
      <c r="S2034" t="s">
        <v>8318</v>
      </c>
      <c r="T2034" t="s">
        <v>8348</v>
      </c>
    </row>
    <row r="2035" spans="1:20" ht="45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8218</v>
      </c>
      <c r="H2035" t="s">
        <v>8240</v>
      </c>
      <c r="I2035">
        <v>1398477518</v>
      </c>
      <c r="J2035">
        <v>1395885518</v>
      </c>
      <c r="K2035" s="15">
        <f t="shared" si="124"/>
        <v>41724.874050925922</v>
      </c>
      <c r="L2035" s="15">
        <f t="shared" si="125"/>
        <v>41754.874050925922</v>
      </c>
      <c r="M2035" t="b">
        <v>1</v>
      </c>
      <c r="N2035">
        <v>158</v>
      </c>
      <c r="O2035" t="b">
        <v>1</v>
      </c>
      <c r="P2035" t="s">
        <v>8289</v>
      </c>
      <c r="Q2035" s="8">
        <f t="shared" si="126"/>
        <v>178.67599999999999</v>
      </c>
      <c r="R2035" s="6">
        <f t="shared" si="127"/>
        <v>282.71518987341773</v>
      </c>
      <c r="S2035" t="s">
        <v>8318</v>
      </c>
      <c r="T2035" t="s">
        <v>8348</v>
      </c>
    </row>
    <row r="2036" spans="1:20" ht="45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8218</v>
      </c>
      <c r="H2036" t="s">
        <v>8240</v>
      </c>
      <c r="I2036">
        <v>1430981880</v>
      </c>
      <c r="J2036">
        <v>1426216033</v>
      </c>
      <c r="K2036" s="15">
        <f t="shared" si="124"/>
        <v>42075.921678240738</v>
      </c>
      <c r="L2036" s="15">
        <f t="shared" si="125"/>
        <v>42131.081944444442</v>
      </c>
      <c r="M2036" t="b">
        <v>1</v>
      </c>
      <c r="N2036">
        <v>508</v>
      </c>
      <c r="O2036" t="b">
        <v>1</v>
      </c>
      <c r="P2036" t="s">
        <v>8289</v>
      </c>
      <c r="Q2036" s="8">
        <f t="shared" si="126"/>
        <v>386.81998717948721</v>
      </c>
      <c r="R2036" s="6">
        <f t="shared" si="127"/>
        <v>593.93620078740162</v>
      </c>
      <c r="S2036" t="s">
        <v>8318</v>
      </c>
      <c r="T2036" t="s">
        <v>8348</v>
      </c>
    </row>
    <row r="2037" spans="1:20" ht="45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8218</v>
      </c>
      <c r="H2037" t="s">
        <v>8240</v>
      </c>
      <c r="I2037">
        <v>1450486800</v>
      </c>
      <c r="J2037">
        <v>1446562807</v>
      </c>
      <c r="K2037" s="15">
        <f t="shared" si="124"/>
        <v>42311.41674768518</v>
      </c>
      <c r="L2037" s="15">
        <f t="shared" si="125"/>
        <v>42356.833333333336</v>
      </c>
      <c r="M2037" t="b">
        <v>1</v>
      </c>
      <c r="N2037">
        <v>644</v>
      </c>
      <c r="O2037" t="b">
        <v>1</v>
      </c>
      <c r="P2037" t="s">
        <v>8289</v>
      </c>
      <c r="Q2037" s="8">
        <f t="shared" si="126"/>
        <v>211.03642500000004</v>
      </c>
      <c r="R2037" s="6">
        <f t="shared" si="127"/>
        <v>262.15704968944101</v>
      </c>
      <c r="S2037" t="s">
        <v>8318</v>
      </c>
      <c r="T2037" t="s">
        <v>8348</v>
      </c>
    </row>
    <row r="2038" spans="1:20" ht="45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8218</v>
      </c>
      <c r="H2038" t="s">
        <v>8240</v>
      </c>
      <c r="I2038">
        <v>1399668319</v>
      </c>
      <c r="J2038">
        <v>1397076319</v>
      </c>
      <c r="K2038" s="15">
        <f t="shared" si="124"/>
        <v>41738.656469907408</v>
      </c>
      <c r="L2038" s="15">
        <f t="shared" si="125"/>
        <v>41768.656469907408</v>
      </c>
      <c r="M2038" t="b">
        <v>1</v>
      </c>
      <c r="N2038">
        <v>848</v>
      </c>
      <c r="O2038" t="b">
        <v>1</v>
      </c>
      <c r="P2038" t="s">
        <v>8289</v>
      </c>
      <c r="Q2038" s="8">
        <f t="shared" si="126"/>
        <v>131.66833333333335</v>
      </c>
      <c r="R2038" s="6">
        <f t="shared" si="127"/>
        <v>46.580778301886795</v>
      </c>
      <c r="S2038" t="s">
        <v>8318</v>
      </c>
      <c r="T2038" t="s">
        <v>8348</v>
      </c>
    </row>
    <row r="2039" spans="1:20" ht="45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8218</v>
      </c>
      <c r="H2039" t="s">
        <v>8240</v>
      </c>
      <c r="I2039">
        <v>1388383353</v>
      </c>
      <c r="J2039">
        <v>1383195753</v>
      </c>
      <c r="K2039" s="15">
        <f t="shared" si="124"/>
        <v>41578.001770833333</v>
      </c>
      <c r="L2039" s="15">
        <f t="shared" si="125"/>
        <v>41638.043437499997</v>
      </c>
      <c r="M2039" t="b">
        <v>1</v>
      </c>
      <c r="N2039">
        <v>429</v>
      </c>
      <c r="O2039" t="b">
        <v>1</v>
      </c>
      <c r="P2039" t="s">
        <v>8289</v>
      </c>
      <c r="Q2039" s="8">
        <f t="shared" si="126"/>
        <v>300.47639999999996</v>
      </c>
      <c r="R2039" s="6">
        <f t="shared" si="127"/>
        <v>70.041118881118877</v>
      </c>
      <c r="S2039" t="s">
        <v>8318</v>
      </c>
      <c r="T2039" t="s">
        <v>8348</v>
      </c>
    </row>
    <row r="2040" spans="1:20" ht="45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8219</v>
      </c>
      <c r="H2040" t="s">
        <v>8241</v>
      </c>
      <c r="I2040">
        <v>1372701600</v>
      </c>
      <c r="J2040">
        <v>1369895421</v>
      </c>
      <c r="K2040" s="15">
        <f t="shared" si="124"/>
        <v>41424.062743055554</v>
      </c>
      <c r="L2040" s="15">
        <f t="shared" si="125"/>
        <v>41456.541666666664</v>
      </c>
      <c r="M2040" t="b">
        <v>1</v>
      </c>
      <c r="N2040">
        <v>204</v>
      </c>
      <c r="O2040" t="b">
        <v>1</v>
      </c>
      <c r="P2040" t="s">
        <v>8289</v>
      </c>
      <c r="Q2040" s="8">
        <f t="shared" si="126"/>
        <v>420.51249999999999</v>
      </c>
      <c r="R2040" s="6">
        <f t="shared" si="127"/>
        <v>164.90686274509804</v>
      </c>
      <c r="S2040" t="s">
        <v>8318</v>
      </c>
      <c r="T2040" t="s">
        <v>8348</v>
      </c>
    </row>
    <row r="2041" spans="1:20" ht="30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8218</v>
      </c>
      <c r="H2041" t="s">
        <v>8240</v>
      </c>
      <c r="I2041">
        <v>1480568340</v>
      </c>
      <c r="J2041">
        <v>1477996325</v>
      </c>
      <c r="K2041" s="15">
        <f t="shared" si="124"/>
        <v>42675.23061342592</v>
      </c>
      <c r="L2041" s="15">
        <f t="shared" si="125"/>
        <v>42704.999305555553</v>
      </c>
      <c r="M2041" t="b">
        <v>1</v>
      </c>
      <c r="N2041">
        <v>379</v>
      </c>
      <c r="O2041" t="b">
        <v>1</v>
      </c>
      <c r="P2041" t="s">
        <v>8289</v>
      </c>
      <c r="Q2041" s="8">
        <f t="shared" si="126"/>
        <v>136.21680000000001</v>
      </c>
      <c r="R2041" s="6">
        <f t="shared" si="127"/>
        <v>449.26385224274406</v>
      </c>
      <c r="S2041" t="s">
        <v>8318</v>
      </c>
      <c r="T2041" t="s">
        <v>8348</v>
      </c>
    </row>
    <row r="2042" spans="1:20" ht="30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8218</v>
      </c>
      <c r="H2042" t="s">
        <v>8240</v>
      </c>
      <c r="I2042">
        <v>1384557303</v>
      </c>
      <c r="J2042">
        <v>1383257703</v>
      </c>
      <c r="K2042" s="15">
        <f t="shared" si="124"/>
        <v>41578.718784722223</v>
      </c>
      <c r="L2042" s="15">
        <f t="shared" si="125"/>
        <v>41593.760451388887</v>
      </c>
      <c r="M2042" t="b">
        <v>1</v>
      </c>
      <c r="N2042">
        <v>271</v>
      </c>
      <c r="O2042" t="b">
        <v>1</v>
      </c>
      <c r="P2042" t="s">
        <v>8289</v>
      </c>
      <c r="Q2042" s="8">
        <f t="shared" si="126"/>
        <v>248.17133333333334</v>
      </c>
      <c r="R2042" s="6">
        <f t="shared" si="127"/>
        <v>27.472841328413285</v>
      </c>
      <c r="S2042" t="s">
        <v>8318</v>
      </c>
      <c r="T2042" t="s">
        <v>8348</v>
      </c>
    </row>
    <row r="2043" spans="1:20" ht="45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8218</v>
      </c>
      <c r="H2043" t="s">
        <v>8240</v>
      </c>
      <c r="I2043">
        <v>1478785027</v>
      </c>
      <c r="J2043">
        <v>1476189427</v>
      </c>
      <c r="K2043" s="15">
        <f t="shared" si="124"/>
        <v>42654.317442129628</v>
      </c>
      <c r="L2043" s="15">
        <f t="shared" si="125"/>
        <v>42684.359108796292</v>
      </c>
      <c r="M2043" t="b">
        <v>0</v>
      </c>
      <c r="N2043">
        <v>120</v>
      </c>
      <c r="O2043" t="b">
        <v>1</v>
      </c>
      <c r="P2043" t="s">
        <v>8289</v>
      </c>
      <c r="Q2043" s="8">
        <f t="shared" si="126"/>
        <v>181.86315789473684</v>
      </c>
      <c r="R2043" s="6">
        <f t="shared" si="127"/>
        <v>143.97499999999999</v>
      </c>
      <c r="S2043" t="s">
        <v>8318</v>
      </c>
      <c r="T2043" t="s">
        <v>8348</v>
      </c>
    </row>
    <row r="2044" spans="1:20" ht="45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8218</v>
      </c>
      <c r="H2044" t="s">
        <v>8240</v>
      </c>
      <c r="I2044">
        <v>1453481974</v>
      </c>
      <c r="J2044">
        <v>1448297974</v>
      </c>
      <c r="K2044" s="15">
        <f t="shared" si="124"/>
        <v>42331.499699074069</v>
      </c>
      <c r="L2044" s="15">
        <f t="shared" si="125"/>
        <v>42391.499699074069</v>
      </c>
      <c r="M2044" t="b">
        <v>0</v>
      </c>
      <c r="N2044">
        <v>140</v>
      </c>
      <c r="O2044" t="b">
        <v>1</v>
      </c>
      <c r="P2044" t="s">
        <v>8289</v>
      </c>
      <c r="Q2044" s="8">
        <f t="shared" si="126"/>
        <v>123.53</v>
      </c>
      <c r="R2044" s="6">
        <f t="shared" si="127"/>
        <v>88.23571428571428</v>
      </c>
      <c r="S2044" t="s">
        <v>8318</v>
      </c>
      <c r="T2044" t="s">
        <v>8348</v>
      </c>
    </row>
    <row r="2045" spans="1:20" ht="45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8218</v>
      </c>
      <c r="H2045" t="s">
        <v>8240</v>
      </c>
      <c r="I2045">
        <v>1481432340</v>
      </c>
      <c r="J2045">
        <v>1476764077</v>
      </c>
      <c r="K2045" s="15">
        <f t="shared" si="124"/>
        <v>42660.968483796292</v>
      </c>
      <c r="L2045" s="15">
        <f t="shared" si="125"/>
        <v>42714.999305555553</v>
      </c>
      <c r="M2045" t="b">
        <v>0</v>
      </c>
      <c r="N2045">
        <v>193</v>
      </c>
      <c r="O2045" t="b">
        <v>1</v>
      </c>
      <c r="P2045" t="s">
        <v>8289</v>
      </c>
      <c r="Q2045" s="8">
        <f t="shared" si="126"/>
        <v>506.20938628158842</v>
      </c>
      <c r="R2045" s="6">
        <f t="shared" si="127"/>
        <v>36.326424870466319</v>
      </c>
      <c r="S2045" t="s">
        <v>8318</v>
      </c>
      <c r="T2045" t="s">
        <v>8348</v>
      </c>
    </row>
    <row r="2046" spans="1:20" ht="45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8218</v>
      </c>
      <c r="H2046" t="s">
        <v>8240</v>
      </c>
      <c r="I2046">
        <v>1434212714</v>
      </c>
      <c r="J2046">
        <v>1431620714</v>
      </c>
      <c r="K2046" s="15">
        <f t="shared" si="124"/>
        <v>42138.475856481477</v>
      </c>
      <c r="L2046" s="15">
        <f t="shared" si="125"/>
        <v>42168.475856481477</v>
      </c>
      <c r="M2046" t="b">
        <v>0</v>
      </c>
      <c r="N2046">
        <v>180</v>
      </c>
      <c r="O2046" t="b">
        <v>1</v>
      </c>
      <c r="P2046" t="s">
        <v>8289</v>
      </c>
      <c r="Q2046" s="8">
        <f t="shared" si="126"/>
        <v>108.21333333333334</v>
      </c>
      <c r="R2046" s="6">
        <f t="shared" si="127"/>
        <v>90.177777777777777</v>
      </c>
      <c r="S2046" t="s">
        <v>8318</v>
      </c>
      <c r="T2046" t="s">
        <v>8348</v>
      </c>
    </row>
    <row r="2047" spans="1:20" ht="45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8218</v>
      </c>
      <c r="H2047" t="s">
        <v>8240</v>
      </c>
      <c r="I2047">
        <v>1341799647</v>
      </c>
      <c r="J2047">
        <v>1339207647</v>
      </c>
      <c r="K2047" s="15">
        <f t="shared" si="124"/>
        <v>41068.880173611105</v>
      </c>
      <c r="L2047" s="15">
        <f t="shared" si="125"/>
        <v>41098.880173611105</v>
      </c>
      <c r="M2047" t="b">
        <v>0</v>
      </c>
      <c r="N2047">
        <v>263</v>
      </c>
      <c r="O2047" t="b">
        <v>1</v>
      </c>
      <c r="P2047" t="s">
        <v>8289</v>
      </c>
      <c r="Q2047" s="8">
        <f t="shared" si="126"/>
        <v>819.18387755102037</v>
      </c>
      <c r="R2047" s="6">
        <f t="shared" si="127"/>
        <v>152.62361216730039</v>
      </c>
      <c r="S2047" t="s">
        <v>8318</v>
      </c>
      <c r="T2047" t="s">
        <v>8348</v>
      </c>
    </row>
    <row r="2048" spans="1:20" ht="45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8218</v>
      </c>
      <c r="H2048" t="s">
        <v>8240</v>
      </c>
      <c r="I2048">
        <v>1369282044</v>
      </c>
      <c r="J2048">
        <v>1366690044</v>
      </c>
      <c r="K2048" s="15">
        <f t="shared" si="124"/>
        <v>41386.963472222218</v>
      </c>
      <c r="L2048" s="15">
        <f t="shared" si="125"/>
        <v>41416.963472222218</v>
      </c>
      <c r="M2048" t="b">
        <v>0</v>
      </c>
      <c r="N2048">
        <v>217</v>
      </c>
      <c r="O2048" t="b">
        <v>1</v>
      </c>
      <c r="P2048" t="s">
        <v>8289</v>
      </c>
      <c r="Q2048" s="8">
        <f t="shared" si="126"/>
        <v>121.10000000000001</v>
      </c>
      <c r="R2048" s="6">
        <f t="shared" si="127"/>
        <v>55.806451612903224</v>
      </c>
      <c r="S2048" t="s">
        <v>8318</v>
      </c>
      <c r="T2048" t="s">
        <v>8348</v>
      </c>
    </row>
    <row r="2049" spans="1:20" ht="45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8220</v>
      </c>
      <c r="H2049" t="s">
        <v>8242</v>
      </c>
      <c r="I2049">
        <v>1429228800</v>
      </c>
      <c r="J2049">
        <v>1426714870</v>
      </c>
      <c r="K2049" s="15">
        <f t="shared" si="124"/>
        <v>42081.695254629631</v>
      </c>
      <c r="L2049" s="15">
        <f t="shared" si="125"/>
        <v>42110.791666666664</v>
      </c>
      <c r="M2049" t="b">
        <v>0</v>
      </c>
      <c r="N2049">
        <v>443</v>
      </c>
      <c r="O2049" t="b">
        <v>1</v>
      </c>
      <c r="P2049" t="s">
        <v>8289</v>
      </c>
      <c r="Q2049" s="8">
        <f t="shared" si="126"/>
        <v>102.99897959183673</v>
      </c>
      <c r="R2049" s="6">
        <f t="shared" si="127"/>
        <v>227.85327313769753</v>
      </c>
      <c r="S2049" t="s">
        <v>8318</v>
      </c>
      <c r="T2049" t="s">
        <v>8348</v>
      </c>
    </row>
    <row r="2050" spans="1:20" ht="45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8218</v>
      </c>
      <c r="H2050" t="s">
        <v>8240</v>
      </c>
      <c r="I2050">
        <v>1369323491</v>
      </c>
      <c r="J2050">
        <v>1366731491</v>
      </c>
      <c r="K2050" s="15">
        <f t="shared" si="124"/>
        <v>41387.443182870367</v>
      </c>
      <c r="L2050" s="15">
        <f t="shared" si="125"/>
        <v>41417.443182870367</v>
      </c>
      <c r="M2050" t="b">
        <v>0</v>
      </c>
      <c r="N2050">
        <v>1373</v>
      </c>
      <c r="O2050" t="b">
        <v>1</v>
      </c>
      <c r="P2050" t="s">
        <v>8289</v>
      </c>
      <c r="Q2050" s="8">
        <f t="shared" si="126"/>
        <v>148.33229411764705</v>
      </c>
      <c r="R2050" s="6">
        <f t="shared" si="127"/>
        <v>91.82989803350327</v>
      </c>
      <c r="S2050" t="s">
        <v>8318</v>
      </c>
      <c r="T2050" t="s">
        <v>8348</v>
      </c>
    </row>
    <row r="2051" spans="1:20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8219</v>
      </c>
      <c r="H2051" t="s">
        <v>8241</v>
      </c>
      <c r="I2051">
        <v>1386025140</v>
      </c>
      <c r="J2051">
        <v>1382963963</v>
      </c>
      <c r="K2051" s="15">
        <f t="shared" ref="K2051:K2114" si="128">(((J2051/60)/60)/24)+DATE(1970,1,1)+(-5/24)</f>
        <v>41575.319016203699</v>
      </c>
      <c r="L2051" s="15">
        <f t="shared" ref="L2051:L2114" si="129">(((I2051/60)/60)/24)+DATE(1970,1,1)+(-5/24)</f>
        <v>41610.749305555553</v>
      </c>
      <c r="M2051" t="b">
        <v>0</v>
      </c>
      <c r="N2051">
        <v>742</v>
      </c>
      <c r="O2051" t="b">
        <v>1</v>
      </c>
      <c r="P2051" t="s">
        <v>8289</v>
      </c>
      <c r="Q2051" s="8">
        <f t="shared" ref="Q2051:Q2114" si="130">(E2051/D2051)*100</f>
        <v>120.19070000000001</v>
      </c>
      <c r="R2051" s="6">
        <f t="shared" ref="R2051:R2114" si="131">IFERROR(AVERAGE(E2051/N2051),0)</f>
        <v>80.991037735849048</v>
      </c>
      <c r="S2051" t="s">
        <v>8318</v>
      </c>
      <c r="T2051" t="s">
        <v>8348</v>
      </c>
    </row>
    <row r="2052" spans="1:20" ht="45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8218</v>
      </c>
      <c r="H2052" t="s">
        <v>8240</v>
      </c>
      <c r="I2052">
        <v>1433036578</v>
      </c>
      <c r="J2052">
        <v>1429580578</v>
      </c>
      <c r="K2052" s="15">
        <f t="shared" si="128"/>
        <v>42114.863171296289</v>
      </c>
      <c r="L2052" s="15">
        <f t="shared" si="129"/>
        <v>42154.863171296289</v>
      </c>
      <c r="M2052" t="b">
        <v>0</v>
      </c>
      <c r="N2052">
        <v>170</v>
      </c>
      <c r="O2052" t="b">
        <v>1</v>
      </c>
      <c r="P2052" t="s">
        <v>8289</v>
      </c>
      <c r="Q2052" s="8">
        <f t="shared" si="130"/>
        <v>473.27000000000004</v>
      </c>
      <c r="R2052" s="6">
        <f t="shared" si="131"/>
        <v>278.39411764705881</v>
      </c>
      <c r="S2052" t="s">
        <v>8318</v>
      </c>
      <c r="T2052" t="s">
        <v>8348</v>
      </c>
    </row>
    <row r="2053" spans="1:20" ht="45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8218</v>
      </c>
      <c r="H2053" t="s">
        <v>8240</v>
      </c>
      <c r="I2053">
        <v>1388017937</v>
      </c>
      <c r="J2053">
        <v>1385425937</v>
      </c>
      <c r="K2053" s="15">
        <f t="shared" si="128"/>
        <v>41603.814085648148</v>
      </c>
      <c r="L2053" s="15">
        <f t="shared" si="129"/>
        <v>41633.814085648148</v>
      </c>
      <c r="M2053" t="b">
        <v>0</v>
      </c>
      <c r="N2053">
        <v>242</v>
      </c>
      <c r="O2053" t="b">
        <v>1</v>
      </c>
      <c r="P2053" t="s">
        <v>8289</v>
      </c>
      <c r="Q2053" s="8">
        <f t="shared" si="130"/>
        <v>130.36250000000001</v>
      </c>
      <c r="R2053" s="6">
        <f t="shared" si="131"/>
        <v>43.095041322314053</v>
      </c>
      <c r="S2053" t="s">
        <v>8318</v>
      </c>
      <c r="T2053" t="s">
        <v>8348</v>
      </c>
    </row>
    <row r="2054" spans="1:20" ht="45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8218</v>
      </c>
      <c r="H2054" t="s">
        <v>8240</v>
      </c>
      <c r="I2054">
        <v>1455933653</v>
      </c>
      <c r="J2054">
        <v>1452045653</v>
      </c>
      <c r="K2054" s="15">
        <f t="shared" si="128"/>
        <v>42374.875613425924</v>
      </c>
      <c r="L2054" s="15">
        <f t="shared" si="129"/>
        <v>42419.875613425924</v>
      </c>
      <c r="M2054" t="b">
        <v>0</v>
      </c>
      <c r="N2054">
        <v>541</v>
      </c>
      <c r="O2054" t="b">
        <v>1</v>
      </c>
      <c r="P2054" t="s">
        <v>8289</v>
      </c>
      <c r="Q2054" s="8">
        <f t="shared" si="130"/>
        <v>353.048</v>
      </c>
      <c r="R2054" s="6">
        <f t="shared" si="131"/>
        <v>326.29205175600737</v>
      </c>
      <c r="S2054" t="s">
        <v>8318</v>
      </c>
      <c r="T2054" t="s">
        <v>8348</v>
      </c>
    </row>
    <row r="2055" spans="1:20" ht="45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8218</v>
      </c>
      <c r="H2055" t="s">
        <v>8240</v>
      </c>
      <c r="I2055">
        <v>1448466551</v>
      </c>
      <c r="J2055">
        <v>1445870951</v>
      </c>
      <c r="K2055" s="15">
        <f t="shared" si="128"/>
        <v>42303.409155092588</v>
      </c>
      <c r="L2055" s="15">
        <f t="shared" si="129"/>
        <v>42333.450821759259</v>
      </c>
      <c r="M2055" t="b">
        <v>0</v>
      </c>
      <c r="N2055">
        <v>121</v>
      </c>
      <c r="O2055" t="b">
        <v>1</v>
      </c>
      <c r="P2055" t="s">
        <v>8289</v>
      </c>
      <c r="Q2055" s="8">
        <f t="shared" si="130"/>
        <v>101.02</v>
      </c>
      <c r="R2055" s="6">
        <f t="shared" si="131"/>
        <v>41.743801652892564</v>
      </c>
      <c r="S2055" t="s">
        <v>8318</v>
      </c>
      <c r="T2055" t="s">
        <v>8348</v>
      </c>
    </row>
    <row r="2056" spans="1:20" ht="45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8219</v>
      </c>
      <c r="H2056" t="s">
        <v>8241</v>
      </c>
      <c r="I2056">
        <v>1399033810</v>
      </c>
      <c r="J2056">
        <v>1396441810</v>
      </c>
      <c r="K2056" s="15">
        <f t="shared" si="128"/>
        <v>41731.312615740739</v>
      </c>
      <c r="L2056" s="15">
        <f t="shared" si="129"/>
        <v>41761.312615740739</v>
      </c>
      <c r="M2056" t="b">
        <v>0</v>
      </c>
      <c r="N2056">
        <v>621</v>
      </c>
      <c r="O2056" t="b">
        <v>1</v>
      </c>
      <c r="P2056" t="s">
        <v>8289</v>
      </c>
      <c r="Q2056" s="8">
        <f t="shared" si="130"/>
        <v>113.59142857142857</v>
      </c>
      <c r="R2056" s="6">
        <f t="shared" si="131"/>
        <v>64.020933977455712</v>
      </c>
      <c r="S2056" t="s">
        <v>8318</v>
      </c>
      <c r="T2056" t="s">
        <v>8348</v>
      </c>
    </row>
    <row r="2057" spans="1:20" ht="45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8218</v>
      </c>
      <c r="H2057" t="s">
        <v>8240</v>
      </c>
      <c r="I2057">
        <v>1417579200</v>
      </c>
      <c r="J2057">
        <v>1415031043</v>
      </c>
      <c r="K2057" s="15">
        <f t="shared" si="128"/>
        <v>41946.465775462959</v>
      </c>
      <c r="L2057" s="15">
        <f t="shared" si="129"/>
        <v>41975.958333333336</v>
      </c>
      <c r="M2057" t="b">
        <v>0</v>
      </c>
      <c r="N2057">
        <v>101</v>
      </c>
      <c r="O2057" t="b">
        <v>1</v>
      </c>
      <c r="P2057" t="s">
        <v>8289</v>
      </c>
      <c r="Q2057" s="8">
        <f t="shared" si="130"/>
        <v>167.41666666666666</v>
      </c>
      <c r="R2057" s="6">
        <f t="shared" si="131"/>
        <v>99.455445544554451</v>
      </c>
      <c r="S2057" t="s">
        <v>8318</v>
      </c>
      <c r="T2057" t="s">
        <v>8348</v>
      </c>
    </row>
    <row r="2058" spans="1:20" ht="45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8218</v>
      </c>
      <c r="H2058" t="s">
        <v>8240</v>
      </c>
      <c r="I2058">
        <v>1366222542</v>
      </c>
      <c r="J2058">
        <v>1363630542</v>
      </c>
      <c r="K2058" s="15">
        <f t="shared" si="128"/>
        <v>41351.552569444444</v>
      </c>
      <c r="L2058" s="15">
        <f t="shared" si="129"/>
        <v>41381.552569444444</v>
      </c>
      <c r="M2058" t="b">
        <v>0</v>
      </c>
      <c r="N2058">
        <v>554</v>
      </c>
      <c r="O2058" t="b">
        <v>1</v>
      </c>
      <c r="P2058" t="s">
        <v>8289</v>
      </c>
      <c r="Q2058" s="8">
        <f t="shared" si="130"/>
        <v>153.452</v>
      </c>
      <c r="R2058" s="6">
        <f t="shared" si="131"/>
        <v>138.49458483754512</v>
      </c>
      <c r="S2058" t="s">
        <v>8318</v>
      </c>
      <c r="T2058" t="s">
        <v>8348</v>
      </c>
    </row>
    <row r="2059" spans="1:20" ht="45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8219</v>
      </c>
      <c r="H2059" t="s">
        <v>8241</v>
      </c>
      <c r="I2059">
        <v>1456487532</v>
      </c>
      <c r="J2059">
        <v>1453895532</v>
      </c>
      <c r="K2059" s="15">
        <f t="shared" si="128"/>
        <v>42396.286249999997</v>
      </c>
      <c r="L2059" s="15">
        <f t="shared" si="129"/>
        <v>42426.286249999997</v>
      </c>
      <c r="M2059" t="b">
        <v>0</v>
      </c>
      <c r="N2059">
        <v>666</v>
      </c>
      <c r="O2059" t="b">
        <v>1</v>
      </c>
      <c r="P2059" t="s">
        <v>8289</v>
      </c>
      <c r="Q2059" s="8">
        <f t="shared" si="130"/>
        <v>202.23220000000001</v>
      </c>
      <c r="R2059" s="6">
        <f t="shared" si="131"/>
        <v>45.547792792792798</v>
      </c>
      <c r="S2059" t="s">
        <v>8318</v>
      </c>
      <c r="T2059" t="s">
        <v>8348</v>
      </c>
    </row>
    <row r="2060" spans="1:20" ht="30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8219</v>
      </c>
      <c r="H2060" t="s">
        <v>8241</v>
      </c>
      <c r="I2060">
        <v>1425326400</v>
      </c>
      <c r="J2060">
        <v>1421916830</v>
      </c>
      <c r="K2060" s="15">
        <f t="shared" si="128"/>
        <v>42026.16238425926</v>
      </c>
      <c r="L2060" s="15">
        <f t="shared" si="129"/>
        <v>42065.624999999993</v>
      </c>
      <c r="M2060" t="b">
        <v>0</v>
      </c>
      <c r="N2060">
        <v>410</v>
      </c>
      <c r="O2060" t="b">
        <v>1</v>
      </c>
      <c r="P2060" t="s">
        <v>8289</v>
      </c>
      <c r="Q2060" s="8">
        <f t="shared" si="130"/>
        <v>168.28125</v>
      </c>
      <c r="R2060" s="6">
        <f t="shared" si="131"/>
        <v>10.507317073170732</v>
      </c>
      <c r="S2060" t="s">
        <v>8318</v>
      </c>
      <c r="T2060" t="s">
        <v>8348</v>
      </c>
    </row>
    <row r="2061" spans="1:20" ht="45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8218</v>
      </c>
      <c r="H2061" t="s">
        <v>8240</v>
      </c>
      <c r="I2061">
        <v>1454277540</v>
      </c>
      <c r="J2061">
        <v>1450880854</v>
      </c>
      <c r="K2061" s="15">
        <f t="shared" si="128"/>
        <v>42361.394143518519</v>
      </c>
      <c r="L2061" s="15">
        <f t="shared" si="129"/>
        <v>42400.707638888889</v>
      </c>
      <c r="M2061" t="b">
        <v>0</v>
      </c>
      <c r="N2061">
        <v>375</v>
      </c>
      <c r="O2061" t="b">
        <v>1</v>
      </c>
      <c r="P2061" t="s">
        <v>8289</v>
      </c>
      <c r="Q2061" s="8">
        <f t="shared" si="130"/>
        <v>143.45666666666668</v>
      </c>
      <c r="R2061" s="6">
        <f t="shared" si="131"/>
        <v>114.76533333333333</v>
      </c>
      <c r="S2061" t="s">
        <v>8318</v>
      </c>
      <c r="T2061" t="s">
        <v>8348</v>
      </c>
    </row>
    <row r="2062" spans="1:20" ht="45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8218</v>
      </c>
      <c r="H2062" t="s">
        <v>8240</v>
      </c>
      <c r="I2062">
        <v>1406129150</v>
      </c>
      <c r="J2062">
        <v>1400945150</v>
      </c>
      <c r="K2062" s="15">
        <f t="shared" si="128"/>
        <v>41783.434606481482</v>
      </c>
      <c r="L2062" s="15">
        <f t="shared" si="129"/>
        <v>41843.434606481482</v>
      </c>
      <c r="M2062" t="b">
        <v>0</v>
      </c>
      <c r="N2062">
        <v>1364</v>
      </c>
      <c r="O2062" t="b">
        <v>1</v>
      </c>
      <c r="P2062" t="s">
        <v>8289</v>
      </c>
      <c r="Q2062" s="8">
        <f t="shared" si="130"/>
        <v>196.4</v>
      </c>
      <c r="R2062" s="6">
        <f t="shared" si="131"/>
        <v>35.997067448680355</v>
      </c>
      <c r="S2062" t="s">
        <v>8318</v>
      </c>
      <c r="T2062" t="s">
        <v>8348</v>
      </c>
    </row>
    <row r="2063" spans="1:20" ht="45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8218</v>
      </c>
      <c r="H2063" t="s">
        <v>8240</v>
      </c>
      <c r="I2063">
        <v>1483208454</v>
      </c>
      <c r="J2063">
        <v>1480616454</v>
      </c>
      <c r="K2063" s="15">
        <f t="shared" si="128"/>
        <v>42705.556180555555</v>
      </c>
      <c r="L2063" s="15">
        <f t="shared" si="129"/>
        <v>42735.556180555555</v>
      </c>
      <c r="M2063" t="b">
        <v>0</v>
      </c>
      <c r="N2063">
        <v>35</v>
      </c>
      <c r="O2063" t="b">
        <v>1</v>
      </c>
      <c r="P2063" t="s">
        <v>8289</v>
      </c>
      <c r="Q2063" s="8">
        <f t="shared" si="130"/>
        <v>107.91999999999999</v>
      </c>
      <c r="R2063" s="6">
        <f t="shared" si="131"/>
        <v>154.17142857142858</v>
      </c>
      <c r="S2063" t="s">
        <v>8318</v>
      </c>
      <c r="T2063" t="s">
        <v>8348</v>
      </c>
    </row>
    <row r="2064" spans="1:20" ht="45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8226</v>
      </c>
      <c r="H2064" t="s">
        <v>8247</v>
      </c>
      <c r="I2064">
        <v>1458807098</v>
      </c>
      <c r="J2064">
        <v>1456218698</v>
      </c>
      <c r="K2064" s="15">
        <f t="shared" si="128"/>
        <v>42423.174745370365</v>
      </c>
      <c r="L2064" s="15">
        <f t="shared" si="129"/>
        <v>42453.1330787037</v>
      </c>
      <c r="M2064" t="b">
        <v>0</v>
      </c>
      <c r="N2064">
        <v>203</v>
      </c>
      <c r="O2064" t="b">
        <v>1</v>
      </c>
      <c r="P2064" t="s">
        <v>8289</v>
      </c>
      <c r="Q2064" s="8">
        <f t="shared" si="130"/>
        <v>114.97699999999999</v>
      </c>
      <c r="R2064" s="6">
        <f t="shared" si="131"/>
        <v>566.38916256157631</v>
      </c>
      <c r="S2064" t="s">
        <v>8318</v>
      </c>
      <c r="T2064" t="s">
        <v>8348</v>
      </c>
    </row>
    <row r="2065" spans="1:20" ht="30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8230</v>
      </c>
      <c r="H2065" t="s">
        <v>8243</v>
      </c>
      <c r="I2065">
        <v>1463333701</v>
      </c>
      <c r="J2065">
        <v>1460482501</v>
      </c>
      <c r="K2065" s="15">
        <f t="shared" si="128"/>
        <v>42472.524317129624</v>
      </c>
      <c r="L2065" s="15">
        <f t="shared" si="129"/>
        <v>42505.524317129624</v>
      </c>
      <c r="M2065" t="b">
        <v>0</v>
      </c>
      <c r="N2065">
        <v>49</v>
      </c>
      <c r="O2065" t="b">
        <v>1</v>
      </c>
      <c r="P2065" t="s">
        <v>8289</v>
      </c>
      <c r="Q2065" s="8">
        <f t="shared" si="130"/>
        <v>148.04999999999998</v>
      </c>
      <c r="R2065" s="6">
        <f t="shared" si="131"/>
        <v>120.85714285714286</v>
      </c>
      <c r="S2065" t="s">
        <v>8318</v>
      </c>
      <c r="T2065" t="s">
        <v>8348</v>
      </c>
    </row>
    <row r="2066" spans="1:20" ht="45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8218</v>
      </c>
      <c r="H2066" t="s">
        <v>8240</v>
      </c>
      <c r="I2066">
        <v>1370001600</v>
      </c>
      <c r="J2066">
        <v>1366879523</v>
      </c>
      <c r="K2066" s="15">
        <f t="shared" si="128"/>
        <v>41389.1565162037</v>
      </c>
      <c r="L2066" s="15">
        <f t="shared" si="129"/>
        <v>41425.291666666664</v>
      </c>
      <c r="M2066" t="b">
        <v>0</v>
      </c>
      <c r="N2066">
        <v>5812</v>
      </c>
      <c r="O2066" t="b">
        <v>1</v>
      </c>
      <c r="P2066" t="s">
        <v>8289</v>
      </c>
      <c r="Q2066" s="8">
        <f t="shared" si="130"/>
        <v>191.16676082790633</v>
      </c>
      <c r="R2066" s="6">
        <f t="shared" si="131"/>
        <v>86.163845492085343</v>
      </c>
      <c r="S2066" t="s">
        <v>8318</v>
      </c>
      <c r="T2066" t="s">
        <v>8348</v>
      </c>
    </row>
    <row r="2067" spans="1:20" ht="45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8219</v>
      </c>
      <c r="H2067" t="s">
        <v>8241</v>
      </c>
      <c r="I2067">
        <v>1387958429</v>
      </c>
      <c r="J2067">
        <v>1385366429</v>
      </c>
      <c r="K2067" s="15">
        <f t="shared" si="128"/>
        <v>41603.125335648147</v>
      </c>
      <c r="L2067" s="15">
        <f t="shared" si="129"/>
        <v>41633.125335648147</v>
      </c>
      <c r="M2067" t="b">
        <v>0</v>
      </c>
      <c r="N2067">
        <v>1556</v>
      </c>
      <c r="O2067" t="b">
        <v>1</v>
      </c>
      <c r="P2067" t="s">
        <v>8289</v>
      </c>
      <c r="Q2067" s="8">
        <f t="shared" si="130"/>
        <v>199.215125</v>
      </c>
      <c r="R2067" s="6">
        <f t="shared" si="131"/>
        <v>51.212114395886893</v>
      </c>
      <c r="S2067" t="s">
        <v>8318</v>
      </c>
      <c r="T2067" t="s">
        <v>8348</v>
      </c>
    </row>
    <row r="2068" spans="1:20" ht="45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8218</v>
      </c>
      <c r="H2068" t="s">
        <v>8240</v>
      </c>
      <c r="I2068">
        <v>1408818683</v>
      </c>
      <c r="J2068">
        <v>1406226683</v>
      </c>
      <c r="K2068" s="15">
        <f t="shared" si="128"/>
        <v>41844.563460648147</v>
      </c>
      <c r="L2068" s="15">
        <f t="shared" si="129"/>
        <v>41874.563460648147</v>
      </c>
      <c r="M2068" t="b">
        <v>0</v>
      </c>
      <c r="N2068">
        <v>65</v>
      </c>
      <c r="O2068" t="b">
        <v>1</v>
      </c>
      <c r="P2068" t="s">
        <v>8289</v>
      </c>
      <c r="Q2068" s="8">
        <f t="shared" si="130"/>
        <v>218.6</v>
      </c>
      <c r="R2068" s="6">
        <f t="shared" si="131"/>
        <v>67.261538461538464</v>
      </c>
      <c r="S2068" t="s">
        <v>8318</v>
      </c>
      <c r="T2068" t="s">
        <v>8348</v>
      </c>
    </row>
    <row r="2069" spans="1:20" ht="45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8219</v>
      </c>
      <c r="H2069" t="s">
        <v>8241</v>
      </c>
      <c r="I2069">
        <v>1432499376</v>
      </c>
      <c r="J2069">
        <v>1429648176</v>
      </c>
      <c r="K2069" s="15">
        <f t="shared" si="128"/>
        <v>42115.645555555551</v>
      </c>
      <c r="L2069" s="15">
        <f t="shared" si="129"/>
        <v>42148.645555555551</v>
      </c>
      <c r="M2069" t="b">
        <v>0</v>
      </c>
      <c r="N2069">
        <v>10</v>
      </c>
      <c r="O2069" t="b">
        <v>1</v>
      </c>
      <c r="P2069" t="s">
        <v>8289</v>
      </c>
      <c r="Q2069" s="8">
        <f t="shared" si="130"/>
        <v>126.86868686868686</v>
      </c>
      <c r="R2069" s="6">
        <f t="shared" si="131"/>
        <v>62.8</v>
      </c>
      <c r="S2069" t="s">
        <v>8318</v>
      </c>
      <c r="T2069" t="s">
        <v>8348</v>
      </c>
    </row>
    <row r="2070" spans="1:20" ht="45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8218</v>
      </c>
      <c r="H2070" t="s">
        <v>8240</v>
      </c>
      <c r="I2070">
        <v>1476994315</v>
      </c>
      <c r="J2070">
        <v>1474402315</v>
      </c>
      <c r="K2070" s="15">
        <f t="shared" si="128"/>
        <v>42633.633275462962</v>
      </c>
      <c r="L2070" s="15">
        <f t="shared" si="129"/>
        <v>42663.633275462962</v>
      </c>
      <c r="M2070" t="b">
        <v>0</v>
      </c>
      <c r="N2070">
        <v>76</v>
      </c>
      <c r="O2070" t="b">
        <v>1</v>
      </c>
      <c r="P2070" t="s">
        <v>8289</v>
      </c>
      <c r="Q2070" s="8">
        <f t="shared" si="130"/>
        <v>105.22388000000001</v>
      </c>
      <c r="R2070" s="6">
        <f t="shared" si="131"/>
        <v>346.13118421052633</v>
      </c>
      <c r="S2070" t="s">
        <v>8318</v>
      </c>
      <c r="T2070" t="s">
        <v>8348</v>
      </c>
    </row>
    <row r="2071" spans="1:20" ht="45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8218</v>
      </c>
      <c r="H2071" t="s">
        <v>8240</v>
      </c>
      <c r="I2071">
        <v>1451776791</v>
      </c>
      <c r="J2071">
        <v>1449098391</v>
      </c>
      <c r="K2071" s="15">
        <f t="shared" si="128"/>
        <v>42340.763784722221</v>
      </c>
      <c r="L2071" s="15">
        <f t="shared" si="129"/>
        <v>42371.763784722221</v>
      </c>
      <c r="M2071" t="b">
        <v>0</v>
      </c>
      <c r="N2071">
        <v>263</v>
      </c>
      <c r="O2071" t="b">
        <v>1</v>
      </c>
      <c r="P2071" t="s">
        <v>8289</v>
      </c>
      <c r="Q2071" s="8">
        <f t="shared" si="130"/>
        <v>128.40666000000002</v>
      </c>
      <c r="R2071" s="6">
        <f t="shared" si="131"/>
        <v>244.11912547528519</v>
      </c>
      <c r="S2071" t="s">
        <v>8318</v>
      </c>
      <c r="T2071" t="s">
        <v>8348</v>
      </c>
    </row>
    <row r="2072" spans="1:20" ht="45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8230</v>
      </c>
      <c r="H2072" t="s">
        <v>8243</v>
      </c>
      <c r="I2072">
        <v>1467128723</v>
      </c>
      <c r="J2072">
        <v>1464536723</v>
      </c>
      <c r="K2072" s="15">
        <f t="shared" si="128"/>
        <v>42519.448182870365</v>
      </c>
      <c r="L2072" s="15">
        <f t="shared" si="129"/>
        <v>42549.448182870365</v>
      </c>
      <c r="M2072" t="b">
        <v>0</v>
      </c>
      <c r="N2072">
        <v>1530</v>
      </c>
      <c r="O2072" t="b">
        <v>1</v>
      </c>
      <c r="P2072" t="s">
        <v>8289</v>
      </c>
      <c r="Q2072" s="8">
        <f t="shared" si="130"/>
        <v>317.3272</v>
      </c>
      <c r="R2072" s="6">
        <f t="shared" si="131"/>
        <v>259.25424836601309</v>
      </c>
      <c r="S2072" t="s">
        <v>8318</v>
      </c>
      <c r="T2072" t="s">
        <v>8348</v>
      </c>
    </row>
    <row r="2073" spans="1:20" ht="45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8218</v>
      </c>
      <c r="H2073" t="s">
        <v>8240</v>
      </c>
      <c r="I2073">
        <v>1475390484</v>
      </c>
      <c r="J2073">
        <v>1471502484</v>
      </c>
      <c r="K2073" s="15">
        <f t="shared" si="128"/>
        <v>42600.070416666662</v>
      </c>
      <c r="L2073" s="15">
        <f t="shared" si="129"/>
        <v>42645.070416666662</v>
      </c>
      <c r="M2073" t="b">
        <v>0</v>
      </c>
      <c r="N2073">
        <v>278</v>
      </c>
      <c r="O2073" t="b">
        <v>1</v>
      </c>
      <c r="P2073" t="s">
        <v>8289</v>
      </c>
      <c r="Q2073" s="8">
        <f t="shared" si="130"/>
        <v>280.73</v>
      </c>
      <c r="R2073" s="6">
        <f t="shared" si="131"/>
        <v>201.96402877697841</v>
      </c>
      <c r="S2073" t="s">
        <v>8318</v>
      </c>
      <c r="T2073" t="s">
        <v>8348</v>
      </c>
    </row>
    <row r="2074" spans="1:20" ht="45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8218</v>
      </c>
      <c r="H2074" t="s">
        <v>8240</v>
      </c>
      <c r="I2074">
        <v>1462629432</v>
      </c>
      <c r="J2074">
        <v>1460037432</v>
      </c>
      <c r="K2074" s="15">
        <f t="shared" si="128"/>
        <v>42467.373055555552</v>
      </c>
      <c r="L2074" s="15">
        <f t="shared" si="129"/>
        <v>42497.373055555552</v>
      </c>
      <c r="M2074" t="b">
        <v>0</v>
      </c>
      <c r="N2074">
        <v>350</v>
      </c>
      <c r="O2074" t="b">
        <v>1</v>
      </c>
      <c r="P2074" t="s">
        <v>8289</v>
      </c>
      <c r="Q2074" s="8">
        <f t="shared" si="130"/>
        <v>110.73146853146854</v>
      </c>
      <c r="R2074" s="6">
        <f t="shared" si="131"/>
        <v>226.20857142857142</v>
      </c>
      <c r="S2074" t="s">
        <v>8318</v>
      </c>
      <c r="T2074" t="s">
        <v>8348</v>
      </c>
    </row>
    <row r="2075" spans="1:20" ht="45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8218</v>
      </c>
      <c r="H2075" t="s">
        <v>8240</v>
      </c>
      <c r="I2075">
        <v>1431100918</v>
      </c>
      <c r="J2075">
        <v>1427212918</v>
      </c>
      <c r="K2075" s="15">
        <f t="shared" si="128"/>
        <v>42087.459699074076</v>
      </c>
      <c r="L2075" s="15">
        <f t="shared" si="129"/>
        <v>42132.459699074076</v>
      </c>
      <c r="M2075" t="b">
        <v>0</v>
      </c>
      <c r="N2075">
        <v>470</v>
      </c>
      <c r="O2075" t="b">
        <v>1</v>
      </c>
      <c r="P2075" t="s">
        <v>8289</v>
      </c>
      <c r="Q2075" s="8">
        <f t="shared" si="130"/>
        <v>152.60429999999999</v>
      </c>
      <c r="R2075" s="6">
        <f t="shared" si="131"/>
        <v>324.69</v>
      </c>
      <c r="S2075" t="s">
        <v>8318</v>
      </c>
      <c r="T2075" t="s">
        <v>8348</v>
      </c>
    </row>
    <row r="2076" spans="1:20" ht="30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8218</v>
      </c>
      <c r="H2076" t="s">
        <v>8240</v>
      </c>
      <c r="I2076">
        <v>1462564182</v>
      </c>
      <c r="J2076">
        <v>1459972182</v>
      </c>
      <c r="K2076" s="15">
        <f t="shared" si="128"/>
        <v>42466.617847222216</v>
      </c>
      <c r="L2076" s="15">
        <f t="shared" si="129"/>
        <v>42496.617847222216</v>
      </c>
      <c r="M2076" t="b">
        <v>0</v>
      </c>
      <c r="N2076">
        <v>3</v>
      </c>
      <c r="O2076" t="b">
        <v>1</v>
      </c>
      <c r="P2076" t="s">
        <v>8289</v>
      </c>
      <c r="Q2076" s="8">
        <f t="shared" si="130"/>
        <v>102.49999999999999</v>
      </c>
      <c r="R2076" s="6">
        <f t="shared" si="131"/>
        <v>205</v>
      </c>
      <c r="S2076" t="s">
        <v>8318</v>
      </c>
      <c r="T2076" t="s">
        <v>8348</v>
      </c>
    </row>
    <row r="2077" spans="1:20" ht="45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8218</v>
      </c>
      <c r="H2077" t="s">
        <v>8240</v>
      </c>
      <c r="I2077">
        <v>1374769288</v>
      </c>
      <c r="J2077">
        <v>1372177288</v>
      </c>
      <c r="K2077" s="15">
        <f t="shared" si="128"/>
        <v>41450.473240740735</v>
      </c>
      <c r="L2077" s="15">
        <f t="shared" si="129"/>
        <v>41480.473240740735</v>
      </c>
      <c r="M2077" t="b">
        <v>0</v>
      </c>
      <c r="N2077">
        <v>8200</v>
      </c>
      <c r="O2077" t="b">
        <v>1</v>
      </c>
      <c r="P2077" t="s">
        <v>8289</v>
      </c>
      <c r="Q2077" s="8">
        <f t="shared" si="130"/>
        <v>1678.3738373837384</v>
      </c>
      <c r="R2077" s="6">
        <f t="shared" si="131"/>
        <v>20.465926829268295</v>
      </c>
      <c r="S2077" t="s">
        <v>8318</v>
      </c>
      <c r="T2077" t="s">
        <v>8348</v>
      </c>
    </row>
    <row r="2078" spans="1:20" ht="30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8219</v>
      </c>
      <c r="H2078" t="s">
        <v>8241</v>
      </c>
      <c r="I2078">
        <v>1406149689</v>
      </c>
      <c r="J2078">
        <v>1402693689</v>
      </c>
      <c r="K2078" s="15">
        <f t="shared" si="128"/>
        <v>41803.672326388885</v>
      </c>
      <c r="L2078" s="15">
        <f t="shared" si="129"/>
        <v>41843.672326388885</v>
      </c>
      <c r="M2078" t="b">
        <v>0</v>
      </c>
      <c r="N2078">
        <v>8359</v>
      </c>
      <c r="O2078" t="b">
        <v>1</v>
      </c>
      <c r="P2078" t="s">
        <v>8289</v>
      </c>
      <c r="Q2078" s="8">
        <f t="shared" si="130"/>
        <v>543.349156424581</v>
      </c>
      <c r="R2078" s="6">
        <f t="shared" si="131"/>
        <v>116.35303146309367</v>
      </c>
      <c r="S2078" t="s">
        <v>8318</v>
      </c>
      <c r="T2078" t="s">
        <v>8348</v>
      </c>
    </row>
    <row r="2079" spans="1:20" ht="45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8218</v>
      </c>
      <c r="H2079" t="s">
        <v>8240</v>
      </c>
      <c r="I2079">
        <v>1433538000</v>
      </c>
      <c r="J2079">
        <v>1428541276</v>
      </c>
      <c r="K2079" s="15">
        <f t="shared" si="128"/>
        <v>42102.83421296296</v>
      </c>
      <c r="L2079" s="15">
        <f t="shared" si="129"/>
        <v>42160.666666666664</v>
      </c>
      <c r="M2079" t="b">
        <v>0</v>
      </c>
      <c r="N2079">
        <v>188</v>
      </c>
      <c r="O2079" t="b">
        <v>1</v>
      </c>
      <c r="P2079" t="s">
        <v>8289</v>
      </c>
      <c r="Q2079" s="8">
        <f t="shared" si="130"/>
        <v>115.50800000000001</v>
      </c>
      <c r="R2079" s="6">
        <f t="shared" si="131"/>
        <v>307.20212765957444</v>
      </c>
      <c r="S2079" t="s">
        <v>8318</v>
      </c>
      <c r="T2079" t="s">
        <v>8348</v>
      </c>
    </row>
    <row r="2080" spans="1:20" ht="45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8221</v>
      </c>
      <c r="H2080" t="s">
        <v>8243</v>
      </c>
      <c r="I2080">
        <v>1482085857</v>
      </c>
      <c r="J2080">
        <v>1479493857</v>
      </c>
      <c r="K2080" s="15">
        <f t="shared" si="128"/>
        <v>42692.563159722216</v>
      </c>
      <c r="L2080" s="15">
        <f t="shared" si="129"/>
        <v>42722.563159722216</v>
      </c>
      <c r="M2080" t="b">
        <v>0</v>
      </c>
      <c r="N2080">
        <v>48</v>
      </c>
      <c r="O2080" t="b">
        <v>1</v>
      </c>
      <c r="P2080" t="s">
        <v>8289</v>
      </c>
      <c r="Q2080" s="8">
        <f t="shared" si="130"/>
        <v>131.20499999999998</v>
      </c>
      <c r="R2080" s="6">
        <f t="shared" si="131"/>
        <v>546.6875</v>
      </c>
      <c r="S2080" t="s">
        <v>8318</v>
      </c>
      <c r="T2080" t="s">
        <v>8348</v>
      </c>
    </row>
    <row r="2081" spans="1:20" ht="45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8219</v>
      </c>
      <c r="H2081" t="s">
        <v>8241</v>
      </c>
      <c r="I2081">
        <v>1435258800</v>
      </c>
      <c r="J2081">
        <v>1432659793</v>
      </c>
      <c r="K2081" s="15">
        <f t="shared" si="128"/>
        <v>42150.502233796295</v>
      </c>
      <c r="L2081" s="15">
        <f t="shared" si="129"/>
        <v>42180.583333333336</v>
      </c>
      <c r="M2081" t="b">
        <v>0</v>
      </c>
      <c r="N2081">
        <v>607</v>
      </c>
      <c r="O2081" t="b">
        <v>1</v>
      </c>
      <c r="P2081" t="s">
        <v>8289</v>
      </c>
      <c r="Q2081" s="8">
        <f t="shared" si="130"/>
        <v>288.17</v>
      </c>
      <c r="R2081" s="6">
        <f t="shared" si="131"/>
        <v>47.474464579901152</v>
      </c>
      <c r="S2081" t="s">
        <v>8318</v>
      </c>
      <c r="T2081" t="s">
        <v>8348</v>
      </c>
    </row>
    <row r="2082" spans="1:20" ht="45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8218</v>
      </c>
      <c r="H2082" t="s">
        <v>8240</v>
      </c>
      <c r="I2082">
        <v>1447286300</v>
      </c>
      <c r="J2082">
        <v>1444690700</v>
      </c>
      <c r="K2082" s="15">
        <f t="shared" si="128"/>
        <v>42289.748842592591</v>
      </c>
      <c r="L2082" s="15">
        <f t="shared" si="129"/>
        <v>42319.790509259255</v>
      </c>
      <c r="M2082" t="b">
        <v>0</v>
      </c>
      <c r="N2082">
        <v>50</v>
      </c>
      <c r="O2082" t="b">
        <v>1</v>
      </c>
      <c r="P2082" t="s">
        <v>8289</v>
      </c>
      <c r="Q2082" s="8">
        <f t="shared" si="130"/>
        <v>507.8</v>
      </c>
      <c r="R2082" s="6">
        <f t="shared" si="131"/>
        <v>101.56</v>
      </c>
      <c r="S2082" t="s">
        <v>8318</v>
      </c>
      <c r="T2082" t="s">
        <v>8348</v>
      </c>
    </row>
    <row r="2083" spans="1:20" ht="45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8218</v>
      </c>
      <c r="H2083" t="s">
        <v>8240</v>
      </c>
      <c r="I2083">
        <v>1337144340</v>
      </c>
      <c r="J2083">
        <v>1333597555</v>
      </c>
      <c r="K2083" s="15">
        <f t="shared" si="128"/>
        <v>41003.948553240742</v>
      </c>
      <c r="L2083" s="15">
        <f t="shared" si="129"/>
        <v>41044.999305555553</v>
      </c>
      <c r="M2083" t="b">
        <v>0</v>
      </c>
      <c r="N2083">
        <v>55</v>
      </c>
      <c r="O2083" t="b">
        <v>1</v>
      </c>
      <c r="P2083" t="s">
        <v>8273</v>
      </c>
      <c r="Q2083" s="8">
        <f t="shared" si="130"/>
        <v>114.57142857142857</v>
      </c>
      <c r="R2083" s="6">
        <f t="shared" si="131"/>
        <v>72.909090909090907</v>
      </c>
      <c r="S2083" t="s">
        <v>8324</v>
      </c>
      <c r="T2083" t="s">
        <v>8328</v>
      </c>
    </row>
    <row r="2084" spans="1:20" ht="45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8218</v>
      </c>
      <c r="H2084" t="s">
        <v>8240</v>
      </c>
      <c r="I2084">
        <v>1322106796</v>
      </c>
      <c r="J2084">
        <v>1316919196</v>
      </c>
      <c r="K2084" s="15">
        <f t="shared" si="128"/>
        <v>40810.911990740737</v>
      </c>
      <c r="L2084" s="15">
        <f t="shared" si="129"/>
        <v>40870.953657407401</v>
      </c>
      <c r="M2084" t="b">
        <v>0</v>
      </c>
      <c r="N2084">
        <v>38</v>
      </c>
      <c r="O2084" t="b">
        <v>1</v>
      </c>
      <c r="P2084" t="s">
        <v>8273</v>
      </c>
      <c r="Q2084" s="8">
        <f t="shared" si="130"/>
        <v>110.73333333333333</v>
      </c>
      <c r="R2084" s="6">
        <f t="shared" si="131"/>
        <v>43.710526315789473</v>
      </c>
      <c r="S2084" t="s">
        <v>8324</v>
      </c>
      <c r="T2084" t="s">
        <v>8328</v>
      </c>
    </row>
    <row r="2085" spans="1:20" ht="45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8218</v>
      </c>
      <c r="H2085" t="s">
        <v>8240</v>
      </c>
      <c r="I2085">
        <v>1338830395</v>
      </c>
      <c r="J2085">
        <v>1336238395</v>
      </c>
      <c r="K2085" s="15">
        <f t="shared" si="128"/>
        <v>41034.513831018514</v>
      </c>
      <c r="L2085" s="15">
        <f t="shared" si="129"/>
        <v>41064.513831018514</v>
      </c>
      <c r="M2085" t="b">
        <v>0</v>
      </c>
      <c r="N2085">
        <v>25</v>
      </c>
      <c r="O2085" t="b">
        <v>1</v>
      </c>
      <c r="P2085" t="s">
        <v>8273</v>
      </c>
      <c r="Q2085" s="8">
        <f t="shared" si="130"/>
        <v>113.33333333333333</v>
      </c>
      <c r="R2085" s="6">
        <f t="shared" si="131"/>
        <v>34</v>
      </c>
      <c r="S2085" t="s">
        <v>8324</v>
      </c>
      <c r="T2085" t="s">
        <v>8328</v>
      </c>
    </row>
    <row r="2086" spans="1:20" ht="45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8218</v>
      </c>
      <c r="H2086" t="s">
        <v>8240</v>
      </c>
      <c r="I2086">
        <v>1399186740</v>
      </c>
      <c r="J2086">
        <v>1396468782</v>
      </c>
      <c r="K2086" s="15">
        <f t="shared" si="128"/>
        <v>41731.624791666662</v>
      </c>
      <c r="L2086" s="15">
        <f t="shared" si="129"/>
        <v>41763.082638888889</v>
      </c>
      <c r="M2086" t="b">
        <v>0</v>
      </c>
      <c r="N2086">
        <v>46</v>
      </c>
      <c r="O2086" t="b">
        <v>1</v>
      </c>
      <c r="P2086" t="s">
        <v>8273</v>
      </c>
      <c r="Q2086" s="8">
        <f t="shared" si="130"/>
        <v>108.33333333333333</v>
      </c>
      <c r="R2086" s="6">
        <f t="shared" si="131"/>
        <v>70.652173913043484</v>
      </c>
      <c r="S2086" t="s">
        <v>8324</v>
      </c>
      <c r="T2086" t="s">
        <v>8328</v>
      </c>
    </row>
    <row r="2087" spans="1:20" ht="45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8218</v>
      </c>
      <c r="H2087" t="s">
        <v>8240</v>
      </c>
      <c r="I2087">
        <v>1342382587</v>
      </c>
      <c r="J2087">
        <v>1339790587</v>
      </c>
      <c r="K2087" s="15">
        <f t="shared" si="128"/>
        <v>41075.627164351848</v>
      </c>
      <c r="L2087" s="15">
        <f t="shared" si="129"/>
        <v>41105.627164351848</v>
      </c>
      <c r="M2087" t="b">
        <v>0</v>
      </c>
      <c r="N2087">
        <v>83</v>
      </c>
      <c r="O2087" t="b">
        <v>1</v>
      </c>
      <c r="P2087" t="s">
        <v>8273</v>
      </c>
      <c r="Q2087" s="8">
        <f t="shared" si="130"/>
        <v>123.53333333333335</v>
      </c>
      <c r="R2087" s="6">
        <f t="shared" si="131"/>
        <v>89.301204819277103</v>
      </c>
      <c r="S2087" t="s">
        <v>8324</v>
      </c>
      <c r="T2087" t="s">
        <v>8328</v>
      </c>
    </row>
    <row r="2088" spans="1:20" ht="45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8218</v>
      </c>
      <c r="H2088" t="s">
        <v>8240</v>
      </c>
      <c r="I2088">
        <v>1323838740</v>
      </c>
      <c r="J2088">
        <v>1321200332</v>
      </c>
      <c r="K2088" s="15">
        <f t="shared" si="128"/>
        <v>40860.462175925924</v>
      </c>
      <c r="L2088" s="15">
        <f t="shared" si="129"/>
        <v>40890.999305555553</v>
      </c>
      <c r="M2088" t="b">
        <v>0</v>
      </c>
      <c r="N2088">
        <v>35</v>
      </c>
      <c r="O2088" t="b">
        <v>1</v>
      </c>
      <c r="P2088" t="s">
        <v>8273</v>
      </c>
      <c r="Q2088" s="8">
        <f t="shared" si="130"/>
        <v>100.69999999999999</v>
      </c>
      <c r="R2088" s="6">
        <f t="shared" si="131"/>
        <v>115.08571428571429</v>
      </c>
      <c r="S2088" t="s">
        <v>8324</v>
      </c>
      <c r="T2088" t="s">
        <v>8328</v>
      </c>
    </row>
    <row r="2089" spans="1:20" ht="45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8218</v>
      </c>
      <c r="H2089" t="s">
        <v>8240</v>
      </c>
      <c r="I2089">
        <v>1315457658</v>
      </c>
      <c r="J2089">
        <v>1312865658</v>
      </c>
      <c r="K2089" s="15">
        <f t="shared" si="128"/>
        <v>40763.996041666665</v>
      </c>
      <c r="L2089" s="15">
        <f t="shared" si="129"/>
        <v>40793.996041666665</v>
      </c>
      <c r="M2089" t="b">
        <v>0</v>
      </c>
      <c r="N2089">
        <v>25</v>
      </c>
      <c r="O2089" t="b">
        <v>1</v>
      </c>
      <c r="P2089" t="s">
        <v>8273</v>
      </c>
      <c r="Q2089" s="8">
        <f t="shared" si="130"/>
        <v>103.53333333333335</v>
      </c>
      <c r="R2089" s="6">
        <f t="shared" si="131"/>
        <v>62.12</v>
      </c>
      <c r="S2089" t="s">
        <v>8324</v>
      </c>
      <c r="T2089" t="s">
        <v>8328</v>
      </c>
    </row>
    <row r="2090" spans="1:20" ht="45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8218</v>
      </c>
      <c r="H2090" t="s">
        <v>8240</v>
      </c>
      <c r="I2090">
        <v>1284177540</v>
      </c>
      <c r="J2090">
        <v>1281028152</v>
      </c>
      <c r="K2090" s="15">
        <f t="shared" si="128"/>
        <v>40395.506388888884</v>
      </c>
      <c r="L2090" s="15">
        <f t="shared" si="129"/>
        <v>40431.957638888889</v>
      </c>
      <c r="M2090" t="b">
        <v>0</v>
      </c>
      <c r="N2090">
        <v>75</v>
      </c>
      <c r="O2090" t="b">
        <v>1</v>
      </c>
      <c r="P2090" t="s">
        <v>8273</v>
      </c>
      <c r="Q2090" s="8">
        <f t="shared" si="130"/>
        <v>115.51066666666668</v>
      </c>
      <c r="R2090" s="6">
        <f t="shared" si="131"/>
        <v>46.204266666666669</v>
      </c>
      <c r="S2090" t="s">
        <v>8324</v>
      </c>
      <c r="T2090" t="s">
        <v>8328</v>
      </c>
    </row>
    <row r="2091" spans="1:20" ht="30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8218</v>
      </c>
      <c r="H2091" t="s">
        <v>8240</v>
      </c>
      <c r="I2091">
        <v>1375408194</v>
      </c>
      <c r="J2091">
        <v>1372384194</v>
      </c>
      <c r="K2091" s="15">
        <f t="shared" si="128"/>
        <v>41452.867986111109</v>
      </c>
      <c r="L2091" s="15">
        <f t="shared" si="129"/>
        <v>41487.867986111109</v>
      </c>
      <c r="M2091" t="b">
        <v>0</v>
      </c>
      <c r="N2091">
        <v>62</v>
      </c>
      <c r="O2091" t="b">
        <v>1</v>
      </c>
      <c r="P2091" t="s">
        <v>8273</v>
      </c>
      <c r="Q2091" s="8">
        <f t="shared" si="130"/>
        <v>120.4004</v>
      </c>
      <c r="R2091" s="6">
        <f t="shared" si="131"/>
        <v>48.54854838709678</v>
      </c>
      <c r="S2091" t="s">
        <v>8324</v>
      </c>
      <c r="T2091" t="s">
        <v>8328</v>
      </c>
    </row>
    <row r="2092" spans="1:20" ht="45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8218</v>
      </c>
      <c r="H2092" t="s">
        <v>8240</v>
      </c>
      <c r="I2092">
        <v>1361696955</v>
      </c>
      <c r="J2092">
        <v>1359104955</v>
      </c>
      <c r="K2092" s="15">
        <f t="shared" si="128"/>
        <v>41299.173090277778</v>
      </c>
      <c r="L2092" s="15">
        <f t="shared" si="129"/>
        <v>41329.173090277778</v>
      </c>
      <c r="M2092" t="b">
        <v>0</v>
      </c>
      <c r="N2092">
        <v>160</v>
      </c>
      <c r="O2092" t="b">
        <v>1</v>
      </c>
      <c r="P2092" t="s">
        <v>8273</v>
      </c>
      <c r="Q2092" s="8">
        <f t="shared" si="130"/>
        <v>115.040375</v>
      </c>
      <c r="R2092" s="6">
        <f t="shared" si="131"/>
        <v>57.520187499999999</v>
      </c>
      <c r="S2092" t="s">
        <v>8324</v>
      </c>
      <c r="T2092" t="s">
        <v>8328</v>
      </c>
    </row>
    <row r="2093" spans="1:20" ht="45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8218</v>
      </c>
      <c r="H2093" t="s">
        <v>8240</v>
      </c>
      <c r="I2093">
        <v>1299009600</v>
      </c>
      <c r="J2093">
        <v>1294818278</v>
      </c>
      <c r="K2093" s="15">
        <f t="shared" si="128"/>
        <v>40555.114328703698</v>
      </c>
      <c r="L2093" s="15">
        <f t="shared" si="129"/>
        <v>40603.625</v>
      </c>
      <c r="M2093" t="b">
        <v>0</v>
      </c>
      <c r="N2093">
        <v>246</v>
      </c>
      <c r="O2093" t="b">
        <v>1</v>
      </c>
      <c r="P2093" t="s">
        <v>8273</v>
      </c>
      <c r="Q2093" s="8">
        <f t="shared" si="130"/>
        <v>120.46777777777777</v>
      </c>
      <c r="R2093" s="6">
        <f t="shared" si="131"/>
        <v>88.147154471544724</v>
      </c>
      <c r="S2093" t="s">
        <v>8324</v>
      </c>
      <c r="T2093" t="s">
        <v>8328</v>
      </c>
    </row>
    <row r="2094" spans="1:20" ht="45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8218</v>
      </c>
      <c r="H2094" t="s">
        <v>8240</v>
      </c>
      <c r="I2094">
        <v>1318006732</v>
      </c>
      <c r="J2094">
        <v>1312822732</v>
      </c>
      <c r="K2094" s="15">
        <f t="shared" si="128"/>
        <v>40763.499212962961</v>
      </c>
      <c r="L2094" s="15">
        <f t="shared" si="129"/>
        <v>40823.499212962961</v>
      </c>
      <c r="M2094" t="b">
        <v>0</v>
      </c>
      <c r="N2094">
        <v>55</v>
      </c>
      <c r="O2094" t="b">
        <v>1</v>
      </c>
      <c r="P2094" t="s">
        <v>8273</v>
      </c>
      <c r="Q2094" s="8">
        <f t="shared" si="130"/>
        <v>101.28333333333333</v>
      </c>
      <c r="R2094" s="6">
        <f t="shared" si="131"/>
        <v>110.49090909090908</v>
      </c>
      <c r="S2094" t="s">
        <v>8324</v>
      </c>
      <c r="T2094" t="s">
        <v>8328</v>
      </c>
    </row>
    <row r="2095" spans="1:20" ht="45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8218</v>
      </c>
      <c r="H2095" t="s">
        <v>8240</v>
      </c>
      <c r="I2095">
        <v>1356211832</v>
      </c>
      <c r="J2095">
        <v>1351024232</v>
      </c>
      <c r="K2095" s="15">
        <f t="shared" si="128"/>
        <v>41205.646203703705</v>
      </c>
      <c r="L2095" s="15">
        <f t="shared" si="129"/>
        <v>41265.68787037037</v>
      </c>
      <c r="M2095" t="b">
        <v>0</v>
      </c>
      <c r="N2095">
        <v>23</v>
      </c>
      <c r="O2095" t="b">
        <v>1</v>
      </c>
      <c r="P2095" t="s">
        <v>8273</v>
      </c>
      <c r="Q2095" s="8">
        <f t="shared" si="130"/>
        <v>102.46666666666667</v>
      </c>
      <c r="R2095" s="6">
        <f t="shared" si="131"/>
        <v>66.826086956521735</v>
      </c>
      <c r="S2095" t="s">
        <v>8324</v>
      </c>
      <c r="T2095" t="s">
        <v>8328</v>
      </c>
    </row>
    <row r="2096" spans="1:20" ht="45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8218</v>
      </c>
      <c r="H2096" t="s">
        <v>8240</v>
      </c>
      <c r="I2096">
        <v>1330916400</v>
      </c>
      <c r="J2096">
        <v>1327969730</v>
      </c>
      <c r="K2096" s="15">
        <f t="shared" si="128"/>
        <v>40938.811689814815</v>
      </c>
      <c r="L2096" s="15">
        <f t="shared" si="129"/>
        <v>40972.916666666664</v>
      </c>
      <c r="M2096" t="b">
        <v>0</v>
      </c>
      <c r="N2096">
        <v>72</v>
      </c>
      <c r="O2096" t="b">
        <v>1</v>
      </c>
      <c r="P2096" t="s">
        <v>8273</v>
      </c>
      <c r="Q2096" s="8">
        <f t="shared" si="130"/>
        <v>120.54285714285714</v>
      </c>
      <c r="R2096" s="6">
        <f t="shared" si="131"/>
        <v>58.597222222222221</v>
      </c>
      <c r="S2096" t="s">
        <v>8324</v>
      </c>
      <c r="T2096" t="s">
        <v>8328</v>
      </c>
    </row>
    <row r="2097" spans="1:20" ht="45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8218</v>
      </c>
      <c r="H2097" t="s">
        <v>8240</v>
      </c>
      <c r="I2097">
        <v>1317576973</v>
      </c>
      <c r="J2097">
        <v>1312392973</v>
      </c>
      <c r="K2097" s="15">
        <f t="shared" si="128"/>
        <v>40758.525150462956</v>
      </c>
      <c r="L2097" s="15">
        <f t="shared" si="129"/>
        <v>40818.525150462956</v>
      </c>
      <c r="M2097" t="b">
        <v>0</v>
      </c>
      <c r="N2097">
        <v>22</v>
      </c>
      <c r="O2097" t="b">
        <v>1</v>
      </c>
      <c r="P2097" t="s">
        <v>8273</v>
      </c>
      <c r="Q2097" s="8">
        <f t="shared" si="130"/>
        <v>100</v>
      </c>
      <c r="R2097" s="6">
        <f t="shared" si="131"/>
        <v>113.63636363636364</v>
      </c>
      <c r="S2097" t="s">
        <v>8324</v>
      </c>
      <c r="T2097" t="s">
        <v>8328</v>
      </c>
    </row>
    <row r="2098" spans="1:20" ht="45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8218</v>
      </c>
      <c r="H2098" t="s">
        <v>8240</v>
      </c>
      <c r="I2098">
        <v>1351223940</v>
      </c>
      <c r="J2098">
        <v>1349892735</v>
      </c>
      <c r="K2098" s="15">
        <f t="shared" si="128"/>
        <v>41192.550173611111</v>
      </c>
      <c r="L2098" s="15">
        <f t="shared" si="129"/>
        <v>41207.957638888889</v>
      </c>
      <c r="M2098" t="b">
        <v>0</v>
      </c>
      <c r="N2098">
        <v>14</v>
      </c>
      <c r="O2098" t="b">
        <v>1</v>
      </c>
      <c r="P2098" t="s">
        <v>8273</v>
      </c>
      <c r="Q2098" s="8">
        <f t="shared" si="130"/>
        <v>101.66666666666666</v>
      </c>
      <c r="R2098" s="6">
        <f t="shared" si="131"/>
        <v>43.571428571428569</v>
      </c>
      <c r="S2098" t="s">
        <v>8324</v>
      </c>
      <c r="T2098" t="s">
        <v>8328</v>
      </c>
    </row>
    <row r="2099" spans="1:20" ht="45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8218</v>
      </c>
      <c r="H2099" t="s">
        <v>8240</v>
      </c>
      <c r="I2099">
        <v>1322751735</v>
      </c>
      <c r="J2099">
        <v>1317564135</v>
      </c>
      <c r="K2099" s="15">
        <f t="shared" si="128"/>
        <v>40818.376562499994</v>
      </c>
      <c r="L2099" s="15">
        <f t="shared" si="129"/>
        <v>40878.418229166666</v>
      </c>
      <c r="M2099" t="b">
        <v>0</v>
      </c>
      <c r="N2099">
        <v>38</v>
      </c>
      <c r="O2099" t="b">
        <v>1</v>
      </c>
      <c r="P2099" t="s">
        <v>8273</v>
      </c>
      <c r="Q2099" s="8">
        <f t="shared" si="130"/>
        <v>100</v>
      </c>
      <c r="R2099" s="6">
        <f t="shared" si="131"/>
        <v>78.94736842105263</v>
      </c>
      <c r="S2099" t="s">
        <v>8324</v>
      </c>
      <c r="T2099" t="s">
        <v>8328</v>
      </c>
    </row>
    <row r="2100" spans="1:20" ht="45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8218</v>
      </c>
      <c r="H2100" t="s">
        <v>8240</v>
      </c>
      <c r="I2100">
        <v>1331174635</v>
      </c>
      <c r="J2100">
        <v>1328582635</v>
      </c>
      <c r="K2100" s="15">
        <f t="shared" si="128"/>
        <v>40945.905497685184</v>
      </c>
      <c r="L2100" s="15">
        <f t="shared" si="129"/>
        <v>40975.905497685184</v>
      </c>
      <c r="M2100" t="b">
        <v>0</v>
      </c>
      <c r="N2100">
        <v>32</v>
      </c>
      <c r="O2100" t="b">
        <v>1</v>
      </c>
      <c r="P2100" t="s">
        <v>8273</v>
      </c>
      <c r="Q2100" s="8">
        <f t="shared" si="130"/>
        <v>100.33333333333334</v>
      </c>
      <c r="R2100" s="6">
        <f t="shared" si="131"/>
        <v>188.125</v>
      </c>
      <c r="S2100" t="s">
        <v>8324</v>
      </c>
      <c r="T2100" t="s">
        <v>8328</v>
      </c>
    </row>
    <row r="2101" spans="1:20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8218</v>
      </c>
      <c r="H2101" t="s">
        <v>8240</v>
      </c>
      <c r="I2101">
        <v>1435808400</v>
      </c>
      <c r="J2101">
        <v>1434650084</v>
      </c>
      <c r="K2101" s="15">
        <f t="shared" si="128"/>
        <v>42173.53800925926</v>
      </c>
      <c r="L2101" s="15">
        <f t="shared" si="129"/>
        <v>42186.944444444445</v>
      </c>
      <c r="M2101" t="b">
        <v>0</v>
      </c>
      <c r="N2101">
        <v>63</v>
      </c>
      <c r="O2101" t="b">
        <v>1</v>
      </c>
      <c r="P2101" t="s">
        <v>8273</v>
      </c>
      <c r="Q2101" s="8">
        <f t="shared" si="130"/>
        <v>132.36666666666667</v>
      </c>
      <c r="R2101" s="6">
        <f t="shared" si="131"/>
        <v>63.031746031746032</v>
      </c>
      <c r="S2101" t="s">
        <v>8324</v>
      </c>
      <c r="T2101" t="s">
        <v>8328</v>
      </c>
    </row>
    <row r="2102" spans="1:20" ht="45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8218</v>
      </c>
      <c r="H2102" t="s">
        <v>8240</v>
      </c>
      <c r="I2102">
        <v>1341028740</v>
      </c>
      <c r="J2102">
        <v>1339704141</v>
      </c>
      <c r="K2102" s="15">
        <f t="shared" si="128"/>
        <v>41074.62663194444</v>
      </c>
      <c r="L2102" s="15">
        <f t="shared" si="129"/>
        <v>41089.957638888889</v>
      </c>
      <c r="M2102" t="b">
        <v>0</v>
      </c>
      <c r="N2102">
        <v>27</v>
      </c>
      <c r="O2102" t="b">
        <v>1</v>
      </c>
      <c r="P2102" t="s">
        <v>8273</v>
      </c>
      <c r="Q2102" s="8">
        <f t="shared" si="130"/>
        <v>136.66666666666666</v>
      </c>
      <c r="R2102" s="6">
        <f t="shared" si="131"/>
        <v>30.37037037037037</v>
      </c>
      <c r="S2102" t="s">
        <v>8324</v>
      </c>
      <c r="T2102" t="s">
        <v>8328</v>
      </c>
    </row>
    <row r="2103" spans="1:20" ht="45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8218</v>
      </c>
      <c r="H2103" t="s">
        <v>8240</v>
      </c>
      <c r="I2103">
        <v>1329104114</v>
      </c>
      <c r="J2103">
        <v>1323920114</v>
      </c>
      <c r="K2103" s="15">
        <f t="shared" si="128"/>
        <v>40891.941134259258</v>
      </c>
      <c r="L2103" s="15">
        <f t="shared" si="129"/>
        <v>40951.941134259258</v>
      </c>
      <c r="M2103" t="b">
        <v>0</v>
      </c>
      <c r="N2103">
        <v>44</v>
      </c>
      <c r="O2103" t="b">
        <v>1</v>
      </c>
      <c r="P2103" t="s">
        <v>8273</v>
      </c>
      <c r="Q2103" s="8">
        <f t="shared" si="130"/>
        <v>113.25</v>
      </c>
      <c r="R2103" s="6">
        <f t="shared" si="131"/>
        <v>51.477272727272727</v>
      </c>
      <c r="S2103" t="s">
        <v>8324</v>
      </c>
      <c r="T2103" t="s">
        <v>8328</v>
      </c>
    </row>
    <row r="2104" spans="1:20" ht="45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8218</v>
      </c>
      <c r="H2104" t="s">
        <v>8240</v>
      </c>
      <c r="I2104">
        <v>1304628648</v>
      </c>
      <c r="J2104">
        <v>1302036648</v>
      </c>
      <c r="K2104" s="15">
        <f t="shared" si="128"/>
        <v>40638.660277777773</v>
      </c>
      <c r="L2104" s="15">
        <f t="shared" si="129"/>
        <v>40668.660277777773</v>
      </c>
      <c r="M2104" t="b">
        <v>0</v>
      </c>
      <c r="N2104">
        <v>38</v>
      </c>
      <c r="O2104" t="b">
        <v>1</v>
      </c>
      <c r="P2104" t="s">
        <v>8273</v>
      </c>
      <c r="Q2104" s="8">
        <f t="shared" si="130"/>
        <v>136</v>
      </c>
      <c r="R2104" s="6">
        <f t="shared" si="131"/>
        <v>35.789473684210527</v>
      </c>
      <c r="S2104" t="s">
        <v>8324</v>
      </c>
      <c r="T2104" t="s">
        <v>8328</v>
      </c>
    </row>
    <row r="2105" spans="1:20" ht="30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8218</v>
      </c>
      <c r="H2105" t="s">
        <v>8240</v>
      </c>
      <c r="I2105">
        <v>1352488027</v>
      </c>
      <c r="J2105">
        <v>1349892427</v>
      </c>
      <c r="K2105" s="15">
        <f t="shared" si="128"/>
        <v>41192.546608796292</v>
      </c>
      <c r="L2105" s="15">
        <f t="shared" si="129"/>
        <v>41222.588275462964</v>
      </c>
      <c r="M2105" t="b">
        <v>0</v>
      </c>
      <c r="N2105">
        <v>115</v>
      </c>
      <c r="O2105" t="b">
        <v>1</v>
      </c>
      <c r="P2105" t="s">
        <v>8273</v>
      </c>
      <c r="Q2105" s="8">
        <f t="shared" si="130"/>
        <v>146.12318374694613</v>
      </c>
      <c r="R2105" s="6">
        <f t="shared" si="131"/>
        <v>98.817391304347822</v>
      </c>
      <c r="S2105" t="s">
        <v>8324</v>
      </c>
      <c r="T2105" t="s">
        <v>8328</v>
      </c>
    </row>
    <row r="2106" spans="1:20" ht="45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8218</v>
      </c>
      <c r="H2106" t="s">
        <v>8240</v>
      </c>
      <c r="I2106">
        <v>1369958400</v>
      </c>
      <c r="J2106">
        <v>1367286434</v>
      </c>
      <c r="K2106" s="15">
        <f t="shared" si="128"/>
        <v>41393.86613425926</v>
      </c>
      <c r="L2106" s="15">
        <f t="shared" si="129"/>
        <v>41424.791666666664</v>
      </c>
      <c r="M2106" t="b">
        <v>0</v>
      </c>
      <c r="N2106">
        <v>37</v>
      </c>
      <c r="O2106" t="b">
        <v>1</v>
      </c>
      <c r="P2106" t="s">
        <v>8273</v>
      </c>
      <c r="Q2106" s="8">
        <f t="shared" si="130"/>
        <v>129.5</v>
      </c>
      <c r="R2106" s="6">
        <f t="shared" si="131"/>
        <v>28</v>
      </c>
      <c r="S2106" t="s">
        <v>8324</v>
      </c>
      <c r="T2106" t="s">
        <v>8328</v>
      </c>
    </row>
    <row r="2107" spans="1:20" ht="30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8218</v>
      </c>
      <c r="H2107" t="s">
        <v>8240</v>
      </c>
      <c r="I2107">
        <v>1416542400</v>
      </c>
      <c r="J2107">
        <v>1415472953</v>
      </c>
      <c r="K2107" s="15">
        <f t="shared" si="128"/>
        <v>41951.580474537033</v>
      </c>
      <c r="L2107" s="15">
        <f t="shared" si="129"/>
        <v>41963.958333333336</v>
      </c>
      <c r="M2107" t="b">
        <v>0</v>
      </c>
      <c r="N2107">
        <v>99</v>
      </c>
      <c r="O2107" t="b">
        <v>1</v>
      </c>
      <c r="P2107" t="s">
        <v>8273</v>
      </c>
      <c r="Q2107" s="8">
        <f t="shared" si="130"/>
        <v>254</v>
      </c>
      <c r="R2107" s="6">
        <f t="shared" si="131"/>
        <v>51.313131313131315</v>
      </c>
      <c r="S2107" t="s">
        <v>8324</v>
      </c>
      <c r="T2107" t="s">
        <v>8328</v>
      </c>
    </row>
    <row r="2108" spans="1:20" ht="45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8218</v>
      </c>
      <c r="H2108" t="s">
        <v>8240</v>
      </c>
      <c r="I2108">
        <v>1359176974</v>
      </c>
      <c r="J2108">
        <v>1356584974</v>
      </c>
      <c r="K2108" s="15">
        <f t="shared" si="128"/>
        <v>41270.006643518514</v>
      </c>
      <c r="L2108" s="15">
        <f t="shared" si="129"/>
        <v>41300.006643518514</v>
      </c>
      <c r="M2108" t="b">
        <v>0</v>
      </c>
      <c r="N2108">
        <v>44</v>
      </c>
      <c r="O2108" t="b">
        <v>1</v>
      </c>
      <c r="P2108" t="s">
        <v>8273</v>
      </c>
      <c r="Q2108" s="8">
        <f t="shared" si="130"/>
        <v>107.04545454545456</v>
      </c>
      <c r="R2108" s="6">
        <f t="shared" si="131"/>
        <v>53.522727272727273</v>
      </c>
      <c r="S2108" t="s">
        <v>8324</v>
      </c>
      <c r="T2108" t="s">
        <v>8328</v>
      </c>
    </row>
    <row r="2109" spans="1:20" ht="45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8218</v>
      </c>
      <c r="H2109" t="s">
        <v>8240</v>
      </c>
      <c r="I2109">
        <v>1415815393</v>
      </c>
      <c r="J2109">
        <v>1413997393</v>
      </c>
      <c r="K2109" s="15">
        <f t="shared" si="128"/>
        <v>41934.502233796295</v>
      </c>
      <c r="L2109" s="15">
        <f t="shared" si="129"/>
        <v>41955.543900462959</v>
      </c>
      <c r="M2109" t="b">
        <v>0</v>
      </c>
      <c r="N2109">
        <v>58</v>
      </c>
      <c r="O2109" t="b">
        <v>1</v>
      </c>
      <c r="P2109" t="s">
        <v>8273</v>
      </c>
      <c r="Q2109" s="8">
        <f t="shared" si="130"/>
        <v>107.73299999999999</v>
      </c>
      <c r="R2109" s="6">
        <f t="shared" si="131"/>
        <v>37.149310344827583</v>
      </c>
      <c r="S2109" t="s">
        <v>8324</v>
      </c>
      <c r="T2109" t="s">
        <v>8328</v>
      </c>
    </row>
    <row r="2110" spans="1:20" ht="45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8218</v>
      </c>
      <c r="H2110" t="s">
        <v>8240</v>
      </c>
      <c r="I2110">
        <v>1347249300</v>
      </c>
      <c r="J2110">
        <v>1344917580</v>
      </c>
      <c r="K2110" s="15">
        <f t="shared" si="128"/>
        <v>41134.967361111107</v>
      </c>
      <c r="L2110" s="15">
        <f t="shared" si="129"/>
        <v>41161.954861111109</v>
      </c>
      <c r="M2110" t="b">
        <v>0</v>
      </c>
      <c r="N2110">
        <v>191</v>
      </c>
      <c r="O2110" t="b">
        <v>1</v>
      </c>
      <c r="P2110" t="s">
        <v>8273</v>
      </c>
      <c r="Q2110" s="8">
        <f t="shared" si="130"/>
        <v>107.31250000000001</v>
      </c>
      <c r="R2110" s="6">
        <f t="shared" si="131"/>
        <v>89.895287958115176</v>
      </c>
      <c r="S2110" t="s">
        <v>8324</v>
      </c>
      <c r="T2110" t="s">
        <v>8328</v>
      </c>
    </row>
    <row r="2111" spans="1:20" ht="30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8218</v>
      </c>
      <c r="H2111" t="s">
        <v>8240</v>
      </c>
      <c r="I2111">
        <v>1436115617</v>
      </c>
      <c r="J2111">
        <v>1433523617</v>
      </c>
      <c r="K2111" s="15">
        <f t="shared" si="128"/>
        <v>42160.500196759262</v>
      </c>
      <c r="L2111" s="15">
        <f t="shared" si="129"/>
        <v>42190.500196759262</v>
      </c>
      <c r="M2111" t="b">
        <v>0</v>
      </c>
      <c r="N2111">
        <v>40</v>
      </c>
      <c r="O2111" t="b">
        <v>1</v>
      </c>
      <c r="P2111" t="s">
        <v>8273</v>
      </c>
      <c r="Q2111" s="8">
        <f t="shared" si="130"/>
        <v>106.52500000000001</v>
      </c>
      <c r="R2111" s="6">
        <f t="shared" si="131"/>
        <v>106.52500000000001</v>
      </c>
      <c r="S2111" t="s">
        <v>8324</v>
      </c>
      <c r="T2111" t="s">
        <v>8328</v>
      </c>
    </row>
    <row r="2112" spans="1:20" ht="30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8218</v>
      </c>
      <c r="H2112" t="s">
        <v>8240</v>
      </c>
      <c r="I2112">
        <v>1401253140</v>
      </c>
      <c r="J2112">
        <v>1398873969</v>
      </c>
      <c r="K2112" s="15">
        <f t="shared" si="128"/>
        <v>41759.462604166663</v>
      </c>
      <c r="L2112" s="15">
        <f t="shared" si="129"/>
        <v>41786.999305555553</v>
      </c>
      <c r="M2112" t="b">
        <v>0</v>
      </c>
      <c r="N2112">
        <v>38</v>
      </c>
      <c r="O2112" t="b">
        <v>1</v>
      </c>
      <c r="P2112" t="s">
        <v>8273</v>
      </c>
      <c r="Q2112" s="8">
        <f t="shared" si="130"/>
        <v>100.35000000000001</v>
      </c>
      <c r="R2112" s="6">
        <f t="shared" si="131"/>
        <v>52.815789473684212</v>
      </c>
      <c r="S2112" t="s">
        <v>8324</v>
      </c>
      <c r="T2112" t="s">
        <v>8328</v>
      </c>
    </row>
    <row r="2113" spans="1:20" ht="45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8218</v>
      </c>
      <c r="H2113" t="s">
        <v>8240</v>
      </c>
      <c r="I2113">
        <v>1313370000</v>
      </c>
      <c r="J2113">
        <v>1307594625</v>
      </c>
      <c r="K2113" s="15">
        <f t="shared" si="128"/>
        <v>40702.988715277774</v>
      </c>
      <c r="L2113" s="15">
        <f t="shared" si="129"/>
        <v>40769.833333333328</v>
      </c>
      <c r="M2113" t="b">
        <v>0</v>
      </c>
      <c r="N2113">
        <v>39</v>
      </c>
      <c r="O2113" t="b">
        <v>1</v>
      </c>
      <c r="P2113" t="s">
        <v>8273</v>
      </c>
      <c r="Q2113" s="8">
        <f t="shared" si="130"/>
        <v>106.5</v>
      </c>
      <c r="R2113" s="6">
        <f t="shared" si="131"/>
        <v>54.615384615384613</v>
      </c>
      <c r="S2113" t="s">
        <v>8324</v>
      </c>
      <c r="T2113" t="s">
        <v>8328</v>
      </c>
    </row>
    <row r="2114" spans="1:20" ht="45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8218</v>
      </c>
      <c r="H2114" t="s">
        <v>8240</v>
      </c>
      <c r="I2114">
        <v>1366064193</v>
      </c>
      <c r="J2114">
        <v>1364854593</v>
      </c>
      <c r="K2114" s="15">
        <f t="shared" si="128"/>
        <v>41365.719826388886</v>
      </c>
      <c r="L2114" s="15">
        <f t="shared" si="129"/>
        <v>41379.719826388886</v>
      </c>
      <c r="M2114" t="b">
        <v>0</v>
      </c>
      <c r="N2114">
        <v>11</v>
      </c>
      <c r="O2114" t="b">
        <v>1</v>
      </c>
      <c r="P2114" t="s">
        <v>8273</v>
      </c>
      <c r="Q2114" s="8">
        <f t="shared" si="130"/>
        <v>100</v>
      </c>
      <c r="R2114" s="6">
        <f t="shared" si="131"/>
        <v>27.272727272727273</v>
      </c>
      <c r="S2114" t="s">
        <v>8324</v>
      </c>
      <c r="T2114" t="s">
        <v>8328</v>
      </c>
    </row>
    <row r="2115" spans="1:20" ht="30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8218</v>
      </c>
      <c r="H2115" t="s">
        <v>8240</v>
      </c>
      <c r="I2115">
        <v>1411505176</v>
      </c>
      <c r="J2115">
        <v>1408481176</v>
      </c>
      <c r="K2115" s="15">
        <f t="shared" ref="K2115:K2178" si="132">(((J2115/60)/60)/24)+DATE(1970,1,1)+(-5/24)</f>
        <v>41870.657129629624</v>
      </c>
      <c r="L2115" s="15">
        <f t="shared" ref="L2115:L2178" si="133">(((I2115/60)/60)/24)+DATE(1970,1,1)+(-5/24)</f>
        <v>41905.657129629624</v>
      </c>
      <c r="M2115" t="b">
        <v>0</v>
      </c>
      <c r="N2115">
        <v>107</v>
      </c>
      <c r="O2115" t="b">
        <v>1</v>
      </c>
      <c r="P2115" t="s">
        <v>8273</v>
      </c>
      <c r="Q2115" s="8">
        <f t="shared" ref="Q2115:Q2178" si="134">(E2115/D2115)*100</f>
        <v>104.85714285714285</v>
      </c>
      <c r="R2115" s="6">
        <f t="shared" ref="R2115:R2178" si="135">IFERROR(AVERAGE(E2115/N2115),0)</f>
        <v>68.598130841121488</v>
      </c>
      <c r="S2115" t="s">
        <v>8324</v>
      </c>
      <c r="T2115" t="s">
        <v>8328</v>
      </c>
    </row>
    <row r="2116" spans="1:20" ht="45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8218</v>
      </c>
      <c r="H2116" t="s">
        <v>8240</v>
      </c>
      <c r="I2116">
        <v>1291870740</v>
      </c>
      <c r="J2116">
        <v>1286480070</v>
      </c>
      <c r="K2116" s="15">
        <f t="shared" si="132"/>
        <v>40458.607291666667</v>
      </c>
      <c r="L2116" s="15">
        <f t="shared" si="133"/>
        <v>40520.999305555553</v>
      </c>
      <c r="M2116" t="b">
        <v>0</v>
      </c>
      <c r="N2116">
        <v>147</v>
      </c>
      <c r="O2116" t="b">
        <v>1</v>
      </c>
      <c r="P2116" t="s">
        <v>8273</v>
      </c>
      <c r="Q2116" s="8">
        <f t="shared" si="134"/>
        <v>104.69999999999999</v>
      </c>
      <c r="R2116" s="6">
        <f t="shared" si="135"/>
        <v>35.612244897959187</v>
      </c>
      <c r="S2116" t="s">
        <v>8324</v>
      </c>
      <c r="T2116" t="s">
        <v>8328</v>
      </c>
    </row>
    <row r="2117" spans="1:20" ht="45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8218</v>
      </c>
      <c r="H2117" t="s">
        <v>8240</v>
      </c>
      <c r="I2117">
        <v>1298167001</v>
      </c>
      <c r="J2117">
        <v>1295575001</v>
      </c>
      <c r="K2117" s="15">
        <f t="shared" si="132"/>
        <v>40563.872696759259</v>
      </c>
      <c r="L2117" s="15">
        <f t="shared" si="133"/>
        <v>40593.872696759259</v>
      </c>
      <c r="M2117" t="b">
        <v>0</v>
      </c>
      <c r="N2117">
        <v>36</v>
      </c>
      <c r="O2117" t="b">
        <v>1</v>
      </c>
      <c r="P2117" t="s">
        <v>8273</v>
      </c>
      <c r="Q2117" s="8">
        <f t="shared" si="134"/>
        <v>225.66666666666669</v>
      </c>
      <c r="R2117" s="6">
        <f t="shared" si="135"/>
        <v>94.027777777777771</v>
      </c>
      <c r="S2117" t="s">
        <v>8324</v>
      </c>
      <c r="T2117" t="s">
        <v>8328</v>
      </c>
    </row>
    <row r="2118" spans="1:20" ht="45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8218</v>
      </c>
      <c r="H2118" t="s">
        <v>8240</v>
      </c>
      <c r="I2118">
        <v>1349203203</v>
      </c>
      <c r="J2118">
        <v>1345056003</v>
      </c>
      <c r="K2118" s="15">
        <f t="shared" si="132"/>
        <v>41136.569479166668</v>
      </c>
      <c r="L2118" s="15">
        <f t="shared" si="133"/>
        <v>41184.569479166668</v>
      </c>
      <c r="M2118" t="b">
        <v>0</v>
      </c>
      <c r="N2118">
        <v>92</v>
      </c>
      <c r="O2118" t="b">
        <v>1</v>
      </c>
      <c r="P2118" t="s">
        <v>8273</v>
      </c>
      <c r="Q2118" s="8">
        <f t="shared" si="134"/>
        <v>100.90416666666667</v>
      </c>
      <c r="R2118" s="6">
        <f t="shared" si="135"/>
        <v>526.45652173913038</v>
      </c>
      <c r="S2118" t="s">
        <v>8324</v>
      </c>
      <c r="T2118" t="s">
        <v>8328</v>
      </c>
    </row>
    <row r="2119" spans="1:20" ht="45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8218</v>
      </c>
      <c r="H2119" t="s">
        <v>8240</v>
      </c>
      <c r="I2119">
        <v>1445921940</v>
      </c>
      <c r="J2119">
        <v>1444699549</v>
      </c>
      <c r="K2119" s="15">
        <f t="shared" si="132"/>
        <v>42289.851261574069</v>
      </c>
      <c r="L2119" s="15">
        <f t="shared" si="133"/>
        <v>42303.999305555553</v>
      </c>
      <c r="M2119" t="b">
        <v>0</v>
      </c>
      <c r="N2119">
        <v>35</v>
      </c>
      <c r="O2119" t="b">
        <v>1</v>
      </c>
      <c r="P2119" t="s">
        <v>8273</v>
      </c>
      <c r="Q2119" s="8">
        <f t="shared" si="134"/>
        <v>147.75</v>
      </c>
      <c r="R2119" s="6">
        <f t="shared" si="135"/>
        <v>50.657142857142858</v>
      </c>
      <c r="S2119" t="s">
        <v>8324</v>
      </c>
      <c r="T2119" t="s">
        <v>8328</v>
      </c>
    </row>
    <row r="2120" spans="1:20" ht="30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8218</v>
      </c>
      <c r="H2120" t="s">
        <v>8240</v>
      </c>
      <c r="I2120">
        <v>1311538136</v>
      </c>
      <c r="J2120">
        <v>1308946136</v>
      </c>
      <c r="K2120" s="15">
        <f t="shared" si="132"/>
        <v>40718.631203703699</v>
      </c>
      <c r="L2120" s="15">
        <f t="shared" si="133"/>
        <v>40748.631203703699</v>
      </c>
      <c r="M2120" t="b">
        <v>0</v>
      </c>
      <c r="N2120">
        <v>17</v>
      </c>
      <c r="O2120" t="b">
        <v>1</v>
      </c>
      <c r="P2120" t="s">
        <v>8273</v>
      </c>
      <c r="Q2120" s="8">
        <f t="shared" si="134"/>
        <v>134.61099999999999</v>
      </c>
      <c r="R2120" s="6">
        <f t="shared" si="135"/>
        <v>79.182941176470578</v>
      </c>
      <c r="S2120" t="s">
        <v>8324</v>
      </c>
      <c r="T2120" t="s">
        <v>8328</v>
      </c>
    </row>
    <row r="2121" spans="1:20" ht="45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8218</v>
      </c>
      <c r="H2121" t="s">
        <v>8240</v>
      </c>
      <c r="I2121">
        <v>1345086445</v>
      </c>
      <c r="J2121">
        <v>1342494445</v>
      </c>
      <c r="K2121" s="15">
        <f t="shared" si="132"/>
        <v>41106.921817129631</v>
      </c>
      <c r="L2121" s="15">
        <f t="shared" si="133"/>
        <v>41136.921817129631</v>
      </c>
      <c r="M2121" t="b">
        <v>0</v>
      </c>
      <c r="N2121">
        <v>22</v>
      </c>
      <c r="O2121" t="b">
        <v>1</v>
      </c>
      <c r="P2121" t="s">
        <v>8273</v>
      </c>
      <c r="Q2121" s="8">
        <f t="shared" si="134"/>
        <v>100.75</v>
      </c>
      <c r="R2121" s="6">
        <f t="shared" si="135"/>
        <v>91.590909090909093</v>
      </c>
      <c r="S2121" t="s">
        <v>8324</v>
      </c>
      <c r="T2121" t="s">
        <v>8328</v>
      </c>
    </row>
    <row r="2122" spans="1:20" ht="45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8218</v>
      </c>
      <c r="H2122" t="s">
        <v>8240</v>
      </c>
      <c r="I2122">
        <v>1388617736</v>
      </c>
      <c r="J2122">
        <v>1384384136</v>
      </c>
      <c r="K2122" s="15">
        <f t="shared" si="132"/>
        <v>41591.756203703699</v>
      </c>
      <c r="L2122" s="15">
        <f t="shared" si="133"/>
        <v>41640.756203703699</v>
      </c>
      <c r="M2122" t="b">
        <v>0</v>
      </c>
      <c r="N2122">
        <v>69</v>
      </c>
      <c r="O2122" t="b">
        <v>1</v>
      </c>
      <c r="P2122" t="s">
        <v>8273</v>
      </c>
      <c r="Q2122" s="8">
        <f t="shared" si="134"/>
        <v>100.880375</v>
      </c>
      <c r="R2122" s="6">
        <f t="shared" si="135"/>
        <v>116.96275362318841</v>
      </c>
      <c r="S2122" t="s">
        <v>8324</v>
      </c>
      <c r="T2122" t="s">
        <v>8328</v>
      </c>
    </row>
    <row r="2123" spans="1:20" ht="30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8234</v>
      </c>
      <c r="H2123" t="s">
        <v>8251</v>
      </c>
      <c r="I2123">
        <v>1484156948</v>
      </c>
      <c r="J2123">
        <v>1481564948</v>
      </c>
      <c r="K2123" s="15">
        <f t="shared" si="132"/>
        <v>42716.534120370365</v>
      </c>
      <c r="L2123" s="15">
        <f t="shared" si="133"/>
        <v>42746.534120370365</v>
      </c>
      <c r="M2123" t="b">
        <v>0</v>
      </c>
      <c r="N2123">
        <v>10</v>
      </c>
      <c r="O2123" t="b">
        <v>0</v>
      </c>
      <c r="P2123" t="s">
        <v>8276</v>
      </c>
      <c r="Q2123" s="8">
        <f t="shared" si="134"/>
        <v>0.56800000000000006</v>
      </c>
      <c r="R2123" s="6">
        <f t="shared" si="135"/>
        <v>28.4</v>
      </c>
      <c r="S2123" t="s">
        <v>8332</v>
      </c>
      <c r="T2123" t="s">
        <v>8333</v>
      </c>
    </row>
    <row r="2124" spans="1:20" ht="30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8232</v>
      </c>
      <c r="H2124" t="s">
        <v>8250</v>
      </c>
      <c r="I2124">
        <v>1483773169</v>
      </c>
      <c r="J2124">
        <v>1481181169</v>
      </c>
      <c r="K2124" s="15">
        <f t="shared" si="132"/>
        <v>42712.092233796291</v>
      </c>
      <c r="L2124" s="15">
        <f t="shared" si="133"/>
        <v>42742.092233796291</v>
      </c>
      <c r="M2124" t="b">
        <v>0</v>
      </c>
      <c r="N2124">
        <v>3</v>
      </c>
      <c r="O2124" t="b">
        <v>0</v>
      </c>
      <c r="P2124" t="s">
        <v>8276</v>
      </c>
      <c r="Q2124" s="8">
        <f t="shared" si="134"/>
        <v>0.38750000000000001</v>
      </c>
      <c r="R2124" s="6">
        <f t="shared" si="135"/>
        <v>103.33333333333333</v>
      </c>
      <c r="S2124" t="s">
        <v>8332</v>
      </c>
      <c r="T2124" t="s">
        <v>8333</v>
      </c>
    </row>
    <row r="2125" spans="1:20" ht="60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8218</v>
      </c>
      <c r="H2125" t="s">
        <v>8240</v>
      </c>
      <c r="I2125">
        <v>1268636340</v>
      </c>
      <c r="J2125">
        <v>1263982307</v>
      </c>
      <c r="K2125" s="15">
        <f t="shared" si="132"/>
        <v>40198.216516203705</v>
      </c>
      <c r="L2125" s="15">
        <f t="shared" si="133"/>
        <v>40252.082638888889</v>
      </c>
      <c r="M2125" t="b">
        <v>0</v>
      </c>
      <c r="N2125">
        <v>5</v>
      </c>
      <c r="O2125" t="b">
        <v>0</v>
      </c>
      <c r="P2125" t="s">
        <v>8276</v>
      </c>
      <c r="Q2125" s="8">
        <f t="shared" si="134"/>
        <v>10</v>
      </c>
      <c r="R2125" s="6">
        <f t="shared" si="135"/>
        <v>10</v>
      </c>
      <c r="S2125" t="s">
        <v>8332</v>
      </c>
      <c r="T2125" t="s">
        <v>8333</v>
      </c>
    </row>
    <row r="2126" spans="1:20" ht="45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8218</v>
      </c>
      <c r="H2126" t="s">
        <v>8240</v>
      </c>
      <c r="I2126">
        <v>1291093200</v>
      </c>
      <c r="J2126">
        <v>1286930435</v>
      </c>
      <c r="K2126" s="15">
        <f t="shared" si="132"/>
        <v>40463.819849537031</v>
      </c>
      <c r="L2126" s="15">
        <f t="shared" si="133"/>
        <v>40512</v>
      </c>
      <c r="M2126" t="b">
        <v>0</v>
      </c>
      <c r="N2126">
        <v>5</v>
      </c>
      <c r="O2126" t="b">
        <v>0</v>
      </c>
      <c r="P2126" t="s">
        <v>8276</v>
      </c>
      <c r="Q2126" s="8">
        <f t="shared" si="134"/>
        <v>10.454545454545453</v>
      </c>
      <c r="R2126" s="6">
        <f t="shared" si="135"/>
        <v>23</v>
      </c>
      <c r="S2126" t="s">
        <v>8332</v>
      </c>
      <c r="T2126" t="s">
        <v>8333</v>
      </c>
    </row>
    <row r="2127" spans="1:20" ht="45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8218</v>
      </c>
      <c r="H2127" t="s">
        <v>8240</v>
      </c>
      <c r="I2127">
        <v>1438734833</v>
      </c>
      <c r="J2127">
        <v>1436142833</v>
      </c>
      <c r="K2127" s="15">
        <f t="shared" si="132"/>
        <v>42190.815196759257</v>
      </c>
      <c r="L2127" s="15">
        <f t="shared" si="133"/>
        <v>42220.815196759257</v>
      </c>
      <c r="M2127" t="b">
        <v>0</v>
      </c>
      <c r="N2127">
        <v>27</v>
      </c>
      <c r="O2127" t="b">
        <v>0</v>
      </c>
      <c r="P2127" t="s">
        <v>8276</v>
      </c>
      <c r="Q2127" s="8">
        <f t="shared" si="134"/>
        <v>1.4200000000000002</v>
      </c>
      <c r="R2127" s="6">
        <f t="shared" si="135"/>
        <v>31.555555555555557</v>
      </c>
      <c r="S2127" t="s">
        <v>8332</v>
      </c>
      <c r="T2127" t="s">
        <v>8333</v>
      </c>
    </row>
    <row r="2128" spans="1:20" ht="45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8218</v>
      </c>
      <c r="H2128" t="s">
        <v>8240</v>
      </c>
      <c r="I2128">
        <v>1418080887</v>
      </c>
      <c r="J2128">
        <v>1415488887</v>
      </c>
      <c r="K2128" s="15">
        <f t="shared" si="132"/>
        <v>41951.76489583333</v>
      </c>
      <c r="L2128" s="15">
        <f t="shared" si="133"/>
        <v>41981.76489583333</v>
      </c>
      <c r="M2128" t="b">
        <v>0</v>
      </c>
      <c r="N2128">
        <v>2</v>
      </c>
      <c r="O2128" t="b">
        <v>0</v>
      </c>
      <c r="P2128" t="s">
        <v>8276</v>
      </c>
      <c r="Q2128" s="8">
        <f t="shared" si="134"/>
        <v>0.05</v>
      </c>
      <c r="R2128" s="6">
        <f t="shared" si="135"/>
        <v>5</v>
      </c>
      <c r="S2128" t="s">
        <v>8332</v>
      </c>
      <c r="T2128" t="s">
        <v>8333</v>
      </c>
    </row>
    <row r="2129" spans="1:20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8219</v>
      </c>
      <c r="H2129" t="s">
        <v>8241</v>
      </c>
      <c r="I2129">
        <v>1426158463</v>
      </c>
      <c r="J2129">
        <v>1423570063</v>
      </c>
      <c r="K2129" s="15">
        <f t="shared" si="132"/>
        <v>42045.297025462954</v>
      </c>
      <c r="L2129" s="15">
        <f t="shared" si="133"/>
        <v>42075.255358796298</v>
      </c>
      <c r="M2129" t="b">
        <v>0</v>
      </c>
      <c r="N2129">
        <v>236</v>
      </c>
      <c r="O2129" t="b">
        <v>0</v>
      </c>
      <c r="P2129" t="s">
        <v>8276</v>
      </c>
      <c r="Q2129" s="8">
        <f t="shared" si="134"/>
        <v>28.842857142857142</v>
      </c>
      <c r="R2129" s="6">
        <f t="shared" si="135"/>
        <v>34.220338983050844</v>
      </c>
      <c r="S2129" t="s">
        <v>8332</v>
      </c>
      <c r="T2129" t="s">
        <v>8333</v>
      </c>
    </row>
    <row r="2130" spans="1:20" ht="45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8223</v>
      </c>
      <c r="H2130" t="s">
        <v>8245</v>
      </c>
      <c r="I2130">
        <v>1411324369</v>
      </c>
      <c r="J2130">
        <v>1406140369</v>
      </c>
      <c r="K2130" s="15">
        <f t="shared" si="132"/>
        <v>41843.564456018517</v>
      </c>
      <c r="L2130" s="15">
        <f t="shared" si="133"/>
        <v>41903.564456018517</v>
      </c>
      <c r="M2130" t="b">
        <v>0</v>
      </c>
      <c r="N2130">
        <v>1</v>
      </c>
      <c r="O2130" t="b">
        <v>0</v>
      </c>
      <c r="P2130" t="s">
        <v>8276</v>
      </c>
      <c r="Q2130" s="8">
        <f t="shared" si="134"/>
        <v>0.16666666666666669</v>
      </c>
      <c r="R2130" s="6">
        <f t="shared" si="135"/>
        <v>25</v>
      </c>
      <c r="S2130" t="s">
        <v>8332</v>
      </c>
      <c r="T2130" t="s">
        <v>8333</v>
      </c>
    </row>
    <row r="2131" spans="1:20" ht="45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8218</v>
      </c>
      <c r="H2131" t="s">
        <v>8240</v>
      </c>
      <c r="I2131">
        <v>1457570100</v>
      </c>
      <c r="J2131">
        <v>1454978100</v>
      </c>
      <c r="K2131" s="15">
        <f t="shared" si="132"/>
        <v>42408.815972222219</v>
      </c>
      <c r="L2131" s="15">
        <f t="shared" si="133"/>
        <v>42438.815972222219</v>
      </c>
      <c r="M2131" t="b">
        <v>0</v>
      </c>
      <c r="N2131">
        <v>12</v>
      </c>
      <c r="O2131" t="b">
        <v>0</v>
      </c>
      <c r="P2131" t="s">
        <v>8276</v>
      </c>
      <c r="Q2131" s="8">
        <f t="shared" si="134"/>
        <v>11.799999999999999</v>
      </c>
      <c r="R2131" s="6">
        <f t="shared" si="135"/>
        <v>19.666666666666668</v>
      </c>
      <c r="S2131" t="s">
        <v>8332</v>
      </c>
      <c r="T2131" t="s">
        <v>8333</v>
      </c>
    </row>
    <row r="2132" spans="1:20" ht="30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8218</v>
      </c>
      <c r="H2132" t="s">
        <v>8240</v>
      </c>
      <c r="I2132">
        <v>1408154663</v>
      </c>
      <c r="J2132">
        <v>1405130663</v>
      </c>
      <c r="K2132" s="15">
        <f t="shared" si="132"/>
        <v>41831.87804398148</v>
      </c>
      <c r="L2132" s="15">
        <f t="shared" si="133"/>
        <v>41866.87804398148</v>
      </c>
      <c r="M2132" t="b">
        <v>0</v>
      </c>
      <c r="N2132">
        <v>4</v>
      </c>
      <c r="O2132" t="b">
        <v>0</v>
      </c>
      <c r="P2132" t="s">
        <v>8276</v>
      </c>
      <c r="Q2132" s="8">
        <f t="shared" si="134"/>
        <v>0.20238095238095236</v>
      </c>
      <c r="R2132" s="6">
        <f t="shared" si="135"/>
        <v>21.25</v>
      </c>
      <c r="S2132" t="s">
        <v>8332</v>
      </c>
      <c r="T2132" t="s">
        <v>8333</v>
      </c>
    </row>
    <row r="2133" spans="1:20" ht="45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8218</v>
      </c>
      <c r="H2133" t="s">
        <v>8240</v>
      </c>
      <c r="I2133">
        <v>1436677091</v>
      </c>
      <c r="J2133">
        <v>1434085091</v>
      </c>
      <c r="K2133" s="15">
        <f t="shared" si="132"/>
        <v>42166.998738425922</v>
      </c>
      <c r="L2133" s="15">
        <f t="shared" si="133"/>
        <v>42196.998738425922</v>
      </c>
      <c r="M2133" t="b">
        <v>0</v>
      </c>
      <c r="N2133">
        <v>3</v>
      </c>
      <c r="O2133" t="b">
        <v>0</v>
      </c>
      <c r="P2133" t="s">
        <v>8276</v>
      </c>
      <c r="Q2133" s="8">
        <f t="shared" si="134"/>
        <v>5</v>
      </c>
      <c r="R2133" s="6">
        <f t="shared" si="135"/>
        <v>8.3333333333333339</v>
      </c>
      <c r="S2133" t="s">
        <v>8332</v>
      </c>
      <c r="T2133" t="s">
        <v>8333</v>
      </c>
    </row>
    <row r="2134" spans="1:20" ht="45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8218</v>
      </c>
      <c r="H2134" t="s">
        <v>8240</v>
      </c>
      <c r="I2134">
        <v>1391427692</v>
      </c>
      <c r="J2134">
        <v>1388835692</v>
      </c>
      <c r="K2134" s="15">
        <f t="shared" si="132"/>
        <v>41643.27884259259</v>
      </c>
      <c r="L2134" s="15">
        <f t="shared" si="133"/>
        <v>41673.27884259259</v>
      </c>
      <c r="M2134" t="b">
        <v>0</v>
      </c>
      <c r="N2134">
        <v>99</v>
      </c>
      <c r="O2134" t="b">
        <v>0</v>
      </c>
      <c r="P2134" t="s">
        <v>8276</v>
      </c>
      <c r="Q2134" s="8">
        <f t="shared" si="134"/>
        <v>2.1129899999999995</v>
      </c>
      <c r="R2134" s="6">
        <f t="shared" si="135"/>
        <v>21.34333333333333</v>
      </c>
      <c r="S2134" t="s">
        <v>8332</v>
      </c>
      <c r="T2134" t="s">
        <v>8333</v>
      </c>
    </row>
    <row r="2135" spans="1:20" ht="45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8218</v>
      </c>
      <c r="H2135" t="s">
        <v>8240</v>
      </c>
      <c r="I2135">
        <v>1303628340</v>
      </c>
      <c r="J2135">
        <v>1300328399</v>
      </c>
      <c r="K2135" s="15">
        <f t="shared" si="132"/>
        <v>40618.888877314814</v>
      </c>
      <c r="L2135" s="15">
        <f t="shared" si="133"/>
        <v>40657.082638888889</v>
      </c>
      <c r="M2135" t="b">
        <v>0</v>
      </c>
      <c r="N2135">
        <v>3</v>
      </c>
      <c r="O2135" t="b">
        <v>0</v>
      </c>
      <c r="P2135" t="s">
        <v>8276</v>
      </c>
      <c r="Q2135" s="8">
        <f t="shared" si="134"/>
        <v>1.6</v>
      </c>
      <c r="R2135" s="6">
        <f t="shared" si="135"/>
        <v>5.333333333333333</v>
      </c>
      <c r="S2135" t="s">
        <v>8332</v>
      </c>
      <c r="T2135" t="s">
        <v>8333</v>
      </c>
    </row>
    <row r="2136" spans="1:20" ht="45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8218</v>
      </c>
      <c r="H2136" t="s">
        <v>8240</v>
      </c>
      <c r="I2136">
        <v>1367097391</v>
      </c>
      <c r="J2136">
        <v>1364505391</v>
      </c>
      <c r="K2136" s="15">
        <f t="shared" si="132"/>
        <v>41361.678136574068</v>
      </c>
      <c r="L2136" s="15">
        <f t="shared" si="133"/>
        <v>41391.678136574068</v>
      </c>
      <c r="M2136" t="b">
        <v>0</v>
      </c>
      <c r="N2136">
        <v>3</v>
      </c>
      <c r="O2136" t="b">
        <v>0</v>
      </c>
      <c r="P2136" t="s">
        <v>8276</v>
      </c>
      <c r="Q2136" s="8">
        <f t="shared" si="134"/>
        <v>1.7333333333333332</v>
      </c>
      <c r="R2136" s="6">
        <f t="shared" si="135"/>
        <v>34.666666666666664</v>
      </c>
      <c r="S2136" t="s">
        <v>8332</v>
      </c>
      <c r="T2136" t="s">
        <v>8333</v>
      </c>
    </row>
    <row r="2137" spans="1:20" ht="45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8218</v>
      </c>
      <c r="H2137" t="s">
        <v>8240</v>
      </c>
      <c r="I2137">
        <v>1349392033</v>
      </c>
      <c r="J2137">
        <v>1346800033</v>
      </c>
      <c r="K2137" s="15">
        <f t="shared" si="132"/>
        <v>41156.755011574067</v>
      </c>
      <c r="L2137" s="15">
        <f t="shared" si="133"/>
        <v>41186.755011574067</v>
      </c>
      <c r="M2137" t="b">
        <v>0</v>
      </c>
      <c r="N2137">
        <v>22</v>
      </c>
      <c r="O2137" t="b">
        <v>0</v>
      </c>
      <c r="P2137" t="s">
        <v>8276</v>
      </c>
      <c r="Q2137" s="8">
        <f t="shared" si="134"/>
        <v>9.56</v>
      </c>
      <c r="R2137" s="6">
        <f t="shared" si="135"/>
        <v>21.727272727272727</v>
      </c>
      <c r="S2137" t="s">
        <v>8332</v>
      </c>
      <c r="T2137" t="s">
        <v>8333</v>
      </c>
    </row>
    <row r="2138" spans="1:20" ht="45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8218</v>
      </c>
      <c r="H2138" t="s">
        <v>8240</v>
      </c>
      <c r="I2138">
        <v>1382184786</v>
      </c>
      <c r="J2138">
        <v>1379592786</v>
      </c>
      <c r="K2138" s="15">
        <f t="shared" si="132"/>
        <v>41536.300763888888</v>
      </c>
      <c r="L2138" s="15">
        <f t="shared" si="133"/>
        <v>41566.300763888888</v>
      </c>
      <c r="M2138" t="b">
        <v>0</v>
      </c>
      <c r="N2138">
        <v>4</v>
      </c>
      <c r="O2138" t="b">
        <v>0</v>
      </c>
      <c r="P2138" t="s">
        <v>8276</v>
      </c>
      <c r="Q2138" s="8">
        <f t="shared" si="134"/>
        <v>5.9612499999999999E-2</v>
      </c>
      <c r="R2138" s="6">
        <f t="shared" si="135"/>
        <v>11.922499999999999</v>
      </c>
      <c r="S2138" t="s">
        <v>8332</v>
      </c>
      <c r="T2138" t="s">
        <v>8333</v>
      </c>
    </row>
    <row r="2139" spans="1:20" ht="45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8223</v>
      </c>
      <c r="H2139" t="s">
        <v>8245</v>
      </c>
      <c r="I2139">
        <v>1417804229</v>
      </c>
      <c r="J2139">
        <v>1415212229</v>
      </c>
      <c r="K2139" s="15">
        <f t="shared" si="132"/>
        <v>41948.562835648147</v>
      </c>
      <c r="L2139" s="15">
        <f t="shared" si="133"/>
        <v>41978.562835648147</v>
      </c>
      <c r="M2139" t="b">
        <v>0</v>
      </c>
      <c r="N2139">
        <v>534</v>
      </c>
      <c r="O2139" t="b">
        <v>0</v>
      </c>
      <c r="P2139" t="s">
        <v>8276</v>
      </c>
      <c r="Q2139" s="8">
        <f t="shared" si="134"/>
        <v>28.405999999999999</v>
      </c>
      <c r="R2139" s="6">
        <f t="shared" si="135"/>
        <v>26.59737827715356</v>
      </c>
      <c r="S2139" t="s">
        <v>8332</v>
      </c>
      <c r="T2139" t="s">
        <v>8333</v>
      </c>
    </row>
    <row r="2140" spans="1:20" ht="30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8219</v>
      </c>
      <c r="H2140" t="s">
        <v>8241</v>
      </c>
      <c r="I2140">
        <v>1383959939</v>
      </c>
      <c r="J2140">
        <v>1381364339</v>
      </c>
      <c r="K2140" s="15">
        <f t="shared" si="132"/>
        <v>41556.804849537039</v>
      </c>
      <c r="L2140" s="15">
        <f t="shared" si="133"/>
        <v>41586.846516203703</v>
      </c>
      <c r="M2140" t="b">
        <v>0</v>
      </c>
      <c r="N2140">
        <v>12</v>
      </c>
      <c r="O2140" t="b">
        <v>0</v>
      </c>
      <c r="P2140" t="s">
        <v>8276</v>
      </c>
      <c r="Q2140" s="8">
        <f t="shared" si="134"/>
        <v>12.8</v>
      </c>
      <c r="R2140" s="6">
        <f t="shared" si="135"/>
        <v>10.666666666666666</v>
      </c>
      <c r="S2140" t="s">
        <v>8332</v>
      </c>
      <c r="T2140" t="s">
        <v>8333</v>
      </c>
    </row>
    <row r="2141" spans="1:20" ht="45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8218</v>
      </c>
      <c r="H2141" t="s">
        <v>8240</v>
      </c>
      <c r="I2141">
        <v>1478196008</v>
      </c>
      <c r="J2141">
        <v>1475604008</v>
      </c>
      <c r="K2141" s="15">
        <f t="shared" si="132"/>
        <v>42647.541759259257</v>
      </c>
      <c r="L2141" s="15">
        <f t="shared" si="133"/>
        <v>42677.541759259257</v>
      </c>
      <c r="M2141" t="b">
        <v>0</v>
      </c>
      <c r="N2141">
        <v>56</v>
      </c>
      <c r="O2141" t="b">
        <v>0</v>
      </c>
      <c r="P2141" t="s">
        <v>8276</v>
      </c>
      <c r="Q2141" s="8">
        <f t="shared" si="134"/>
        <v>5.42</v>
      </c>
      <c r="R2141" s="6">
        <f t="shared" si="135"/>
        <v>29.035714285714285</v>
      </c>
      <c r="S2141" t="s">
        <v>8332</v>
      </c>
      <c r="T2141" t="s">
        <v>8333</v>
      </c>
    </row>
    <row r="2142" spans="1:20" ht="45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8218</v>
      </c>
      <c r="H2142" t="s">
        <v>8240</v>
      </c>
      <c r="I2142">
        <v>1357934424</v>
      </c>
      <c r="J2142">
        <v>1355342424</v>
      </c>
      <c r="K2142" s="15">
        <f t="shared" si="132"/>
        <v>41255.625277777777</v>
      </c>
      <c r="L2142" s="15">
        <f t="shared" si="133"/>
        <v>41285.625277777777</v>
      </c>
      <c r="M2142" t="b">
        <v>0</v>
      </c>
      <c r="N2142">
        <v>11</v>
      </c>
      <c r="O2142" t="b">
        <v>0</v>
      </c>
      <c r="P2142" t="s">
        <v>8276</v>
      </c>
      <c r="Q2142" s="8">
        <f t="shared" si="134"/>
        <v>0.11199999999999999</v>
      </c>
      <c r="R2142" s="6">
        <f t="shared" si="135"/>
        <v>50.909090909090907</v>
      </c>
      <c r="S2142" t="s">
        <v>8332</v>
      </c>
      <c r="T2142" t="s">
        <v>8333</v>
      </c>
    </row>
    <row r="2143" spans="1:20" ht="45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8218</v>
      </c>
      <c r="H2143" t="s">
        <v>8240</v>
      </c>
      <c r="I2143">
        <v>1415947159</v>
      </c>
      <c r="J2143">
        <v>1413351559</v>
      </c>
      <c r="K2143" s="15">
        <f t="shared" si="132"/>
        <v>41927.027303240735</v>
      </c>
      <c r="L2143" s="15">
        <f t="shared" si="133"/>
        <v>41957.068969907406</v>
      </c>
      <c r="M2143" t="b">
        <v>0</v>
      </c>
      <c r="N2143">
        <v>0</v>
      </c>
      <c r="O2143" t="b">
        <v>0</v>
      </c>
      <c r="P2143" t="s">
        <v>8276</v>
      </c>
      <c r="Q2143" s="8">
        <f t="shared" si="134"/>
        <v>0</v>
      </c>
      <c r="R2143" s="6">
        <f t="shared" si="135"/>
        <v>0</v>
      </c>
      <c r="S2143" t="s">
        <v>8332</v>
      </c>
      <c r="T2143" t="s">
        <v>8333</v>
      </c>
    </row>
    <row r="2144" spans="1:20" ht="45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8230</v>
      </c>
      <c r="H2144" t="s">
        <v>8243</v>
      </c>
      <c r="I2144">
        <v>1451494210</v>
      </c>
      <c r="J2144">
        <v>1449075010</v>
      </c>
      <c r="K2144" s="15">
        <f t="shared" si="132"/>
        <v>42340.493171296293</v>
      </c>
      <c r="L2144" s="15">
        <f t="shared" si="133"/>
        <v>42368.493171296293</v>
      </c>
      <c r="M2144" t="b">
        <v>0</v>
      </c>
      <c r="N2144">
        <v>12</v>
      </c>
      <c r="O2144" t="b">
        <v>0</v>
      </c>
      <c r="P2144" t="s">
        <v>8276</v>
      </c>
      <c r="Q2144" s="8">
        <f t="shared" si="134"/>
        <v>5.7238095238095239</v>
      </c>
      <c r="R2144" s="6">
        <f t="shared" si="135"/>
        <v>50.083333333333336</v>
      </c>
      <c r="S2144" t="s">
        <v>8332</v>
      </c>
      <c r="T2144" t="s">
        <v>8333</v>
      </c>
    </row>
    <row r="2145" spans="1:20" ht="45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8218</v>
      </c>
      <c r="H2145" t="s">
        <v>8240</v>
      </c>
      <c r="I2145">
        <v>1279738800</v>
      </c>
      <c r="J2145">
        <v>1275599812</v>
      </c>
      <c r="K2145" s="15">
        <f t="shared" si="132"/>
        <v>40332.678379629629</v>
      </c>
      <c r="L2145" s="15">
        <f t="shared" si="133"/>
        <v>40380.583333333328</v>
      </c>
      <c r="M2145" t="b">
        <v>0</v>
      </c>
      <c r="N2145">
        <v>5</v>
      </c>
      <c r="O2145" t="b">
        <v>0</v>
      </c>
      <c r="P2145" t="s">
        <v>8276</v>
      </c>
      <c r="Q2145" s="8">
        <f t="shared" si="134"/>
        <v>11.25</v>
      </c>
      <c r="R2145" s="6">
        <f t="shared" si="135"/>
        <v>45</v>
      </c>
      <c r="S2145" t="s">
        <v>8332</v>
      </c>
      <c r="T2145" t="s">
        <v>8333</v>
      </c>
    </row>
    <row r="2146" spans="1:20" ht="30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8218</v>
      </c>
      <c r="H2146" t="s">
        <v>8240</v>
      </c>
      <c r="I2146">
        <v>1379164040</v>
      </c>
      <c r="J2146">
        <v>1376399240</v>
      </c>
      <c r="K2146" s="15">
        <f t="shared" si="132"/>
        <v>41499.338425925926</v>
      </c>
      <c r="L2146" s="15">
        <f t="shared" si="133"/>
        <v>41531.338425925926</v>
      </c>
      <c r="M2146" t="b">
        <v>0</v>
      </c>
      <c r="N2146">
        <v>24</v>
      </c>
      <c r="O2146" t="b">
        <v>0</v>
      </c>
      <c r="P2146" t="s">
        <v>8276</v>
      </c>
      <c r="Q2146" s="8">
        <f t="shared" si="134"/>
        <v>1.7098591549295776</v>
      </c>
      <c r="R2146" s="6">
        <f t="shared" si="135"/>
        <v>25.291666666666668</v>
      </c>
      <c r="S2146" t="s">
        <v>8332</v>
      </c>
      <c r="T2146" t="s">
        <v>8333</v>
      </c>
    </row>
    <row r="2147" spans="1:20" ht="45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8218</v>
      </c>
      <c r="H2147" t="s">
        <v>8240</v>
      </c>
      <c r="I2147">
        <v>1385534514</v>
      </c>
      <c r="J2147">
        <v>1382938914</v>
      </c>
      <c r="K2147" s="15">
        <f t="shared" si="132"/>
        <v>41575.029097222221</v>
      </c>
      <c r="L2147" s="15">
        <f t="shared" si="133"/>
        <v>41605.070763888885</v>
      </c>
      <c r="M2147" t="b">
        <v>0</v>
      </c>
      <c r="N2147">
        <v>89</v>
      </c>
      <c r="O2147" t="b">
        <v>0</v>
      </c>
      <c r="P2147" t="s">
        <v>8276</v>
      </c>
      <c r="Q2147" s="8">
        <f t="shared" si="134"/>
        <v>30.433333333333334</v>
      </c>
      <c r="R2147" s="6">
        <f t="shared" si="135"/>
        <v>51.292134831460672</v>
      </c>
      <c r="S2147" t="s">
        <v>8332</v>
      </c>
      <c r="T2147" t="s">
        <v>8333</v>
      </c>
    </row>
    <row r="2148" spans="1:20" ht="45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8218</v>
      </c>
      <c r="H2148" t="s">
        <v>8240</v>
      </c>
      <c r="I2148">
        <v>1455207510</v>
      </c>
      <c r="J2148">
        <v>1453997910</v>
      </c>
      <c r="K2148" s="15">
        <f t="shared" si="132"/>
        <v>42397.471180555549</v>
      </c>
      <c r="L2148" s="15">
        <f t="shared" si="133"/>
        <v>42411.471180555549</v>
      </c>
      <c r="M2148" t="b">
        <v>0</v>
      </c>
      <c r="N2148">
        <v>1</v>
      </c>
      <c r="O2148" t="b">
        <v>0</v>
      </c>
      <c r="P2148" t="s">
        <v>8276</v>
      </c>
      <c r="Q2148" s="8">
        <f t="shared" si="134"/>
        <v>0.02</v>
      </c>
      <c r="R2148" s="6">
        <f t="shared" si="135"/>
        <v>1</v>
      </c>
      <c r="S2148" t="s">
        <v>8332</v>
      </c>
      <c r="T2148" t="s">
        <v>8333</v>
      </c>
    </row>
    <row r="2149" spans="1:20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8218</v>
      </c>
      <c r="H2149" t="s">
        <v>8240</v>
      </c>
      <c r="I2149">
        <v>1416125148</v>
      </c>
      <c r="J2149">
        <v>1413356748</v>
      </c>
      <c r="K2149" s="15">
        <f t="shared" si="132"/>
        <v>41927.087361111109</v>
      </c>
      <c r="L2149" s="15">
        <f t="shared" si="133"/>
        <v>41959.129027777781</v>
      </c>
      <c r="M2149" t="b">
        <v>0</v>
      </c>
      <c r="N2149">
        <v>55</v>
      </c>
      <c r="O2149" t="b">
        <v>0</v>
      </c>
      <c r="P2149" t="s">
        <v>8276</v>
      </c>
      <c r="Q2149" s="8">
        <f t="shared" si="134"/>
        <v>0.69641025641025645</v>
      </c>
      <c r="R2149" s="6">
        <f t="shared" si="135"/>
        <v>49.381818181818183</v>
      </c>
      <c r="S2149" t="s">
        <v>8332</v>
      </c>
      <c r="T2149" t="s">
        <v>8333</v>
      </c>
    </row>
    <row r="2150" spans="1:20" ht="45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8219</v>
      </c>
      <c r="H2150" t="s">
        <v>8241</v>
      </c>
      <c r="I2150">
        <v>1427992582</v>
      </c>
      <c r="J2150">
        <v>1425404182</v>
      </c>
      <c r="K2150" s="15">
        <f t="shared" si="132"/>
        <v>42066.525254629632</v>
      </c>
      <c r="L2150" s="15">
        <f t="shared" si="133"/>
        <v>42096.483587962961</v>
      </c>
      <c r="M2150" t="b">
        <v>0</v>
      </c>
      <c r="N2150">
        <v>2</v>
      </c>
      <c r="O2150" t="b">
        <v>0</v>
      </c>
      <c r="P2150" t="s">
        <v>8276</v>
      </c>
      <c r="Q2150" s="8">
        <f t="shared" si="134"/>
        <v>2</v>
      </c>
      <c r="R2150" s="6">
        <f t="shared" si="135"/>
        <v>1</v>
      </c>
      <c r="S2150" t="s">
        <v>8332</v>
      </c>
      <c r="T2150" t="s">
        <v>8333</v>
      </c>
    </row>
    <row r="2151" spans="1:20" ht="45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8218</v>
      </c>
      <c r="H2151" t="s">
        <v>8240</v>
      </c>
      <c r="I2151">
        <v>1280534400</v>
      </c>
      <c r="J2151">
        <v>1277512556</v>
      </c>
      <c r="K2151" s="15">
        <f t="shared" si="132"/>
        <v>40354.816620370366</v>
      </c>
      <c r="L2151" s="15">
        <f t="shared" si="133"/>
        <v>40389.791666666664</v>
      </c>
      <c r="M2151" t="b">
        <v>0</v>
      </c>
      <c r="N2151">
        <v>0</v>
      </c>
      <c r="O2151" t="b">
        <v>0</v>
      </c>
      <c r="P2151" t="s">
        <v>8276</v>
      </c>
      <c r="Q2151" s="8">
        <f t="shared" si="134"/>
        <v>0</v>
      </c>
      <c r="R2151" s="6">
        <f t="shared" si="135"/>
        <v>0</v>
      </c>
      <c r="S2151" t="s">
        <v>8332</v>
      </c>
      <c r="T2151" t="s">
        <v>8333</v>
      </c>
    </row>
    <row r="2152" spans="1:20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8228</v>
      </c>
      <c r="H2152" t="s">
        <v>8248</v>
      </c>
      <c r="I2152">
        <v>1468392599</v>
      </c>
      <c r="J2152">
        <v>1465800599</v>
      </c>
      <c r="K2152" s="15">
        <f t="shared" si="132"/>
        <v>42534.076377314814</v>
      </c>
      <c r="L2152" s="15">
        <f t="shared" si="133"/>
        <v>42564.076377314814</v>
      </c>
      <c r="M2152" t="b">
        <v>0</v>
      </c>
      <c r="N2152">
        <v>4</v>
      </c>
      <c r="O2152" t="b">
        <v>0</v>
      </c>
      <c r="P2152" t="s">
        <v>8276</v>
      </c>
      <c r="Q2152" s="8">
        <f t="shared" si="134"/>
        <v>0.80999999999999994</v>
      </c>
      <c r="R2152" s="6">
        <f t="shared" si="135"/>
        <v>101.25</v>
      </c>
      <c r="S2152" t="s">
        <v>8332</v>
      </c>
      <c r="T2152" t="s">
        <v>8333</v>
      </c>
    </row>
    <row r="2153" spans="1:20" ht="45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8218</v>
      </c>
      <c r="H2153" t="s">
        <v>8240</v>
      </c>
      <c r="I2153">
        <v>1467231614</v>
      </c>
      <c r="J2153">
        <v>1464639614</v>
      </c>
      <c r="K2153" s="15">
        <f t="shared" si="132"/>
        <v>42520.639050925929</v>
      </c>
      <c r="L2153" s="15">
        <f t="shared" si="133"/>
        <v>42550.639050925929</v>
      </c>
      <c r="M2153" t="b">
        <v>0</v>
      </c>
      <c r="N2153">
        <v>6</v>
      </c>
      <c r="O2153" t="b">
        <v>0</v>
      </c>
      <c r="P2153" t="s">
        <v>8276</v>
      </c>
      <c r="Q2153" s="8">
        <f t="shared" si="134"/>
        <v>0.26222222222222225</v>
      </c>
      <c r="R2153" s="6">
        <f t="shared" si="135"/>
        <v>19.666666666666668</v>
      </c>
      <c r="S2153" t="s">
        <v>8332</v>
      </c>
      <c r="T2153" t="s">
        <v>8333</v>
      </c>
    </row>
    <row r="2154" spans="1:20" ht="45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8218</v>
      </c>
      <c r="H2154" t="s">
        <v>8240</v>
      </c>
      <c r="I2154">
        <v>1394909909</v>
      </c>
      <c r="J2154">
        <v>1392321509</v>
      </c>
      <c r="K2154" s="15">
        <f t="shared" si="132"/>
        <v>41683.62394675926</v>
      </c>
      <c r="L2154" s="15">
        <f t="shared" si="133"/>
        <v>41713.582280092589</v>
      </c>
      <c r="M2154" t="b">
        <v>0</v>
      </c>
      <c r="N2154">
        <v>4</v>
      </c>
      <c r="O2154" t="b">
        <v>0</v>
      </c>
      <c r="P2154" t="s">
        <v>8276</v>
      </c>
      <c r="Q2154" s="8">
        <f t="shared" si="134"/>
        <v>0.16666666666666669</v>
      </c>
      <c r="R2154" s="6">
        <f t="shared" si="135"/>
        <v>12.5</v>
      </c>
      <c r="S2154" t="s">
        <v>8332</v>
      </c>
      <c r="T2154" t="s">
        <v>8333</v>
      </c>
    </row>
    <row r="2155" spans="1:20" ht="45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8218</v>
      </c>
      <c r="H2155" t="s">
        <v>8240</v>
      </c>
      <c r="I2155">
        <v>1420876740</v>
      </c>
      <c r="J2155">
        <v>1417470718</v>
      </c>
      <c r="K2155" s="15">
        <f t="shared" si="132"/>
        <v>41974.702754629623</v>
      </c>
      <c r="L2155" s="15">
        <f t="shared" si="133"/>
        <v>42014.124305555553</v>
      </c>
      <c r="M2155" t="b">
        <v>0</v>
      </c>
      <c r="N2155">
        <v>4</v>
      </c>
      <c r="O2155" t="b">
        <v>0</v>
      </c>
      <c r="P2155" t="s">
        <v>8276</v>
      </c>
      <c r="Q2155" s="8">
        <f t="shared" si="134"/>
        <v>9.124454880912446E-3</v>
      </c>
      <c r="R2155" s="6">
        <f t="shared" si="135"/>
        <v>8.5</v>
      </c>
      <c r="S2155" t="s">
        <v>8332</v>
      </c>
      <c r="T2155" t="s">
        <v>8333</v>
      </c>
    </row>
    <row r="2156" spans="1:20" ht="30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8218</v>
      </c>
      <c r="H2156" t="s">
        <v>8240</v>
      </c>
      <c r="I2156">
        <v>1390921827</v>
      </c>
      <c r="J2156">
        <v>1389193827</v>
      </c>
      <c r="K2156" s="15">
        <f t="shared" si="132"/>
        <v>41647.42392361111</v>
      </c>
      <c r="L2156" s="15">
        <f t="shared" si="133"/>
        <v>41667.42392361111</v>
      </c>
      <c r="M2156" t="b">
        <v>0</v>
      </c>
      <c r="N2156">
        <v>2</v>
      </c>
      <c r="O2156" t="b">
        <v>0</v>
      </c>
      <c r="P2156" t="s">
        <v>8276</v>
      </c>
      <c r="Q2156" s="8">
        <f t="shared" si="134"/>
        <v>0.8</v>
      </c>
      <c r="R2156" s="6">
        <f t="shared" si="135"/>
        <v>1</v>
      </c>
      <c r="S2156" t="s">
        <v>8332</v>
      </c>
      <c r="T2156" t="s">
        <v>8333</v>
      </c>
    </row>
    <row r="2157" spans="1:20" ht="45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8219</v>
      </c>
      <c r="H2157" t="s">
        <v>8241</v>
      </c>
      <c r="I2157">
        <v>1459443385</v>
      </c>
      <c r="J2157">
        <v>1456854985</v>
      </c>
      <c r="K2157" s="15">
        <f t="shared" si="132"/>
        <v>42430.539178240739</v>
      </c>
      <c r="L2157" s="15">
        <f t="shared" si="133"/>
        <v>42460.497511574074</v>
      </c>
      <c r="M2157" t="b">
        <v>0</v>
      </c>
      <c r="N2157">
        <v>5</v>
      </c>
      <c r="O2157" t="b">
        <v>0</v>
      </c>
      <c r="P2157" t="s">
        <v>8276</v>
      </c>
      <c r="Q2157" s="8">
        <f t="shared" si="134"/>
        <v>2.2999999999999998</v>
      </c>
      <c r="R2157" s="6">
        <f t="shared" si="135"/>
        <v>23</v>
      </c>
      <c r="S2157" t="s">
        <v>8332</v>
      </c>
      <c r="T2157" t="s">
        <v>8333</v>
      </c>
    </row>
    <row r="2158" spans="1:20" ht="30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8218</v>
      </c>
      <c r="H2158" t="s">
        <v>8240</v>
      </c>
      <c r="I2158">
        <v>1379363406</v>
      </c>
      <c r="J2158">
        <v>1375475406</v>
      </c>
      <c r="K2158" s="15">
        <f t="shared" si="132"/>
        <v>41488.645902777775</v>
      </c>
      <c r="L2158" s="15">
        <f t="shared" si="133"/>
        <v>41533.645902777775</v>
      </c>
      <c r="M2158" t="b">
        <v>0</v>
      </c>
      <c r="N2158">
        <v>83</v>
      </c>
      <c r="O2158" t="b">
        <v>0</v>
      </c>
      <c r="P2158" t="s">
        <v>8276</v>
      </c>
      <c r="Q2158" s="8">
        <f t="shared" si="134"/>
        <v>2.6660714285714282</v>
      </c>
      <c r="R2158" s="6">
        <f t="shared" si="135"/>
        <v>17.987951807228917</v>
      </c>
      <c r="S2158" t="s">
        <v>8332</v>
      </c>
      <c r="T2158" t="s">
        <v>8333</v>
      </c>
    </row>
    <row r="2159" spans="1:20" ht="30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8218</v>
      </c>
      <c r="H2159" t="s">
        <v>8240</v>
      </c>
      <c r="I2159">
        <v>1482479940</v>
      </c>
      <c r="J2159">
        <v>1479684783</v>
      </c>
      <c r="K2159" s="15">
        <f t="shared" si="132"/>
        <v>42694.772951388884</v>
      </c>
      <c r="L2159" s="15">
        <f t="shared" si="133"/>
        <v>42727.124305555553</v>
      </c>
      <c r="M2159" t="b">
        <v>0</v>
      </c>
      <c r="N2159">
        <v>57</v>
      </c>
      <c r="O2159" t="b">
        <v>0</v>
      </c>
      <c r="P2159" t="s">
        <v>8276</v>
      </c>
      <c r="Q2159" s="8">
        <f t="shared" si="134"/>
        <v>28.192</v>
      </c>
      <c r="R2159" s="6">
        <f t="shared" si="135"/>
        <v>370.94736842105266</v>
      </c>
      <c r="S2159" t="s">
        <v>8332</v>
      </c>
      <c r="T2159" t="s">
        <v>8333</v>
      </c>
    </row>
    <row r="2160" spans="1:20" ht="45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8218</v>
      </c>
      <c r="H2160" t="s">
        <v>8240</v>
      </c>
      <c r="I2160">
        <v>1360009774</v>
      </c>
      <c r="J2160">
        <v>1356121774</v>
      </c>
      <c r="K2160" s="15">
        <f t="shared" si="132"/>
        <v>41264.645532407405</v>
      </c>
      <c r="L2160" s="15">
        <f t="shared" si="133"/>
        <v>41309.645532407405</v>
      </c>
      <c r="M2160" t="b">
        <v>0</v>
      </c>
      <c r="N2160">
        <v>311</v>
      </c>
      <c r="O2160" t="b">
        <v>0</v>
      </c>
      <c r="P2160" t="s">
        <v>8276</v>
      </c>
      <c r="Q2160" s="8">
        <f t="shared" si="134"/>
        <v>6.5900366666666672</v>
      </c>
      <c r="R2160" s="6">
        <f t="shared" si="135"/>
        <v>63.569485530546629</v>
      </c>
      <c r="S2160" t="s">
        <v>8332</v>
      </c>
      <c r="T2160" t="s">
        <v>8333</v>
      </c>
    </row>
    <row r="2161" spans="1:20" ht="60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8218</v>
      </c>
      <c r="H2161" t="s">
        <v>8240</v>
      </c>
      <c r="I2161">
        <v>1310837574</v>
      </c>
      <c r="J2161">
        <v>1308245574</v>
      </c>
      <c r="K2161" s="15">
        <f t="shared" si="132"/>
        <v>40710.522847222215</v>
      </c>
      <c r="L2161" s="15">
        <f t="shared" si="133"/>
        <v>40740.522847222215</v>
      </c>
      <c r="M2161" t="b">
        <v>0</v>
      </c>
      <c r="N2161">
        <v>2</v>
      </c>
      <c r="O2161" t="b">
        <v>0</v>
      </c>
      <c r="P2161" t="s">
        <v>8276</v>
      </c>
      <c r="Q2161" s="8">
        <f t="shared" si="134"/>
        <v>0.72222222222222221</v>
      </c>
      <c r="R2161" s="6">
        <f t="shared" si="135"/>
        <v>13</v>
      </c>
      <c r="S2161" t="s">
        <v>8332</v>
      </c>
      <c r="T2161" t="s">
        <v>8333</v>
      </c>
    </row>
    <row r="2162" spans="1:20" ht="45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8218</v>
      </c>
      <c r="H2162" t="s">
        <v>8240</v>
      </c>
      <c r="I2162">
        <v>1337447105</v>
      </c>
      <c r="J2162">
        <v>1334855105</v>
      </c>
      <c r="K2162" s="15">
        <f t="shared" si="132"/>
        <v>41018.503530092588</v>
      </c>
      <c r="L2162" s="15">
        <f t="shared" si="133"/>
        <v>41048.503530092588</v>
      </c>
      <c r="M2162" t="b">
        <v>0</v>
      </c>
      <c r="N2162">
        <v>16</v>
      </c>
      <c r="O2162" t="b">
        <v>0</v>
      </c>
      <c r="P2162" t="s">
        <v>8276</v>
      </c>
      <c r="Q2162" s="8">
        <f t="shared" si="134"/>
        <v>0.85000000000000009</v>
      </c>
      <c r="R2162" s="6">
        <f t="shared" si="135"/>
        <v>5.3125</v>
      </c>
      <c r="S2162" t="s">
        <v>8332</v>
      </c>
      <c r="T2162" t="s">
        <v>8333</v>
      </c>
    </row>
    <row r="2163" spans="1:20" ht="30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8218</v>
      </c>
      <c r="H2163" t="s">
        <v>8240</v>
      </c>
      <c r="I2163">
        <v>1443040059</v>
      </c>
      <c r="J2163">
        <v>1440448059</v>
      </c>
      <c r="K2163" s="15">
        <f t="shared" si="132"/>
        <v>42240.644201388881</v>
      </c>
      <c r="L2163" s="15">
        <f t="shared" si="133"/>
        <v>42270.644201388881</v>
      </c>
      <c r="M2163" t="b">
        <v>0</v>
      </c>
      <c r="N2163">
        <v>13</v>
      </c>
      <c r="O2163" t="b">
        <v>1</v>
      </c>
      <c r="P2163" t="s">
        <v>8270</v>
      </c>
      <c r="Q2163" s="8">
        <f t="shared" si="134"/>
        <v>115.75</v>
      </c>
      <c r="R2163" s="6">
        <f t="shared" si="135"/>
        <v>35.615384615384613</v>
      </c>
      <c r="S2163" t="s">
        <v>8324</v>
      </c>
      <c r="T2163" t="s">
        <v>8325</v>
      </c>
    </row>
    <row r="2164" spans="1:20" ht="45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8218</v>
      </c>
      <c r="H2164" t="s">
        <v>8240</v>
      </c>
      <c r="I2164">
        <v>1406226191</v>
      </c>
      <c r="J2164">
        <v>1403547791</v>
      </c>
      <c r="K2164" s="15">
        <f t="shared" si="132"/>
        <v>41813.557766203703</v>
      </c>
      <c r="L2164" s="15">
        <f t="shared" si="133"/>
        <v>41844.557766203703</v>
      </c>
      <c r="M2164" t="b">
        <v>0</v>
      </c>
      <c r="N2164">
        <v>58</v>
      </c>
      <c r="O2164" t="b">
        <v>1</v>
      </c>
      <c r="P2164" t="s">
        <v>8270</v>
      </c>
      <c r="Q2164" s="8">
        <f t="shared" si="134"/>
        <v>112.26666666666667</v>
      </c>
      <c r="R2164" s="6">
        <f t="shared" si="135"/>
        <v>87.103448275862064</v>
      </c>
      <c r="S2164" t="s">
        <v>8324</v>
      </c>
      <c r="T2164" t="s">
        <v>8325</v>
      </c>
    </row>
    <row r="2165" spans="1:20" ht="45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8218</v>
      </c>
      <c r="H2165" t="s">
        <v>8240</v>
      </c>
      <c r="I2165">
        <v>1433735400</v>
      </c>
      <c r="J2165">
        <v>1429306520</v>
      </c>
      <c r="K2165" s="15">
        <f t="shared" si="132"/>
        <v>42111.691203703704</v>
      </c>
      <c r="L2165" s="15">
        <f t="shared" si="133"/>
        <v>42162.951388888883</v>
      </c>
      <c r="M2165" t="b">
        <v>0</v>
      </c>
      <c r="N2165">
        <v>44</v>
      </c>
      <c r="O2165" t="b">
        <v>1</v>
      </c>
      <c r="P2165" t="s">
        <v>8270</v>
      </c>
      <c r="Q2165" s="8">
        <f t="shared" si="134"/>
        <v>132.20000000000002</v>
      </c>
      <c r="R2165" s="6">
        <f t="shared" si="135"/>
        <v>75.11363636363636</v>
      </c>
      <c r="S2165" t="s">
        <v>8324</v>
      </c>
      <c r="T2165" t="s">
        <v>8325</v>
      </c>
    </row>
    <row r="2166" spans="1:20" ht="30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8218</v>
      </c>
      <c r="H2166" t="s">
        <v>8240</v>
      </c>
      <c r="I2166">
        <v>1466827140</v>
      </c>
      <c r="J2166">
        <v>1464196414</v>
      </c>
      <c r="K2166" s="15">
        <f t="shared" si="132"/>
        <v>42515.509421296294</v>
      </c>
      <c r="L2166" s="15">
        <f t="shared" si="133"/>
        <v>42545.957638888889</v>
      </c>
      <c r="M2166" t="b">
        <v>0</v>
      </c>
      <c r="N2166">
        <v>83</v>
      </c>
      <c r="O2166" t="b">
        <v>1</v>
      </c>
      <c r="P2166" t="s">
        <v>8270</v>
      </c>
      <c r="Q2166" s="8">
        <f t="shared" si="134"/>
        <v>102.63636363636364</v>
      </c>
      <c r="R2166" s="6">
        <f t="shared" si="135"/>
        <v>68.01204819277109</v>
      </c>
      <c r="S2166" t="s">
        <v>8324</v>
      </c>
      <c r="T2166" t="s">
        <v>8325</v>
      </c>
    </row>
    <row r="2167" spans="1:20" ht="45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8224</v>
      </c>
      <c r="H2167" t="s">
        <v>8243</v>
      </c>
      <c r="I2167">
        <v>1460127635</v>
      </c>
      <c r="J2167">
        <v>1457539235</v>
      </c>
      <c r="K2167" s="15">
        <f t="shared" si="132"/>
        <v>42438.458738425928</v>
      </c>
      <c r="L2167" s="15">
        <f t="shared" si="133"/>
        <v>42468.417071759257</v>
      </c>
      <c r="M2167" t="b">
        <v>0</v>
      </c>
      <c r="N2167">
        <v>117</v>
      </c>
      <c r="O2167" t="b">
        <v>1</v>
      </c>
      <c r="P2167" t="s">
        <v>8270</v>
      </c>
      <c r="Q2167" s="8">
        <f t="shared" si="134"/>
        <v>138.64000000000001</v>
      </c>
      <c r="R2167" s="6">
        <f t="shared" si="135"/>
        <v>29.623931623931625</v>
      </c>
      <c r="S2167" t="s">
        <v>8324</v>
      </c>
      <c r="T2167" t="s">
        <v>8325</v>
      </c>
    </row>
    <row r="2168" spans="1:20" ht="45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8218</v>
      </c>
      <c r="H2168" t="s">
        <v>8240</v>
      </c>
      <c r="I2168">
        <v>1417813618</v>
      </c>
      <c r="J2168">
        <v>1413922018</v>
      </c>
      <c r="K2168" s="15">
        <f t="shared" si="132"/>
        <v>41933.629837962959</v>
      </c>
      <c r="L2168" s="15">
        <f t="shared" si="133"/>
        <v>41978.671504629623</v>
      </c>
      <c r="M2168" t="b">
        <v>0</v>
      </c>
      <c r="N2168">
        <v>32</v>
      </c>
      <c r="O2168" t="b">
        <v>1</v>
      </c>
      <c r="P2168" t="s">
        <v>8270</v>
      </c>
      <c r="Q2168" s="8">
        <f t="shared" si="134"/>
        <v>146.6</v>
      </c>
      <c r="R2168" s="6">
        <f t="shared" si="135"/>
        <v>91.625</v>
      </c>
      <c r="S2168" t="s">
        <v>8324</v>
      </c>
      <c r="T2168" t="s">
        <v>8325</v>
      </c>
    </row>
    <row r="2169" spans="1:20" ht="30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8218</v>
      </c>
      <c r="H2169" t="s">
        <v>8240</v>
      </c>
      <c r="I2169">
        <v>1347672937</v>
      </c>
      <c r="J2169">
        <v>1346463337</v>
      </c>
      <c r="K2169" s="15">
        <f t="shared" si="132"/>
        <v>41152.858067129629</v>
      </c>
      <c r="L2169" s="15">
        <f t="shared" si="133"/>
        <v>41166.858067129629</v>
      </c>
      <c r="M2169" t="b">
        <v>0</v>
      </c>
      <c r="N2169">
        <v>8</v>
      </c>
      <c r="O2169" t="b">
        <v>1</v>
      </c>
      <c r="P2169" t="s">
        <v>8270</v>
      </c>
      <c r="Q2169" s="8">
        <f t="shared" si="134"/>
        <v>120</v>
      </c>
      <c r="R2169" s="6">
        <f t="shared" si="135"/>
        <v>22.5</v>
      </c>
      <c r="S2169" t="s">
        <v>8324</v>
      </c>
      <c r="T2169" t="s">
        <v>8325</v>
      </c>
    </row>
    <row r="2170" spans="1:20" ht="30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8218</v>
      </c>
      <c r="H2170" t="s">
        <v>8240</v>
      </c>
      <c r="I2170">
        <v>1486702800</v>
      </c>
      <c r="J2170">
        <v>1484058261</v>
      </c>
      <c r="K2170" s="15">
        <f t="shared" si="132"/>
        <v>42745.391909722217</v>
      </c>
      <c r="L2170" s="15">
        <f t="shared" si="133"/>
        <v>42775.999999999993</v>
      </c>
      <c r="M2170" t="b">
        <v>0</v>
      </c>
      <c r="N2170">
        <v>340</v>
      </c>
      <c r="O2170" t="b">
        <v>1</v>
      </c>
      <c r="P2170" t="s">
        <v>8270</v>
      </c>
      <c r="Q2170" s="8">
        <f t="shared" si="134"/>
        <v>121.5816111111111</v>
      </c>
      <c r="R2170" s="6">
        <f t="shared" si="135"/>
        <v>64.366735294117646</v>
      </c>
      <c r="S2170" t="s">
        <v>8324</v>
      </c>
      <c r="T2170" t="s">
        <v>8325</v>
      </c>
    </row>
    <row r="2171" spans="1:20" ht="45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8218</v>
      </c>
      <c r="H2171" t="s">
        <v>8240</v>
      </c>
      <c r="I2171">
        <v>1488473351</v>
      </c>
      <c r="J2171">
        <v>1488214151</v>
      </c>
      <c r="K2171" s="15">
        <f t="shared" si="132"/>
        <v>42793.492488425924</v>
      </c>
      <c r="L2171" s="15">
        <f t="shared" si="133"/>
        <v>42796.492488425924</v>
      </c>
      <c r="M2171" t="b">
        <v>0</v>
      </c>
      <c r="N2171">
        <v>7</v>
      </c>
      <c r="O2171" t="b">
        <v>1</v>
      </c>
      <c r="P2171" t="s">
        <v>8270</v>
      </c>
      <c r="Q2171" s="8">
        <f t="shared" si="134"/>
        <v>100</v>
      </c>
      <c r="R2171" s="6">
        <f t="shared" si="135"/>
        <v>21.857142857142858</v>
      </c>
      <c r="S2171" t="s">
        <v>8324</v>
      </c>
      <c r="T2171" t="s">
        <v>8325</v>
      </c>
    </row>
    <row r="2172" spans="1:20" ht="45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8218</v>
      </c>
      <c r="H2172" t="s">
        <v>8240</v>
      </c>
      <c r="I2172">
        <v>1440266422</v>
      </c>
      <c r="J2172">
        <v>1436810422</v>
      </c>
      <c r="K2172" s="15">
        <f t="shared" si="132"/>
        <v>42198.541921296295</v>
      </c>
      <c r="L2172" s="15">
        <f t="shared" si="133"/>
        <v>42238.541921296295</v>
      </c>
      <c r="M2172" t="b">
        <v>0</v>
      </c>
      <c r="N2172">
        <v>19</v>
      </c>
      <c r="O2172" t="b">
        <v>1</v>
      </c>
      <c r="P2172" t="s">
        <v>8270</v>
      </c>
      <c r="Q2172" s="8">
        <f t="shared" si="134"/>
        <v>180.85714285714286</v>
      </c>
      <c r="R2172" s="6">
        <f t="shared" si="135"/>
        <v>33.315789473684212</v>
      </c>
      <c r="S2172" t="s">
        <v>8324</v>
      </c>
      <c r="T2172" t="s">
        <v>8325</v>
      </c>
    </row>
    <row r="2173" spans="1:20" ht="45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8218</v>
      </c>
      <c r="H2173" t="s">
        <v>8240</v>
      </c>
      <c r="I2173">
        <v>1434949200</v>
      </c>
      <c r="J2173">
        <v>1431903495</v>
      </c>
      <c r="K2173" s="15">
        <f t="shared" si="132"/>
        <v>42141.748784722215</v>
      </c>
      <c r="L2173" s="15">
        <f t="shared" si="133"/>
        <v>42176.999999999993</v>
      </c>
      <c r="M2173" t="b">
        <v>0</v>
      </c>
      <c r="N2173">
        <v>47</v>
      </c>
      <c r="O2173" t="b">
        <v>1</v>
      </c>
      <c r="P2173" t="s">
        <v>8270</v>
      </c>
      <c r="Q2173" s="8">
        <f t="shared" si="134"/>
        <v>106.075</v>
      </c>
      <c r="R2173" s="6">
        <f t="shared" si="135"/>
        <v>90.276595744680847</v>
      </c>
      <c r="S2173" t="s">
        <v>8324</v>
      </c>
      <c r="T2173" t="s">
        <v>8325</v>
      </c>
    </row>
    <row r="2174" spans="1:20" ht="45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8218</v>
      </c>
      <c r="H2174" t="s">
        <v>8240</v>
      </c>
      <c r="I2174">
        <v>1429365320</v>
      </c>
      <c r="J2174">
        <v>1426773320</v>
      </c>
      <c r="K2174" s="15">
        <f t="shared" si="132"/>
        <v>42082.371759259251</v>
      </c>
      <c r="L2174" s="15">
        <f t="shared" si="133"/>
        <v>42112.371759259251</v>
      </c>
      <c r="M2174" t="b">
        <v>0</v>
      </c>
      <c r="N2174">
        <v>13</v>
      </c>
      <c r="O2174" t="b">
        <v>1</v>
      </c>
      <c r="P2174" t="s">
        <v>8270</v>
      </c>
      <c r="Q2174" s="8">
        <f t="shared" si="134"/>
        <v>100</v>
      </c>
      <c r="R2174" s="6">
        <f t="shared" si="135"/>
        <v>76.92307692307692</v>
      </c>
      <c r="S2174" t="s">
        <v>8324</v>
      </c>
      <c r="T2174" t="s">
        <v>8325</v>
      </c>
    </row>
    <row r="2175" spans="1:20" ht="45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8218</v>
      </c>
      <c r="H2175" t="s">
        <v>8240</v>
      </c>
      <c r="I2175">
        <v>1378785540</v>
      </c>
      <c r="J2175">
        <v>1376066243</v>
      </c>
      <c r="K2175" s="15">
        <f t="shared" si="132"/>
        <v>41495.484293981477</v>
      </c>
      <c r="L2175" s="15">
        <f t="shared" si="133"/>
        <v>41526.957638888889</v>
      </c>
      <c r="M2175" t="b">
        <v>0</v>
      </c>
      <c r="N2175">
        <v>90</v>
      </c>
      <c r="O2175" t="b">
        <v>1</v>
      </c>
      <c r="P2175" t="s">
        <v>8270</v>
      </c>
      <c r="Q2175" s="8">
        <f t="shared" si="134"/>
        <v>126.92857142857143</v>
      </c>
      <c r="R2175" s="6">
        <f t="shared" si="135"/>
        <v>59.233333333333334</v>
      </c>
      <c r="S2175" t="s">
        <v>8324</v>
      </c>
      <c r="T2175" t="s">
        <v>8325</v>
      </c>
    </row>
    <row r="2176" spans="1:20" ht="45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8219</v>
      </c>
      <c r="H2176" t="s">
        <v>8241</v>
      </c>
      <c r="I2176">
        <v>1462453307</v>
      </c>
      <c r="J2176">
        <v>1459861307</v>
      </c>
      <c r="K2176" s="15">
        <f t="shared" si="132"/>
        <v>42465.334571759253</v>
      </c>
      <c r="L2176" s="15">
        <f t="shared" si="133"/>
        <v>42495.334571759253</v>
      </c>
      <c r="M2176" t="b">
        <v>0</v>
      </c>
      <c r="N2176">
        <v>63</v>
      </c>
      <c r="O2176" t="b">
        <v>1</v>
      </c>
      <c r="P2176" t="s">
        <v>8270</v>
      </c>
      <c r="Q2176" s="8">
        <f t="shared" si="134"/>
        <v>102.97499999999999</v>
      </c>
      <c r="R2176" s="6">
        <f t="shared" si="135"/>
        <v>65.38095238095238</v>
      </c>
      <c r="S2176" t="s">
        <v>8324</v>
      </c>
      <c r="T2176" t="s">
        <v>8325</v>
      </c>
    </row>
    <row r="2177" spans="1:20" ht="45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8218</v>
      </c>
      <c r="H2177" t="s">
        <v>8240</v>
      </c>
      <c r="I2177">
        <v>1469059986</v>
      </c>
      <c r="J2177">
        <v>1468455186</v>
      </c>
      <c r="K2177" s="15">
        <f t="shared" si="132"/>
        <v>42564.800763888888</v>
      </c>
      <c r="L2177" s="15">
        <f t="shared" si="133"/>
        <v>42571.800763888888</v>
      </c>
      <c r="M2177" t="b">
        <v>0</v>
      </c>
      <c r="N2177">
        <v>26</v>
      </c>
      <c r="O2177" t="b">
        <v>1</v>
      </c>
      <c r="P2177" t="s">
        <v>8270</v>
      </c>
      <c r="Q2177" s="8">
        <f t="shared" si="134"/>
        <v>250</v>
      </c>
      <c r="R2177" s="6">
        <f t="shared" si="135"/>
        <v>67.307692307692307</v>
      </c>
      <c r="S2177" t="s">
        <v>8324</v>
      </c>
      <c r="T2177" t="s">
        <v>8325</v>
      </c>
    </row>
    <row r="2178" spans="1:20" ht="45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8218</v>
      </c>
      <c r="H2178" t="s">
        <v>8240</v>
      </c>
      <c r="I2178">
        <v>1430579509</v>
      </c>
      <c r="J2178">
        <v>1427987509</v>
      </c>
      <c r="K2178" s="15">
        <f t="shared" si="132"/>
        <v>42096.424872685187</v>
      </c>
      <c r="L2178" s="15">
        <f t="shared" si="133"/>
        <v>42126.424872685187</v>
      </c>
      <c r="M2178" t="b">
        <v>0</v>
      </c>
      <c r="N2178">
        <v>71</v>
      </c>
      <c r="O2178" t="b">
        <v>1</v>
      </c>
      <c r="P2178" t="s">
        <v>8270</v>
      </c>
      <c r="Q2178" s="8">
        <f t="shared" si="134"/>
        <v>126.02</v>
      </c>
      <c r="R2178" s="6">
        <f t="shared" si="135"/>
        <v>88.74647887323944</v>
      </c>
      <c r="S2178" t="s">
        <v>8324</v>
      </c>
      <c r="T2178" t="s">
        <v>8325</v>
      </c>
    </row>
    <row r="2179" spans="1:20" ht="60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8218</v>
      </c>
      <c r="H2179" t="s">
        <v>8240</v>
      </c>
      <c r="I2179">
        <v>1465192867</v>
      </c>
      <c r="J2179">
        <v>1463032867</v>
      </c>
      <c r="K2179" s="15">
        <f t="shared" ref="K2179:K2242" si="136">(((J2179/60)/60)/24)+DATE(1970,1,1)+(-5/24)</f>
        <v>42502.042442129627</v>
      </c>
      <c r="L2179" s="15">
        <f t="shared" ref="L2179:L2242" si="137">(((I2179/60)/60)/24)+DATE(1970,1,1)+(-5/24)</f>
        <v>42527.042442129627</v>
      </c>
      <c r="M2179" t="b">
        <v>0</v>
      </c>
      <c r="N2179">
        <v>38</v>
      </c>
      <c r="O2179" t="b">
        <v>1</v>
      </c>
      <c r="P2179" t="s">
        <v>8270</v>
      </c>
      <c r="Q2179" s="8">
        <f t="shared" ref="Q2179:Q2242" si="138">(E2179/D2179)*100</f>
        <v>100.12</v>
      </c>
      <c r="R2179" s="6">
        <f t="shared" ref="R2179:R2242" si="139">IFERROR(AVERAGE(E2179/N2179),0)</f>
        <v>65.868421052631575</v>
      </c>
      <c r="S2179" t="s">
        <v>8324</v>
      </c>
      <c r="T2179" t="s">
        <v>8325</v>
      </c>
    </row>
    <row r="2180" spans="1:20" ht="45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8218</v>
      </c>
      <c r="H2180" t="s">
        <v>8240</v>
      </c>
      <c r="I2180">
        <v>1484752597</v>
      </c>
      <c r="J2180">
        <v>1482160597</v>
      </c>
      <c r="K2180" s="15">
        <f t="shared" si="136"/>
        <v>42723.428206018514</v>
      </c>
      <c r="L2180" s="15">
        <f t="shared" si="137"/>
        <v>42753.428206018514</v>
      </c>
      <c r="M2180" t="b">
        <v>0</v>
      </c>
      <c r="N2180">
        <v>859</v>
      </c>
      <c r="O2180" t="b">
        <v>1</v>
      </c>
      <c r="P2180" t="s">
        <v>8270</v>
      </c>
      <c r="Q2180" s="8">
        <f t="shared" si="138"/>
        <v>138.64000000000001</v>
      </c>
      <c r="R2180" s="6">
        <f t="shared" si="139"/>
        <v>40.349243306169967</v>
      </c>
      <c r="S2180" t="s">
        <v>8324</v>
      </c>
      <c r="T2180" t="s">
        <v>8325</v>
      </c>
    </row>
    <row r="2181" spans="1:20" ht="30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8218</v>
      </c>
      <c r="H2181" t="s">
        <v>8240</v>
      </c>
      <c r="I2181">
        <v>1428725192</v>
      </c>
      <c r="J2181">
        <v>1426133192</v>
      </c>
      <c r="K2181" s="15">
        <f t="shared" si="136"/>
        <v>42074.962870370371</v>
      </c>
      <c r="L2181" s="15">
        <f t="shared" si="137"/>
        <v>42104.962870370371</v>
      </c>
      <c r="M2181" t="b">
        <v>0</v>
      </c>
      <c r="N2181">
        <v>21</v>
      </c>
      <c r="O2181" t="b">
        <v>1</v>
      </c>
      <c r="P2181" t="s">
        <v>8270</v>
      </c>
      <c r="Q2181" s="8">
        <f t="shared" si="138"/>
        <v>161.4</v>
      </c>
      <c r="R2181" s="6">
        <f t="shared" si="139"/>
        <v>76.857142857142861</v>
      </c>
      <c r="S2181" t="s">
        <v>8324</v>
      </c>
      <c r="T2181" t="s">
        <v>8325</v>
      </c>
    </row>
    <row r="2182" spans="1:20" ht="30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8218</v>
      </c>
      <c r="H2182" t="s">
        <v>8240</v>
      </c>
      <c r="I2182">
        <v>1447434268</v>
      </c>
      <c r="J2182">
        <v>1443801868</v>
      </c>
      <c r="K2182" s="15">
        <f t="shared" si="136"/>
        <v>42279.461435185185</v>
      </c>
      <c r="L2182" s="15">
        <f t="shared" si="137"/>
        <v>42321.503101851849</v>
      </c>
      <c r="M2182" t="b">
        <v>0</v>
      </c>
      <c r="N2182">
        <v>78</v>
      </c>
      <c r="O2182" t="b">
        <v>1</v>
      </c>
      <c r="P2182" t="s">
        <v>8270</v>
      </c>
      <c r="Q2182" s="8">
        <f t="shared" si="138"/>
        <v>107.18419999999999</v>
      </c>
      <c r="R2182" s="6">
        <f t="shared" si="139"/>
        <v>68.707820512820518</v>
      </c>
      <c r="S2182" t="s">
        <v>8324</v>
      </c>
      <c r="T2182" t="s">
        <v>8325</v>
      </c>
    </row>
    <row r="2183" spans="1:20" ht="45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8218</v>
      </c>
      <c r="H2183" t="s">
        <v>8240</v>
      </c>
      <c r="I2183">
        <v>1487635653</v>
      </c>
      <c r="J2183">
        <v>1486426053</v>
      </c>
      <c r="K2183" s="15">
        <f t="shared" si="136"/>
        <v>42772.796909722216</v>
      </c>
      <c r="L2183" s="15">
        <f t="shared" si="137"/>
        <v>42786.796909722216</v>
      </c>
      <c r="M2183" t="b">
        <v>0</v>
      </c>
      <c r="N2183">
        <v>53</v>
      </c>
      <c r="O2183" t="b">
        <v>1</v>
      </c>
      <c r="P2183" t="s">
        <v>8291</v>
      </c>
      <c r="Q2183" s="8">
        <f t="shared" si="138"/>
        <v>153.1</v>
      </c>
      <c r="R2183" s="6">
        <f t="shared" si="139"/>
        <v>57.773584905660378</v>
      </c>
      <c r="S2183" t="s">
        <v>8332</v>
      </c>
      <c r="T2183" t="s">
        <v>8350</v>
      </c>
    </row>
    <row r="2184" spans="1:20" ht="30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8223</v>
      </c>
      <c r="H2184" t="s">
        <v>8245</v>
      </c>
      <c r="I2184">
        <v>1412285825</v>
      </c>
      <c r="J2184">
        <v>1409261825</v>
      </c>
      <c r="K2184" s="15">
        <f t="shared" si="136"/>
        <v>41879.692418981482</v>
      </c>
      <c r="L2184" s="15">
        <f t="shared" si="137"/>
        <v>41914.692418981482</v>
      </c>
      <c r="M2184" t="b">
        <v>0</v>
      </c>
      <c r="N2184">
        <v>356</v>
      </c>
      <c r="O2184" t="b">
        <v>1</v>
      </c>
      <c r="P2184" t="s">
        <v>8291</v>
      </c>
      <c r="Q2184" s="8">
        <f t="shared" si="138"/>
        <v>524.16666666666663</v>
      </c>
      <c r="R2184" s="6">
        <f t="shared" si="139"/>
        <v>44.171348314606739</v>
      </c>
      <c r="S2184" t="s">
        <v>8332</v>
      </c>
      <c r="T2184" t="s">
        <v>8350</v>
      </c>
    </row>
    <row r="2185" spans="1:20" ht="45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8218</v>
      </c>
      <c r="H2185" t="s">
        <v>8240</v>
      </c>
      <c r="I2185">
        <v>1486616400</v>
      </c>
      <c r="J2185">
        <v>1484037977</v>
      </c>
      <c r="K2185" s="15">
        <f t="shared" si="136"/>
        <v>42745.157141203708</v>
      </c>
      <c r="L2185" s="15">
        <f t="shared" si="137"/>
        <v>42774.999999999993</v>
      </c>
      <c r="M2185" t="b">
        <v>0</v>
      </c>
      <c r="N2185">
        <v>279</v>
      </c>
      <c r="O2185" t="b">
        <v>1</v>
      </c>
      <c r="P2185" t="s">
        <v>8291</v>
      </c>
      <c r="Q2185" s="8">
        <f t="shared" si="138"/>
        <v>489.27777777777777</v>
      </c>
      <c r="R2185" s="6">
        <f t="shared" si="139"/>
        <v>31.566308243727597</v>
      </c>
      <c r="S2185" t="s">
        <v>8332</v>
      </c>
      <c r="T2185" t="s">
        <v>8350</v>
      </c>
    </row>
    <row r="2186" spans="1:20" ht="45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8218</v>
      </c>
      <c r="H2186" t="s">
        <v>8240</v>
      </c>
      <c r="I2186">
        <v>1453737600</v>
      </c>
      <c r="J2186">
        <v>1452530041</v>
      </c>
      <c r="K2186" s="15">
        <f t="shared" si="136"/>
        <v>42380.481956018521</v>
      </c>
      <c r="L2186" s="15">
        <f t="shared" si="137"/>
        <v>42394.458333333336</v>
      </c>
      <c r="M2186" t="b">
        <v>1</v>
      </c>
      <c r="N2186">
        <v>266</v>
      </c>
      <c r="O2186" t="b">
        <v>1</v>
      </c>
      <c r="P2186" t="s">
        <v>8291</v>
      </c>
      <c r="Q2186" s="8">
        <f t="shared" si="138"/>
        <v>284.74</v>
      </c>
      <c r="R2186" s="6">
        <f t="shared" si="139"/>
        <v>107.04511278195488</v>
      </c>
      <c r="S2186" t="s">
        <v>8332</v>
      </c>
      <c r="T2186" t="s">
        <v>8350</v>
      </c>
    </row>
    <row r="2187" spans="1:20" ht="45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8219</v>
      </c>
      <c r="H2187" t="s">
        <v>8241</v>
      </c>
      <c r="I2187">
        <v>1364286239</v>
      </c>
      <c r="J2187">
        <v>1360830239</v>
      </c>
      <c r="K2187" s="15">
        <f t="shared" si="136"/>
        <v>41319.141655092593</v>
      </c>
      <c r="L2187" s="15">
        <f t="shared" si="137"/>
        <v>41359.141655092593</v>
      </c>
      <c r="M2187" t="b">
        <v>0</v>
      </c>
      <c r="N2187">
        <v>623</v>
      </c>
      <c r="O2187" t="b">
        <v>1</v>
      </c>
      <c r="P2187" t="s">
        <v>8291</v>
      </c>
      <c r="Q2187" s="8">
        <f t="shared" si="138"/>
        <v>1856.97</v>
      </c>
      <c r="R2187" s="6">
        <f t="shared" si="139"/>
        <v>149.03451043338683</v>
      </c>
      <c r="S2187" t="s">
        <v>8332</v>
      </c>
      <c r="T2187" t="s">
        <v>8350</v>
      </c>
    </row>
    <row r="2188" spans="1:20" ht="30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8218</v>
      </c>
      <c r="H2188" t="s">
        <v>8240</v>
      </c>
      <c r="I2188">
        <v>1473213600</v>
      </c>
      <c r="J2188">
        <v>1470062743</v>
      </c>
      <c r="K2188" s="15">
        <f t="shared" si="136"/>
        <v>42583.406747685185</v>
      </c>
      <c r="L2188" s="15">
        <f t="shared" si="137"/>
        <v>42619.874999999993</v>
      </c>
      <c r="M2188" t="b">
        <v>0</v>
      </c>
      <c r="N2188">
        <v>392</v>
      </c>
      <c r="O2188" t="b">
        <v>1</v>
      </c>
      <c r="P2188" t="s">
        <v>8291</v>
      </c>
      <c r="Q2188" s="8">
        <f t="shared" si="138"/>
        <v>109.67499999999998</v>
      </c>
      <c r="R2188" s="6">
        <f t="shared" si="139"/>
        <v>55.956632653061227</v>
      </c>
      <c r="S2188" t="s">
        <v>8332</v>
      </c>
      <c r="T2188" t="s">
        <v>8350</v>
      </c>
    </row>
    <row r="2189" spans="1:20" ht="45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8218</v>
      </c>
      <c r="H2189" t="s">
        <v>8240</v>
      </c>
      <c r="I2189">
        <v>1428033540</v>
      </c>
      <c r="J2189">
        <v>1425531666</v>
      </c>
      <c r="K2189" s="15">
        <f t="shared" si="136"/>
        <v>42068.000763888886</v>
      </c>
      <c r="L2189" s="15">
        <f t="shared" si="137"/>
        <v>42096.957638888889</v>
      </c>
      <c r="M2189" t="b">
        <v>1</v>
      </c>
      <c r="N2189">
        <v>3562</v>
      </c>
      <c r="O2189" t="b">
        <v>1</v>
      </c>
      <c r="P2189" t="s">
        <v>8291</v>
      </c>
      <c r="Q2189" s="8">
        <f t="shared" si="138"/>
        <v>1014.6425</v>
      </c>
      <c r="R2189" s="6">
        <f t="shared" si="139"/>
        <v>56.970381807973048</v>
      </c>
      <c r="S2189" t="s">
        <v>8332</v>
      </c>
      <c r="T2189" t="s">
        <v>8350</v>
      </c>
    </row>
    <row r="2190" spans="1:20" ht="45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8220</v>
      </c>
      <c r="H2190" t="s">
        <v>8242</v>
      </c>
      <c r="I2190">
        <v>1477414800</v>
      </c>
      <c r="J2190">
        <v>1474380241</v>
      </c>
      <c r="K2190" s="15">
        <f t="shared" si="136"/>
        <v>42633.377789351849</v>
      </c>
      <c r="L2190" s="15">
        <f t="shared" si="137"/>
        <v>42668.499999999993</v>
      </c>
      <c r="M2190" t="b">
        <v>0</v>
      </c>
      <c r="N2190">
        <v>514</v>
      </c>
      <c r="O2190" t="b">
        <v>1</v>
      </c>
      <c r="P2190" t="s">
        <v>8291</v>
      </c>
      <c r="Q2190" s="8">
        <f t="shared" si="138"/>
        <v>412.17692027666544</v>
      </c>
      <c r="R2190" s="6">
        <f t="shared" si="139"/>
        <v>44.056420233463037</v>
      </c>
      <c r="S2190" t="s">
        <v>8332</v>
      </c>
      <c r="T2190" t="s">
        <v>8350</v>
      </c>
    </row>
    <row r="2191" spans="1:20" ht="45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8219</v>
      </c>
      <c r="H2191" t="s">
        <v>8241</v>
      </c>
      <c r="I2191">
        <v>1461276000</v>
      </c>
      <c r="J2191">
        <v>1460055300</v>
      </c>
      <c r="K2191" s="15">
        <f t="shared" si="136"/>
        <v>42467.579861111109</v>
      </c>
      <c r="L2191" s="15">
        <f t="shared" si="137"/>
        <v>42481.708333333336</v>
      </c>
      <c r="M2191" t="b">
        <v>0</v>
      </c>
      <c r="N2191">
        <v>88</v>
      </c>
      <c r="O2191" t="b">
        <v>1</v>
      </c>
      <c r="P2191" t="s">
        <v>8291</v>
      </c>
      <c r="Q2191" s="8">
        <f t="shared" si="138"/>
        <v>503.25</v>
      </c>
      <c r="R2191" s="6">
        <f t="shared" si="139"/>
        <v>68.625</v>
      </c>
      <c r="S2191" t="s">
        <v>8332</v>
      </c>
      <c r="T2191" t="s">
        <v>8350</v>
      </c>
    </row>
    <row r="2192" spans="1:20" ht="45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8218</v>
      </c>
      <c r="H2192" t="s">
        <v>8240</v>
      </c>
      <c r="I2192">
        <v>1458716340</v>
      </c>
      <c r="J2192">
        <v>1455721204</v>
      </c>
      <c r="K2192" s="15">
        <f t="shared" si="136"/>
        <v>42417.416712962957</v>
      </c>
      <c r="L2192" s="15">
        <f t="shared" si="137"/>
        <v>42452.082638888889</v>
      </c>
      <c r="M2192" t="b">
        <v>0</v>
      </c>
      <c r="N2192">
        <v>537</v>
      </c>
      <c r="O2192" t="b">
        <v>1</v>
      </c>
      <c r="P2192" t="s">
        <v>8291</v>
      </c>
      <c r="Q2192" s="8">
        <f t="shared" si="138"/>
        <v>184.61052631578946</v>
      </c>
      <c r="R2192" s="6">
        <f t="shared" si="139"/>
        <v>65.318435754189949</v>
      </c>
      <c r="S2192" t="s">
        <v>8332</v>
      </c>
      <c r="T2192" t="s">
        <v>8350</v>
      </c>
    </row>
    <row r="2193" spans="1:20" ht="45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8219</v>
      </c>
      <c r="H2193" t="s">
        <v>8241</v>
      </c>
      <c r="I2193">
        <v>1487102427</v>
      </c>
      <c r="J2193">
        <v>1486065627</v>
      </c>
      <c r="K2193" s="15">
        <f t="shared" si="136"/>
        <v>42768.6253125</v>
      </c>
      <c r="L2193" s="15">
        <f t="shared" si="137"/>
        <v>42780.6253125</v>
      </c>
      <c r="M2193" t="b">
        <v>0</v>
      </c>
      <c r="N2193">
        <v>25</v>
      </c>
      <c r="O2193" t="b">
        <v>1</v>
      </c>
      <c r="P2193" t="s">
        <v>8291</v>
      </c>
      <c r="Q2193" s="8">
        <f t="shared" si="138"/>
        <v>119.73333333333333</v>
      </c>
      <c r="R2193" s="6">
        <f t="shared" si="139"/>
        <v>35.92</v>
      </c>
      <c r="S2193" t="s">
        <v>8332</v>
      </c>
      <c r="T2193" t="s">
        <v>8350</v>
      </c>
    </row>
    <row r="2194" spans="1:20" ht="45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8219</v>
      </c>
      <c r="H2194" t="s">
        <v>8241</v>
      </c>
      <c r="I2194">
        <v>1481842800</v>
      </c>
      <c r="J2194">
        <v>1479414344</v>
      </c>
      <c r="K2194" s="15">
        <f t="shared" si="136"/>
        <v>42691.642870370364</v>
      </c>
      <c r="L2194" s="15">
        <f t="shared" si="137"/>
        <v>42719.749999999993</v>
      </c>
      <c r="M2194" t="b">
        <v>0</v>
      </c>
      <c r="N2194">
        <v>3238</v>
      </c>
      <c r="O2194" t="b">
        <v>1</v>
      </c>
      <c r="P2194" t="s">
        <v>8291</v>
      </c>
      <c r="Q2194" s="8">
        <f t="shared" si="138"/>
        <v>1081.2401666666667</v>
      </c>
      <c r="R2194" s="6">
        <f t="shared" si="139"/>
        <v>40.070667078443485</v>
      </c>
      <c r="S2194" t="s">
        <v>8332</v>
      </c>
      <c r="T2194" t="s">
        <v>8350</v>
      </c>
    </row>
    <row r="2195" spans="1:20" ht="45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8218</v>
      </c>
      <c r="H2195" t="s">
        <v>8240</v>
      </c>
      <c r="I2195">
        <v>1479704340</v>
      </c>
      <c r="J2195">
        <v>1477043072</v>
      </c>
      <c r="K2195" s="15">
        <f t="shared" si="136"/>
        <v>42664.197592592587</v>
      </c>
      <c r="L2195" s="15">
        <f t="shared" si="137"/>
        <v>42694.999305555553</v>
      </c>
      <c r="M2195" t="b">
        <v>0</v>
      </c>
      <c r="N2195">
        <v>897</v>
      </c>
      <c r="O2195" t="b">
        <v>1</v>
      </c>
      <c r="P2195" t="s">
        <v>8291</v>
      </c>
      <c r="Q2195" s="8">
        <f t="shared" si="138"/>
        <v>452.37333333333333</v>
      </c>
      <c r="R2195" s="6">
        <f t="shared" si="139"/>
        <v>75.647714604236342</v>
      </c>
      <c r="S2195" t="s">
        <v>8332</v>
      </c>
      <c r="T2195" t="s">
        <v>8350</v>
      </c>
    </row>
    <row r="2196" spans="1:20" ht="45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8218</v>
      </c>
      <c r="H2196" t="s">
        <v>8240</v>
      </c>
      <c r="I2196">
        <v>1459012290</v>
      </c>
      <c r="J2196">
        <v>1456423890</v>
      </c>
      <c r="K2196" s="15">
        <f t="shared" si="136"/>
        <v>42425.54965277778</v>
      </c>
      <c r="L2196" s="15">
        <f t="shared" si="137"/>
        <v>42455.507986111108</v>
      </c>
      <c r="M2196" t="b">
        <v>0</v>
      </c>
      <c r="N2196">
        <v>878</v>
      </c>
      <c r="O2196" t="b">
        <v>1</v>
      </c>
      <c r="P2196" t="s">
        <v>8291</v>
      </c>
      <c r="Q2196" s="8">
        <f t="shared" si="138"/>
        <v>537.37</v>
      </c>
      <c r="R2196" s="6">
        <f t="shared" si="139"/>
        <v>61.203872437357631</v>
      </c>
      <c r="S2196" t="s">
        <v>8332</v>
      </c>
      <c r="T2196" t="s">
        <v>8350</v>
      </c>
    </row>
    <row r="2197" spans="1:20" ht="30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8218</v>
      </c>
      <c r="H2197" t="s">
        <v>8240</v>
      </c>
      <c r="I2197">
        <v>1439317900</v>
      </c>
      <c r="J2197">
        <v>1436725900</v>
      </c>
      <c r="K2197" s="15">
        <f t="shared" si="136"/>
        <v>42197.563657407409</v>
      </c>
      <c r="L2197" s="15">
        <f t="shared" si="137"/>
        <v>42227.563657407409</v>
      </c>
      <c r="M2197" t="b">
        <v>0</v>
      </c>
      <c r="N2197">
        <v>115</v>
      </c>
      <c r="O2197" t="b">
        <v>1</v>
      </c>
      <c r="P2197" t="s">
        <v>8291</v>
      </c>
      <c r="Q2197" s="8">
        <f t="shared" si="138"/>
        <v>120.32608695652173</v>
      </c>
      <c r="R2197" s="6">
        <f t="shared" si="139"/>
        <v>48.130434782608695</v>
      </c>
      <c r="S2197" t="s">
        <v>8332</v>
      </c>
      <c r="T2197" t="s">
        <v>8350</v>
      </c>
    </row>
    <row r="2198" spans="1:20" ht="30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8218</v>
      </c>
      <c r="H2198" t="s">
        <v>8240</v>
      </c>
      <c r="I2198">
        <v>1480662000</v>
      </c>
      <c r="J2198">
        <v>1478000502</v>
      </c>
      <c r="K2198" s="15">
        <f t="shared" si="136"/>
        <v>42675.278958333329</v>
      </c>
      <c r="L2198" s="15">
        <f t="shared" si="137"/>
        <v>42706.083333333336</v>
      </c>
      <c r="M2198" t="b">
        <v>0</v>
      </c>
      <c r="N2198">
        <v>234</v>
      </c>
      <c r="O2198" t="b">
        <v>1</v>
      </c>
      <c r="P2198" t="s">
        <v>8291</v>
      </c>
      <c r="Q2198" s="8">
        <f t="shared" si="138"/>
        <v>113.83571428571429</v>
      </c>
      <c r="R2198" s="6">
        <f t="shared" si="139"/>
        <v>68.106837606837601</v>
      </c>
      <c r="S2198" t="s">
        <v>8332</v>
      </c>
      <c r="T2198" t="s">
        <v>8350</v>
      </c>
    </row>
    <row r="2199" spans="1:20" ht="45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8218</v>
      </c>
      <c r="H2199" t="s">
        <v>8240</v>
      </c>
      <c r="I2199">
        <v>1425132059</v>
      </c>
      <c r="J2199">
        <v>1422540059</v>
      </c>
      <c r="K2199" s="15">
        <f t="shared" si="136"/>
        <v>42033.37568287037</v>
      </c>
      <c r="L2199" s="15">
        <f t="shared" si="137"/>
        <v>42063.37568287037</v>
      </c>
      <c r="M2199" t="b">
        <v>0</v>
      </c>
      <c r="N2199">
        <v>4330</v>
      </c>
      <c r="O2199" t="b">
        <v>1</v>
      </c>
      <c r="P2199" t="s">
        <v>8291</v>
      </c>
      <c r="Q2199" s="8">
        <f t="shared" si="138"/>
        <v>951.03109999999992</v>
      </c>
      <c r="R2199" s="6">
        <f t="shared" si="139"/>
        <v>65.891300230946882</v>
      </c>
      <c r="S2199" t="s">
        <v>8332</v>
      </c>
      <c r="T2199" t="s">
        <v>8350</v>
      </c>
    </row>
    <row r="2200" spans="1:20" ht="45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8218</v>
      </c>
      <c r="H2200" t="s">
        <v>8240</v>
      </c>
      <c r="I2200">
        <v>1447507200</v>
      </c>
      <c r="J2200">
        <v>1444911600</v>
      </c>
      <c r="K2200" s="15">
        <f t="shared" si="136"/>
        <v>42292.305555555555</v>
      </c>
      <c r="L2200" s="15">
        <f t="shared" si="137"/>
        <v>42322.347222222219</v>
      </c>
      <c r="M2200" t="b">
        <v>0</v>
      </c>
      <c r="N2200">
        <v>651</v>
      </c>
      <c r="O2200" t="b">
        <v>1</v>
      </c>
      <c r="P2200" t="s">
        <v>8291</v>
      </c>
      <c r="Q2200" s="8">
        <f t="shared" si="138"/>
        <v>132.89249999999998</v>
      </c>
      <c r="R2200" s="6">
        <f t="shared" si="139"/>
        <v>81.654377880184327</v>
      </c>
      <c r="S2200" t="s">
        <v>8332</v>
      </c>
      <c r="T2200" t="s">
        <v>8350</v>
      </c>
    </row>
    <row r="2201" spans="1:20" ht="30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8235</v>
      </c>
      <c r="H2201" t="s">
        <v>8243</v>
      </c>
      <c r="I2201">
        <v>1444903198</v>
      </c>
      <c r="J2201">
        <v>1442311198</v>
      </c>
      <c r="K2201" s="15">
        <f t="shared" si="136"/>
        <v>42262.208310185182</v>
      </c>
      <c r="L2201" s="15">
        <f t="shared" si="137"/>
        <v>42292.208310185182</v>
      </c>
      <c r="M2201" t="b">
        <v>1</v>
      </c>
      <c r="N2201">
        <v>251</v>
      </c>
      <c r="O2201" t="b">
        <v>1</v>
      </c>
      <c r="P2201" t="s">
        <v>8291</v>
      </c>
      <c r="Q2201" s="8">
        <f t="shared" si="138"/>
        <v>146.97777777777779</v>
      </c>
      <c r="R2201" s="6">
        <f t="shared" si="139"/>
        <v>52.701195219123505</v>
      </c>
      <c r="S2201" t="s">
        <v>8332</v>
      </c>
      <c r="T2201" t="s">
        <v>8350</v>
      </c>
    </row>
    <row r="2202" spans="1:20" ht="45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8219</v>
      </c>
      <c r="H2202" t="s">
        <v>8241</v>
      </c>
      <c r="I2202">
        <v>1436151600</v>
      </c>
      <c r="J2202">
        <v>1433775668</v>
      </c>
      <c r="K2202" s="15">
        <f t="shared" si="136"/>
        <v>42163.417453703696</v>
      </c>
      <c r="L2202" s="15">
        <f t="shared" si="137"/>
        <v>42190.916666666664</v>
      </c>
      <c r="M2202" t="b">
        <v>0</v>
      </c>
      <c r="N2202">
        <v>263</v>
      </c>
      <c r="O2202" t="b">
        <v>1</v>
      </c>
      <c r="P2202" t="s">
        <v>8291</v>
      </c>
      <c r="Q2202" s="8">
        <f t="shared" si="138"/>
        <v>542.15</v>
      </c>
      <c r="R2202" s="6">
        <f t="shared" si="139"/>
        <v>41.228136882129277</v>
      </c>
      <c r="S2202" t="s">
        <v>8332</v>
      </c>
      <c r="T2202" t="s">
        <v>8350</v>
      </c>
    </row>
    <row r="2203" spans="1:20" ht="45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8219</v>
      </c>
      <c r="H2203" t="s">
        <v>8241</v>
      </c>
      <c r="I2203">
        <v>1358367565</v>
      </c>
      <c r="J2203">
        <v>1357157965</v>
      </c>
      <c r="K2203" s="15">
        <f t="shared" si="136"/>
        <v>41276.638483796298</v>
      </c>
      <c r="L2203" s="15">
        <f t="shared" si="137"/>
        <v>41290.638483796298</v>
      </c>
      <c r="M2203" t="b">
        <v>0</v>
      </c>
      <c r="N2203">
        <v>28</v>
      </c>
      <c r="O2203" t="b">
        <v>1</v>
      </c>
      <c r="P2203" t="s">
        <v>8274</v>
      </c>
      <c r="Q2203" s="8">
        <f t="shared" si="138"/>
        <v>382.71818181818185</v>
      </c>
      <c r="R2203" s="6">
        <f t="shared" si="139"/>
        <v>15.035357142857142</v>
      </c>
      <c r="S2203" t="s">
        <v>8324</v>
      </c>
      <c r="T2203" t="s">
        <v>8329</v>
      </c>
    </row>
    <row r="2204" spans="1:20" ht="30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8218</v>
      </c>
      <c r="H2204" t="s">
        <v>8240</v>
      </c>
      <c r="I2204">
        <v>1351801368</v>
      </c>
      <c r="J2204">
        <v>1349209368</v>
      </c>
      <c r="K2204" s="15">
        <f t="shared" si="136"/>
        <v>41184.640833333331</v>
      </c>
      <c r="L2204" s="15">
        <f t="shared" si="137"/>
        <v>41214.640833333331</v>
      </c>
      <c r="M2204" t="b">
        <v>0</v>
      </c>
      <c r="N2204">
        <v>721</v>
      </c>
      <c r="O2204" t="b">
        <v>1</v>
      </c>
      <c r="P2204" t="s">
        <v>8274</v>
      </c>
      <c r="Q2204" s="8">
        <f t="shared" si="138"/>
        <v>704.18124999999998</v>
      </c>
      <c r="R2204" s="6">
        <f t="shared" si="139"/>
        <v>39.066920943134534</v>
      </c>
      <c r="S2204" t="s">
        <v>8324</v>
      </c>
      <c r="T2204" t="s">
        <v>8329</v>
      </c>
    </row>
    <row r="2205" spans="1:20" ht="45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8223</v>
      </c>
      <c r="H2205" t="s">
        <v>8245</v>
      </c>
      <c r="I2205">
        <v>1443127082</v>
      </c>
      <c r="J2205">
        <v>1440535082</v>
      </c>
      <c r="K2205" s="15">
        <f t="shared" si="136"/>
        <v>42241.651412037034</v>
      </c>
      <c r="L2205" s="15">
        <f t="shared" si="137"/>
        <v>42271.651412037034</v>
      </c>
      <c r="M2205" t="b">
        <v>0</v>
      </c>
      <c r="N2205">
        <v>50</v>
      </c>
      <c r="O2205" t="b">
        <v>1</v>
      </c>
      <c r="P2205" t="s">
        <v>8274</v>
      </c>
      <c r="Q2205" s="8">
        <f t="shared" si="138"/>
        <v>109.55</v>
      </c>
      <c r="R2205" s="6">
        <f t="shared" si="139"/>
        <v>43.82</v>
      </c>
      <c r="S2205" t="s">
        <v>8324</v>
      </c>
      <c r="T2205" t="s">
        <v>8329</v>
      </c>
    </row>
    <row r="2206" spans="1:20" ht="45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8218</v>
      </c>
      <c r="H2206" t="s">
        <v>8240</v>
      </c>
      <c r="I2206">
        <v>1362814119</v>
      </c>
      <c r="J2206">
        <v>1360222119</v>
      </c>
      <c r="K2206" s="15">
        <f t="shared" si="136"/>
        <v>41312.103229166663</v>
      </c>
      <c r="L2206" s="15">
        <f t="shared" si="137"/>
        <v>41342.103229166663</v>
      </c>
      <c r="M2206" t="b">
        <v>0</v>
      </c>
      <c r="N2206">
        <v>73</v>
      </c>
      <c r="O2206" t="b">
        <v>1</v>
      </c>
      <c r="P2206" t="s">
        <v>8274</v>
      </c>
      <c r="Q2206" s="8">
        <f t="shared" si="138"/>
        <v>132.86666666666667</v>
      </c>
      <c r="R2206" s="6">
        <f t="shared" si="139"/>
        <v>27.301369863013697</v>
      </c>
      <c r="S2206" t="s">
        <v>8324</v>
      </c>
      <c r="T2206" t="s">
        <v>8329</v>
      </c>
    </row>
    <row r="2207" spans="1:20" ht="45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8218</v>
      </c>
      <c r="H2207" t="s">
        <v>8240</v>
      </c>
      <c r="I2207">
        <v>1338579789</v>
      </c>
      <c r="J2207">
        <v>1335987789</v>
      </c>
      <c r="K2207" s="15">
        <f t="shared" si="136"/>
        <v>41031.613298611104</v>
      </c>
      <c r="L2207" s="15">
        <f t="shared" si="137"/>
        <v>41061.613298611104</v>
      </c>
      <c r="M2207" t="b">
        <v>0</v>
      </c>
      <c r="N2207">
        <v>27</v>
      </c>
      <c r="O2207" t="b">
        <v>1</v>
      </c>
      <c r="P2207" t="s">
        <v>8274</v>
      </c>
      <c r="Q2207" s="8">
        <f t="shared" si="138"/>
        <v>152</v>
      </c>
      <c r="R2207" s="6">
        <f t="shared" si="139"/>
        <v>42.222222222222221</v>
      </c>
      <c r="S2207" t="s">
        <v>8324</v>
      </c>
      <c r="T2207" t="s">
        <v>8329</v>
      </c>
    </row>
    <row r="2208" spans="1:20" ht="45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8218</v>
      </c>
      <c r="H2208" t="s">
        <v>8240</v>
      </c>
      <c r="I2208">
        <v>1334556624</v>
      </c>
      <c r="J2208">
        <v>1333001424</v>
      </c>
      <c r="K2208" s="15">
        <f t="shared" si="136"/>
        <v>40997.048888888887</v>
      </c>
      <c r="L2208" s="15">
        <f t="shared" si="137"/>
        <v>41015.048888888887</v>
      </c>
      <c r="M2208" t="b">
        <v>0</v>
      </c>
      <c r="N2208">
        <v>34</v>
      </c>
      <c r="O2208" t="b">
        <v>1</v>
      </c>
      <c r="P2208" t="s">
        <v>8274</v>
      </c>
      <c r="Q2208" s="8">
        <f t="shared" si="138"/>
        <v>102.72727272727273</v>
      </c>
      <c r="R2208" s="6">
        <f t="shared" si="139"/>
        <v>33.235294117647058</v>
      </c>
      <c r="S2208" t="s">
        <v>8324</v>
      </c>
      <c r="T2208" t="s">
        <v>8329</v>
      </c>
    </row>
    <row r="2209" spans="1:20" ht="45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8218</v>
      </c>
      <c r="H2209" t="s">
        <v>8240</v>
      </c>
      <c r="I2209">
        <v>1384580373</v>
      </c>
      <c r="J2209">
        <v>1381984773</v>
      </c>
      <c r="K2209" s="15">
        <f t="shared" si="136"/>
        <v>41563.985798611109</v>
      </c>
      <c r="L2209" s="15">
        <f t="shared" si="137"/>
        <v>41594.027465277773</v>
      </c>
      <c r="M2209" t="b">
        <v>0</v>
      </c>
      <c r="N2209">
        <v>7</v>
      </c>
      <c r="O2209" t="b">
        <v>1</v>
      </c>
      <c r="P2209" t="s">
        <v>8274</v>
      </c>
      <c r="Q2209" s="8">
        <f t="shared" si="138"/>
        <v>100</v>
      </c>
      <c r="R2209" s="6">
        <f t="shared" si="139"/>
        <v>285.71428571428572</v>
      </c>
      <c r="S2209" t="s">
        <v>8324</v>
      </c>
      <c r="T2209" t="s">
        <v>8329</v>
      </c>
    </row>
    <row r="2210" spans="1:20" ht="45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8218</v>
      </c>
      <c r="H2210" t="s">
        <v>8240</v>
      </c>
      <c r="I2210">
        <v>1333771200</v>
      </c>
      <c r="J2210">
        <v>1328649026</v>
      </c>
      <c r="K2210" s="15">
        <f t="shared" si="136"/>
        <v>40946.673912037033</v>
      </c>
      <c r="L2210" s="15">
        <f t="shared" si="137"/>
        <v>41005.958333333328</v>
      </c>
      <c r="M2210" t="b">
        <v>0</v>
      </c>
      <c r="N2210">
        <v>24</v>
      </c>
      <c r="O2210" t="b">
        <v>1</v>
      </c>
      <c r="P2210" t="s">
        <v>8274</v>
      </c>
      <c r="Q2210" s="8">
        <f t="shared" si="138"/>
        <v>101.6</v>
      </c>
      <c r="R2210" s="6">
        <f t="shared" si="139"/>
        <v>42.333333333333336</v>
      </c>
      <c r="S2210" t="s">
        <v>8324</v>
      </c>
      <c r="T2210" t="s">
        <v>8329</v>
      </c>
    </row>
    <row r="2211" spans="1:20" ht="30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8219</v>
      </c>
      <c r="H2211" t="s">
        <v>8241</v>
      </c>
      <c r="I2211">
        <v>1397516400</v>
      </c>
      <c r="J2211">
        <v>1396524644</v>
      </c>
      <c r="K2211" s="15">
        <f t="shared" si="136"/>
        <v>41732.27134259259</v>
      </c>
      <c r="L2211" s="15">
        <f t="shared" si="137"/>
        <v>41743.75</v>
      </c>
      <c r="M2211" t="b">
        <v>0</v>
      </c>
      <c r="N2211">
        <v>15</v>
      </c>
      <c r="O2211" t="b">
        <v>1</v>
      </c>
      <c r="P2211" t="s">
        <v>8274</v>
      </c>
      <c r="Q2211" s="8">
        <f t="shared" si="138"/>
        <v>150.80000000000001</v>
      </c>
      <c r="R2211" s="6">
        <f t="shared" si="139"/>
        <v>50.266666666666666</v>
      </c>
      <c r="S2211" t="s">
        <v>8324</v>
      </c>
      <c r="T2211" t="s">
        <v>8329</v>
      </c>
    </row>
    <row r="2212" spans="1:20" ht="45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8218</v>
      </c>
      <c r="H2212" t="s">
        <v>8240</v>
      </c>
      <c r="I2212">
        <v>1334424960</v>
      </c>
      <c r="J2212">
        <v>1329442510</v>
      </c>
      <c r="K2212" s="15">
        <f t="shared" si="136"/>
        <v>40955.857754629629</v>
      </c>
      <c r="L2212" s="15">
        <f t="shared" si="137"/>
        <v>41013.524999999994</v>
      </c>
      <c r="M2212" t="b">
        <v>0</v>
      </c>
      <c r="N2212">
        <v>72</v>
      </c>
      <c r="O2212" t="b">
        <v>1</v>
      </c>
      <c r="P2212" t="s">
        <v>8274</v>
      </c>
      <c r="Q2212" s="8">
        <f t="shared" si="138"/>
        <v>111.425</v>
      </c>
      <c r="R2212" s="6">
        <f t="shared" si="139"/>
        <v>61.902777777777779</v>
      </c>
      <c r="S2212" t="s">
        <v>8324</v>
      </c>
      <c r="T2212" t="s">
        <v>8329</v>
      </c>
    </row>
    <row r="2213" spans="1:20" ht="45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8218</v>
      </c>
      <c r="H2213" t="s">
        <v>8240</v>
      </c>
      <c r="I2213">
        <v>1397113140</v>
      </c>
      <c r="J2213">
        <v>1395168625</v>
      </c>
      <c r="K2213" s="15">
        <f t="shared" si="136"/>
        <v>41716.576678240737</v>
      </c>
      <c r="L2213" s="15">
        <f t="shared" si="137"/>
        <v>41739.082638888889</v>
      </c>
      <c r="M2213" t="b">
        <v>0</v>
      </c>
      <c r="N2213">
        <v>120</v>
      </c>
      <c r="O2213" t="b">
        <v>1</v>
      </c>
      <c r="P2213" t="s">
        <v>8274</v>
      </c>
      <c r="Q2213" s="8">
        <f t="shared" si="138"/>
        <v>195.6</v>
      </c>
      <c r="R2213" s="6">
        <f t="shared" si="139"/>
        <v>40.75</v>
      </c>
      <c r="S2213" t="s">
        <v>8324</v>
      </c>
      <c r="T2213" t="s">
        <v>8329</v>
      </c>
    </row>
    <row r="2214" spans="1:20" ht="45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8218</v>
      </c>
      <c r="H2214" t="s">
        <v>8240</v>
      </c>
      <c r="I2214">
        <v>1383526800</v>
      </c>
      <c r="J2214">
        <v>1380650177</v>
      </c>
      <c r="K2214" s="15">
        <f t="shared" si="136"/>
        <v>41548.539085648146</v>
      </c>
      <c r="L2214" s="15">
        <f t="shared" si="137"/>
        <v>41581.833333333328</v>
      </c>
      <c r="M2214" t="b">
        <v>0</v>
      </c>
      <c r="N2214">
        <v>123</v>
      </c>
      <c r="O2214" t="b">
        <v>1</v>
      </c>
      <c r="P2214" t="s">
        <v>8274</v>
      </c>
      <c r="Q2214" s="8">
        <f t="shared" si="138"/>
        <v>114.38333333333333</v>
      </c>
      <c r="R2214" s="6">
        <f t="shared" si="139"/>
        <v>55.796747967479675</v>
      </c>
      <c r="S2214" t="s">
        <v>8324</v>
      </c>
      <c r="T2214" t="s">
        <v>8329</v>
      </c>
    </row>
    <row r="2215" spans="1:20" ht="45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8218</v>
      </c>
      <c r="H2215" t="s">
        <v>8240</v>
      </c>
      <c r="I2215">
        <v>1431719379</v>
      </c>
      <c r="J2215">
        <v>1429127379</v>
      </c>
      <c r="K2215" s="15">
        <f t="shared" si="136"/>
        <v>42109.617812499993</v>
      </c>
      <c r="L2215" s="15">
        <f t="shared" si="137"/>
        <v>42139.617812499993</v>
      </c>
      <c r="M2215" t="b">
        <v>0</v>
      </c>
      <c r="N2215">
        <v>1</v>
      </c>
      <c r="O2215" t="b">
        <v>1</v>
      </c>
      <c r="P2215" t="s">
        <v>8274</v>
      </c>
      <c r="Q2215" s="8">
        <f t="shared" si="138"/>
        <v>200</v>
      </c>
      <c r="R2215" s="6">
        <f t="shared" si="139"/>
        <v>10</v>
      </c>
      <c r="S2215" t="s">
        <v>8324</v>
      </c>
      <c r="T2215" t="s">
        <v>8329</v>
      </c>
    </row>
    <row r="2216" spans="1:20" ht="45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8218</v>
      </c>
      <c r="H2216" t="s">
        <v>8240</v>
      </c>
      <c r="I2216">
        <v>1391713248</v>
      </c>
      <c r="J2216">
        <v>1389121248</v>
      </c>
      <c r="K2216" s="15">
        <f t="shared" si="136"/>
        <v>41646.58388888889</v>
      </c>
      <c r="L2216" s="15">
        <f t="shared" si="137"/>
        <v>41676.58388888889</v>
      </c>
      <c r="M2216" t="b">
        <v>0</v>
      </c>
      <c r="N2216">
        <v>24</v>
      </c>
      <c r="O2216" t="b">
        <v>1</v>
      </c>
      <c r="P2216" t="s">
        <v>8274</v>
      </c>
      <c r="Q2216" s="8">
        <f t="shared" si="138"/>
        <v>292.50166666666667</v>
      </c>
      <c r="R2216" s="6">
        <f t="shared" si="139"/>
        <v>73.125416666666666</v>
      </c>
      <c r="S2216" t="s">
        <v>8324</v>
      </c>
      <c r="T2216" t="s">
        <v>8329</v>
      </c>
    </row>
    <row r="2217" spans="1:20" ht="30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8218</v>
      </c>
      <c r="H2217" t="s">
        <v>8240</v>
      </c>
      <c r="I2217">
        <v>1331621940</v>
      </c>
      <c r="J2217">
        <v>1329671572</v>
      </c>
      <c r="K2217" s="15">
        <f t="shared" si="136"/>
        <v>40958.508935185186</v>
      </c>
      <c r="L2217" s="15">
        <f t="shared" si="137"/>
        <v>40981.082638888889</v>
      </c>
      <c r="M2217" t="b">
        <v>0</v>
      </c>
      <c r="N2217">
        <v>33</v>
      </c>
      <c r="O2217" t="b">
        <v>1</v>
      </c>
      <c r="P2217" t="s">
        <v>8274</v>
      </c>
      <c r="Q2217" s="8">
        <f t="shared" si="138"/>
        <v>156.36363636363637</v>
      </c>
      <c r="R2217" s="6">
        <f t="shared" si="139"/>
        <v>26.060606060606062</v>
      </c>
      <c r="S2217" t="s">
        <v>8324</v>
      </c>
      <c r="T2217" t="s">
        <v>8329</v>
      </c>
    </row>
    <row r="2218" spans="1:20" ht="45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8218</v>
      </c>
      <c r="H2218" t="s">
        <v>8240</v>
      </c>
      <c r="I2218">
        <v>1437674545</v>
      </c>
      <c r="J2218">
        <v>1436464945</v>
      </c>
      <c r="K2218" s="15">
        <f t="shared" si="136"/>
        <v>42194.543344907412</v>
      </c>
      <c r="L2218" s="15">
        <f t="shared" si="137"/>
        <v>42208.543344907412</v>
      </c>
      <c r="M2218" t="b">
        <v>0</v>
      </c>
      <c r="N2218">
        <v>14</v>
      </c>
      <c r="O2218" t="b">
        <v>1</v>
      </c>
      <c r="P2218" t="s">
        <v>8274</v>
      </c>
      <c r="Q2218" s="8">
        <f t="shared" si="138"/>
        <v>105.66666666666666</v>
      </c>
      <c r="R2218" s="6">
        <f t="shared" si="139"/>
        <v>22.642857142857142</v>
      </c>
      <c r="S2218" t="s">
        <v>8324</v>
      </c>
      <c r="T2218" t="s">
        <v>8329</v>
      </c>
    </row>
    <row r="2219" spans="1:20" ht="45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8218</v>
      </c>
      <c r="H2219" t="s">
        <v>8240</v>
      </c>
      <c r="I2219">
        <v>1446451200</v>
      </c>
      <c r="J2219">
        <v>1445539113</v>
      </c>
      <c r="K2219" s="15">
        <f t="shared" si="136"/>
        <v>42299.568437499998</v>
      </c>
      <c r="L2219" s="15">
        <f t="shared" si="137"/>
        <v>42310.124999999993</v>
      </c>
      <c r="M2219" t="b">
        <v>0</v>
      </c>
      <c r="N2219">
        <v>9</v>
      </c>
      <c r="O2219" t="b">
        <v>1</v>
      </c>
      <c r="P2219" t="s">
        <v>8274</v>
      </c>
      <c r="Q2219" s="8">
        <f t="shared" si="138"/>
        <v>101.19047619047619</v>
      </c>
      <c r="R2219" s="6">
        <f t="shared" si="139"/>
        <v>47.222222222222221</v>
      </c>
      <c r="S2219" t="s">
        <v>8324</v>
      </c>
      <c r="T2219" t="s">
        <v>8329</v>
      </c>
    </row>
    <row r="2220" spans="1:20" ht="45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8218</v>
      </c>
      <c r="H2220" t="s">
        <v>8240</v>
      </c>
      <c r="I2220">
        <v>1346198400</v>
      </c>
      <c r="J2220">
        <v>1344281383</v>
      </c>
      <c r="K2220" s="15">
        <f t="shared" si="136"/>
        <v>41127.603969907403</v>
      </c>
      <c r="L2220" s="15">
        <f t="shared" si="137"/>
        <v>41149.791666666664</v>
      </c>
      <c r="M2220" t="b">
        <v>0</v>
      </c>
      <c r="N2220">
        <v>76</v>
      </c>
      <c r="O2220" t="b">
        <v>1</v>
      </c>
      <c r="P2220" t="s">
        <v>8274</v>
      </c>
      <c r="Q2220" s="8">
        <f t="shared" si="138"/>
        <v>122.833</v>
      </c>
      <c r="R2220" s="6">
        <f t="shared" si="139"/>
        <v>32.324473684210524</v>
      </c>
      <c r="S2220" t="s">
        <v>8324</v>
      </c>
      <c r="T2220" t="s">
        <v>8329</v>
      </c>
    </row>
    <row r="2221" spans="1:20" ht="45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8218</v>
      </c>
      <c r="H2221" t="s">
        <v>8240</v>
      </c>
      <c r="I2221">
        <v>1440004512</v>
      </c>
      <c r="J2221">
        <v>1437412512</v>
      </c>
      <c r="K2221" s="15">
        <f t="shared" si="136"/>
        <v>42205.510555555556</v>
      </c>
      <c r="L2221" s="15">
        <f t="shared" si="137"/>
        <v>42235.510555555556</v>
      </c>
      <c r="M2221" t="b">
        <v>0</v>
      </c>
      <c r="N2221">
        <v>19</v>
      </c>
      <c r="O2221" t="b">
        <v>1</v>
      </c>
      <c r="P2221" t="s">
        <v>8274</v>
      </c>
      <c r="Q2221" s="8">
        <f t="shared" si="138"/>
        <v>101.49999999999999</v>
      </c>
      <c r="R2221" s="6">
        <f t="shared" si="139"/>
        <v>53.421052631578945</v>
      </c>
      <c r="S2221" t="s">
        <v>8324</v>
      </c>
      <c r="T2221" t="s">
        <v>8329</v>
      </c>
    </row>
    <row r="2222" spans="1:20" ht="45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8218</v>
      </c>
      <c r="H2222" t="s">
        <v>8240</v>
      </c>
      <c r="I2222">
        <v>1374888436</v>
      </c>
      <c r="J2222">
        <v>1372296436</v>
      </c>
      <c r="K2222" s="15">
        <f t="shared" si="136"/>
        <v>41451.852268518516</v>
      </c>
      <c r="L2222" s="15">
        <f t="shared" si="137"/>
        <v>41481.852268518516</v>
      </c>
      <c r="M2222" t="b">
        <v>0</v>
      </c>
      <c r="N2222">
        <v>69</v>
      </c>
      <c r="O2222" t="b">
        <v>1</v>
      </c>
      <c r="P2222" t="s">
        <v>8274</v>
      </c>
      <c r="Q2222" s="8">
        <f t="shared" si="138"/>
        <v>101.14285714285714</v>
      </c>
      <c r="R2222" s="6">
        <f t="shared" si="139"/>
        <v>51.304347826086953</v>
      </c>
      <c r="S2222" t="s">
        <v>8324</v>
      </c>
      <c r="T2222" t="s">
        <v>8329</v>
      </c>
    </row>
    <row r="2223" spans="1:20" ht="45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8218</v>
      </c>
      <c r="H2223" t="s">
        <v>8240</v>
      </c>
      <c r="I2223">
        <v>1461369600</v>
      </c>
      <c r="J2223">
        <v>1458748809</v>
      </c>
      <c r="K2223" s="15">
        <f t="shared" si="136"/>
        <v>42452.458437499998</v>
      </c>
      <c r="L2223" s="15">
        <f t="shared" si="137"/>
        <v>42482.791666666664</v>
      </c>
      <c r="M2223" t="b">
        <v>0</v>
      </c>
      <c r="N2223">
        <v>218</v>
      </c>
      <c r="O2223" t="b">
        <v>1</v>
      </c>
      <c r="P2223" t="s">
        <v>8291</v>
      </c>
      <c r="Q2223" s="8">
        <f t="shared" si="138"/>
        <v>108.11999999999999</v>
      </c>
      <c r="R2223" s="6">
        <f t="shared" si="139"/>
        <v>37.197247706422019</v>
      </c>
      <c r="S2223" t="s">
        <v>8332</v>
      </c>
      <c r="T2223" t="s">
        <v>8350</v>
      </c>
    </row>
    <row r="2224" spans="1:20" ht="45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8218</v>
      </c>
      <c r="H2224" t="s">
        <v>8240</v>
      </c>
      <c r="I2224">
        <v>1327776847</v>
      </c>
      <c r="J2224">
        <v>1325184847</v>
      </c>
      <c r="K2224" s="15">
        <f t="shared" si="136"/>
        <v>40906.579247685186</v>
      </c>
      <c r="L2224" s="15">
        <f t="shared" si="137"/>
        <v>40936.579247685186</v>
      </c>
      <c r="M2224" t="b">
        <v>0</v>
      </c>
      <c r="N2224">
        <v>30</v>
      </c>
      <c r="O2224" t="b">
        <v>1</v>
      </c>
      <c r="P2224" t="s">
        <v>8291</v>
      </c>
      <c r="Q2224" s="8">
        <f t="shared" si="138"/>
        <v>162.6</v>
      </c>
      <c r="R2224" s="6">
        <f t="shared" si="139"/>
        <v>27.1</v>
      </c>
      <c r="S2224" t="s">
        <v>8332</v>
      </c>
      <c r="T2224" t="s">
        <v>8350</v>
      </c>
    </row>
    <row r="2225" spans="1:20" ht="45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8223</v>
      </c>
      <c r="H2225" t="s">
        <v>8245</v>
      </c>
      <c r="I2225">
        <v>1435418568</v>
      </c>
      <c r="J2225">
        <v>1432826568</v>
      </c>
      <c r="K2225" s="15">
        <f t="shared" si="136"/>
        <v>42152.432500000003</v>
      </c>
      <c r="L2225" s="15">
        <f t="shared" si="137"/>
        <v>42182.432500000003</v>
      </c>
      <c r="M2225" t="b">
        <v>0</v>
      </c>
      <c r="N2225">
        <v>100</v>
      </c>
      <c r="O2225" t="b">
        <v>1</v>
      </c>
      <c r="P2225" t="s">
        <v>8291</v>
      </c>
      <c r="Q2225" s="8">
        <f t="shared" si="138"/>
        <v>105.80000000000001</v>
      </c>
      <c r="R2225" s="6">
        <f t="shared" si="139"/>
        <v>206.31</v>
      </c>
      <c r="S2225" t="s">
        <v>8332</v>
      </c>
      <c r="T2225" t="s">
        <v>8350</v>
      </c>
    </row>
    <row r="2226" spans="1:20" ht="45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8218</v>
      </c>
      <c r="H2226" t="s">
        <v>8240</v>
      </c>
      <c r="I2226">
        <v>1477767600</v>
      </c>
      <c r="J2226">
        <v>1475337675</v>
      </c>
      <c r="K2226" s="15">
        <f t="shared" si="136"/>
        <v>42644.459201388883</v>
      </c>
      <c r="L2226" s="15">
        <f t="shared" si="137"/>
        <v>42672.583333333336</v>
      </c>
      <c r="M2226" t="b">
        <v>0</v>
      </c>
      <c r="N2226">
        <v>296</v>
      </c>
      <c r="O2226" t="b">
        <v>1</v>
      </c>
      <c r="P2226" t="s">
        <v>8291</v>
      </c>
      <c r="Q2226" s="8">
        <f t="shared" si="138"/>
        <v>243.15000000000003</v>
      </c>
      <c r="R2226" s="6">
        <f t="shared" si="139"/>
        <v>82.145270270270274</v>
      </c>
      <c r="S2226" t="s">
        <v>8332</v>
      </c>
      <c r="T2226" t="s">
        <v>8350</v>
      </c>
    </row>
    <row r="2227" spans="1:20" ht="45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8219</v>
      </c>
      <c r="H2227" t="s">
        <v>8241</v>
      </c>
      <c r="I2227">
        <v>1411326015</v>
      </c>
      <c r="J2227">
        <v>1408734015</v>
      </c>
      <c r="K2227" s="15">
        <f t="shared" si="136"/>
        <v>41873.583506944444</v>
      </c>
      <c r="L2227" s="15">
        <f t="shared" si="137"/>
        <v>41903.583506944444</v>
      </c>
      <c r="M2227" t="b">
        <v>0</v>
      </c>
      <c r="N2227">
        <v>1204</v>
      </c>
      <c r="O2227" t="b">
        <v>1</v>
      </c>
      <c r="P2227" t="s">
        <v>8291</v>
      </c>
      <c r="Q2227" s="8">
        <f t="shared" si="138"/>
        <v>944.83338095238094</v>
      </c>
      <c r="R2227" s="6">
        <f t="shared" si="139"/>
        <v>164.79651993355483</v>
      </c>
      <c r="S2227" t="s">
        <v>8332</v>
      </c>
      <c r="T2227" t="s">
        <v>8350</v>
      </c>
    </row>
    <row r="2228" spans="1:20" ht="45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8218</v>
      </c>
      <c r="H2228" t="s">
        <v>8240</v>
      </c>
      <c r="I2228">
        <v>1455253140</v>
      </c>
      <c r="J2228">
        <v>1452625822</v>
      </c>
      <c r="K2228" s="15">
        <f t="shared" si="136"/>
        <v>42381.590532407405</v>
      </c>
      <c r="L2228" s="15">
        <f t="shared" si="137"/>
        <v>42411.999305555553</v>
      </c>
      <c r="M2228" t="b">
        <v>0</v>
      </c>
      <c r="N2228">
        <v>321</v>
      </c>
      <c r="O2228" t="b">
        <v>1</v>
      </c>
      <c r="P2228" t="s">
        <v>8291</v>
      </c>
      <c r="Q2228" s="8">
        <f t="shared" si="138"/>
        <v>108.46283333333334</v>
      </c>
      <c r="R2228" s="6">
        <f t="shared" si="139"/>
        <v>60.820280373831778</v>
      </c>
      <c r="S2228" t="s">
        <v>8332</v>
      </c>
      <c r="T2228" t="s">
        <v>8350</v>
      </c>
    </row>
    <row r="2229" spans="1:20" ht="45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8219</v>
      </c>
      <c r="H2229" t="s">
        <v>8241</v>
      </c>
      <c r="I2229">
        <v>1384374155</v>
      </c>
      <c r="J2229">
        <v>1381778555</v>
      </c>
      <c r="K2229" s="15">
        <f t="shared" si="136"/>
        <v>41561.599016203698</v>
      </c>
      <c r="L2229" s="15">
        <f t="shared" si="137"/>
        <v>41591.640682870369</v>
      </c>
      <c r="M2229" t="b">
        <v>0</v>
      </c>
      <c r="N2229">
        <v>301</v>
      </c>
      <c r="O2229" t="b">
        <v>1</v>
      </c>
      <c r="P2229" t="s">
        <v>8291</v>
      </c>
      <c r="Q2229" s="8">
        <f t="shared" si="138"/>
        <v>157.37692307692308</v>
      </c>
      <c r="R2229" s="6">
        <f t="shared" si="139"/>
        <v>67.970099667774093</v>
      </c>
      <c r="S2229" t="s">
        <v>8332</v>
      </c>
      <c r="T2229" t="s">
        <v>8350</v>
      </c>
    </row>
    <row r="2230" spans="1:20" ht="45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8230</v>
      </c>
      <c r="H2230" t="s">
        <v>8243</v>
      </c>
      <c r="I2230">
        <v>1439707236</v>
      </c>
      <c r="J2230">
        <v>1437115236</v>
      </c>
      <c r="K2230" s="15">
        <f t="shared" si="136"/>
        <v>42202.069861111107</v>
      </c>
      <c r="L2230" s="15">
        <f t="shared" si="137"/>
        <v>42232.069861111107</v>
      </c>
      <c r="M2230" t="b">
        <v>0</v>
      </c>
      <c r="N2230">
        <v>144</v>
      </c>
      <c r="O2230" t="b">
        <v>1</v>
      </c>
      <c r="P2230" t="s">
        <v>8291</v>
      </c>
      <c r="Q2230" s="8">
        <f t="shared" si="138"/>
        <v>1174.49</v>
      </c>
      <c r="R2230" s="6">
        <f t="shared" si="139"/>
        <v>81.561805555555551</v>
      </c>
      <c r="S2230" t="s">
        <v>8332</v>
      </c>
      <c r="T2230" t="s">
        <v>8350</v>
      </c>
    </row>
    <row r="2231" spans="1:20" ht="45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8218</v>
      </c>
      <c r="H2231" t="s">
        <v>8240</v>
      </c>
      <c r="I2231">
        <v>1378180800</v>
      </c>
      <c r="J2231">
        <v>1375113391</v>
      </c>
      <c r="K2231" s="15">
        <f t="shared" si="136"/>
        <v>41484.455914351849</v>
      </c>
      <c r="L2231" s="15">
        <f t="shared" si="137"/>
        <v>41519.958333333328</v>
      </c>
      <c r="M2231" t="b">
        <v>0</v>
      </c>
      <c r="N2231">
        <v>539</v>
      </c>
      <c r="O2231" t="b">
        <v>1</v>
      </c>
      <c r="P2231" t="s">
        <v>8291</v>
      </c>
      <c r="Q2231" s="8">
        <f t="shared" si="138"/>
        <v>171.04755366949576</v>
      </c>
      <c r="R2231" s="6">
        <f t="shared" si="139"/>
        <v>25.42547309833024</v>
      </c>
      <c r="S2231" t="s">
        <v>8332</v>
      </c>
      <c r="T2231" t="s">
        <v>8350</v>
      </c>
    </row>
    <row r="2232" spans="1:20" ht="45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8218</v>
      </c>
      <c r="H2232" t="s">
        <v>8240</v>
      </c>
      <c r="I2232">
        <v>1398460127</v>
      </c>
      <c r="J2232">
        <v>1395868127</v>
      </c>
      <c r="K2232" s="15">
        <f t="shared" si="136"/>
        <v>41724.672766203701</v>
      </c>
      <c r="L2232" s="15">
        <f t="shared" si="137"/>
        <v>41754.672766203701</v>
      </c>
      <c r="M2232" t="b">
        <v>0</v>
      </c>
      <c r="N2232">
        <v>498</v>
      </c>
      <c r="O2232" t="b">
        <v>1</v>
      </c>
      <c r="P2232" t="s">
        <v>8291</v>
      </c>
      <c r="Q2232" s="8">
        <f t="shared" si="138"/>
        <v>125.95294117647057</v>
      </c>
      <c r="R2232" s="6">
        <f t="shared" si="139"/>
        <v>21.497991967871485</v>
      </c>
      <c r="S2232" t="s">
        <v>8332</v>
      </c>
      <c r="T2232" t="s">
        <v>8350</v>
      </c>
    </row>
    <row r="2233" spans="1:20" ht="45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8218</v>
      </c>
      <c r="H2233" t="s">
        <v>8240</v>
      </c>
      <c r="I2233">
        <v>1372136400</v>
      </c>
      <c r="J2233">
        <v>1369864301</v>
      </c>
      <c r="K2233" s="15">
        <f t="shared" si="136"/>
        <v>41423.702557870369</v>
      </c>
      <c r="L2233" s="15">
        <f t="shared" si="137"/>
        <v>41450</v>
      </c>
      <c r="M2233" t="b">
        <v>0</v>
      </c>
      <c r="N2233">
        <v>1113</v>
      </c>
      <c r="O2233" t="b">
        <v>1</v>
      </c>
      <c r="P2233" t="s">
        <v>8291</v>
      </c>
      <c r="Q2233" s="8">
        <f t="shared" si="138"/>
        <v>1212.1296000000002</v>
      </c>
      <c r="R2233" s="6">
        <f t="shared" si="139"/>
        <v>27.226630727762803</v>
      </c>
      <c r="S2233" t="s">
        <v>8332</v>
      </c>
      <c r="T2233" t="s">
        <v>8350</v>
      </c>
    </row>
    <row r="2234" spans="1:20" ht="45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8218</v>
      </c>
      <c r="H2234" t="s">
        <v>8240</v>
      </c>
      <c r="I2234">
        <v>1405738800</v>
      </c>
      <c r="J2234">
        <v>1402945408</v>
      </c>
      <c r="K2234" s="15">
        <f t="shared" si="136"/>
        <v>41806.585740740738</v>
      </c>
      <c r="L2234" s="15">
        <f t="shared" si="137"/>
        <v>41838.916666666664</v>
      </c>
      <c r="M2234" t="b">
        <v>0</v>
      </c>
      <c r="N2234">
        <v>988</v>
      </c>
      <c r="O2234" t="b">
        <v>1</v>
      </c>
      <c r="P2234" t="s">
        <v>8291</v>
      </c>
      <c r="Q2234" s="8">
        <f t="shared" si="138"/>
        <v>495.8</v>
      </c>
      <c r="R2234" s="6">
        <f t="shared" si="139"/>
        <v>25.091093117408906</v>
      </c>
      <c r="S2234" t="s">
        <v>8332</v>
      </c>
      <c r="T2234" t="s">
        <v>8350</v>
      </c>
    </row>
    <row r="2235" spans="1:20" ht="45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8219</v>
      </c>
      <c r="H2235" t="s">
        <v>8241</v>
      </c>
      <c r="I2235">
        <v>1450051200</v>
      </c>
      <c r="J2235">
        <v>1448269539</v>
      </c>
      <c r="K2235" s="15">
        <f t="shared" si="136"/>
        <v>42331.170590277768</v>
      </c>
      <c r="L2235" s="15">
        <f t="shared" si="137"/>
        <v>42351.791666666664</v>
      </c>
      <c r="M2235" t="b">
        <v>0</v>
      </c>
      <c r="N2235">
        <v>391</v>
      </c>
      <c r="O2235" t="b">
        <v>1</v>
      </c>
      <c r="P2235" t="s">
        <v>8291</v>
      </c>
      <c r="Q2235" s="8">
        <f t="shared" si="138"/>
        <v>332.03999999999996</v>
      </c>
      <c r="R2235" s="6">
        <f t="shared" si="139"/>
        <v>21.230179028132991</v>
      </c>
      <c r="S2235" t="s">
        <v>8332</v>
      </c>
      <c r="T2235" t="s">
        <v>8350</v>
      </c>
    </row>
    <row r="2236" spans="1:20" ht="45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8218</v>
      </c>
      <c r="H2236" t="s">
        <v>8240</v>
      </c>
      <c r="I2236">
        <v>1483645647</v>
      </c>
      <c r="J2236">
        <v>1481053647</v>
      </c>
      <c r="K2236" s="15">
        <f t="shared" si="136"/>
        <v>42710.616284722222</v>
      </c>
      <c r="L2236" s="15">
        <f t="shared" si="137"/>
        <v>42740.616284722222</v>
      </c>
      <c r="M2236" t="b">
        <v>0</v>
      </c>
      <c r="N2236">
        <v>28</v>
      </c>
      <c r="O2236" t="b">
        <v>1</v>
      </c>
      <c r="P2236" t="s">
        <v>8291</v>
      </c>
      <c r="Q2236" s="8">
        <f t="shared" si="138"/>
        <v>1165</v>
      </c>
      <c r="R2236" s="6">
        <f t="shared" si="139"/>
        <v>41.607142857142854</v>
      </c>
      <c r="S2236" t="s">
        <v>8332</v>
      </c>
      <c r="T2236" t="s">
        <v>8350</v>
      </c>
    </row>
    <row r="2237" spans="1:20" ht="30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8223</v>
      </c>
      <c r="H2237" t="s">
        <v>8245</v>
      </c>
      <c r="I2237">
        <v>1427585511</v>
      </c>
      <c r="J2237">
        <v>1424997111</v>
      </c>
      <c r="K2237" s="15">
        <f t="shared" si="136"/>
        <v>42061.813784722217</v>
      </c>
      <c r="L2237" s="15">
        <f t="shared" si="137"/>
        <v>42091.77211805556</v>
      </c>
      <c r="M2237" t="b">
        <v>0</v>
      </c>
      <c r="N2237">
        <v>147</v>
      </c>
      <c r="O2237" t="b">
        <v>1</v>
      </c>
      <c r="P2237" t="s">
        <v>8291</v>
      </c>
      <c r="Q2237" s="8">
        <f t="shared" si="138"/>
        <v>153.3153846153846</v>
      </c>
      <c r="R2237" s="6">
        <f t="shared" si="139"/>
        <v>135.58503401360545</v>
      </c>
      <c r="S2237" t="s">
        <v>8332</v>
      </c>
      <c r="T2237" t="s">
        <v>8350</v>
      </c>
    </row>
    <row r="2238" spans="1:20" ht="30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8218</v>
      </c>
      <c r="H2238" t="s">
        <v>8240</v>
      </c>
      <c r="I2238">
        <v>1454338123</v>
      </c>
      <c r="J2238">
        <v>1451746123</v>
      </c>
      <c r="K2238" s="15">
        <f t="shared" si="136"/>
        <v>42371.408831018511</v>
      </c>
      <c r="L2238" s="15">
        <f t="shared" si="137"/>
        <v>42401.408831018511</v>
      </c>
      <c r="M2238" t="b">
        <v>0</v>
      </c>
      <c r="N2238">
        <v>680</v>
      </c>
      <c r="O2238" t="b">
        <v>1</v>
      </c>
      <c r="P2238" t="s">
        <v>8291</v>
      </c>
      <c r="Q2238" s="8">
        <f t="shared" si="138"/>
        <v>537.10714285714289</v>
      </c>
      <c r="R2238" s="6">
        <f t="shared" si="139"/>
        <v>22.116176470588236</v>
      </c>
      <c r="S2238" t="s">
        <v>8332</v>
      </c>
      <c r="T2238" t="s">
        <v>8350</v>
      </c>
    </row>
    <row r="2239" spans="1:20" ht="45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8218</v>
      </c>
      <c r="H2239" t="s">
        <v>8240</v>
      </c>
      <c r="I2239">
        <v>1415779140</v>
      </c>
      <c r="J2239">
        <v>1412294683</v>
      </c>
      <c r="K2239" s="15">
        <f t="shared" si="136"/>
        <v>41914.794942129629</v>
      </c>
      <c r="L2239" s="15">
        <f t="shared" si="137"/>
        <v>41955.124305555553</v>
      </c>
      <c r="M2239" t="b">
        <v>0</v>
      </c>
      <c r="N2239">
        <v>983</v>
      </c>
      <c r="O2239" t="b">
        <v>1</v>
      </c>
      <c r="P2239" t="s">
        <v>8291</v>
      </c>
      <c r="Q2239" s="8">
        <f t="shared" si="138"/>
        <v>352.92777777777775</v>
      </c>
      <c r="R2239" s="6">
        <f t="shared" si="139"/>
        <v>64.625635808748726</v>
      </c>
      <c r="S2239" t="s">
        <v>8332</v>
      </c>
      <c r="T2239" t="s">
        <v>8350</v>
      </c>
    </row>
    <row r="2240" spans="1:20" ht="30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8230</v>
      </c>
      <c r="H2240" t="s">
        <v>8243</v>
      </c>
      <c r="I2240">
        <v>1489157716</v>
      </c>
      <c r="J2240">
        <v>1486565716</v>
      </c>
      <c r="K2240" s="15">
        <f t="shared" si="136"/>
        <v>42774.41337962963</v>
      </c>
      <c r="L2240" s="15">
        <f t="shared" si="137"/>
        <v>42804.41337962963</v>
      </c>
      <c r="M2240" t="b">
        <v>0</v>
      </c>
      <c r="N2240">
        <v>79</v>
      </c>
      <c r="O2240" t="b">
        <v>1</v>
      </c>
      <c r="P2240" t="s">
        <v>8291</v>
      </c>
      <c r="Q2240" s="8">
        <f t="shared" si="138"/>
        <v>137.4</v>
      </c>
      <c r="R2240" s="6">
        <f t="shared" si="139"/>
        <v>69.569620253164558</v>
      </c>
      <c r="S2240" t="s">
        <v>8332</v>
      </c>
      <c r="T2240" t="s">
        <v>8350</v>
      </c>
    </row>
    <row r="2241" spans="1:20" ht="30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8218</v>
      </c>
      <c r="H2241" t="s">
        <v>8240</v>
      </c>
      <c r="I2241">
        <v>1385870520</v>
      </c>
      <c r="J2241">
        <v>1382742014</v>
      </c>
      <c r="K2241" s="15">
        <f t="shared" si="136"/>
        <v>41572.750162037039</v>
      </c>
      <c r="L2241" s="15">
        <f t="shared" si="137"/>
        <v>41608.959722222222</v>
      </c>
      <c r="M2241" t="b">
        <v>0</v>
      </c>
      <c r="N2241">
        <v>426</v>
      </c>
      <c r="O2241" t="b">
        <v>1</v>
      </c>
      <c r="P2241" t="s">
        <v>8291</v>
      </c>
      <c r="Q2241" s="8">
        <f t="shared" si="138"/>
        <v>128.02668</v>
      </c>
      <c r="R2241" s="6">
        <f t="shared" si="139"/>
        <v>75.133028169014082</v>
      </c>
      <c r="S2241" t="s">
        <v>8332</v>
      </c>
      <c r="T2241" t="s">
        <v>8350</v>
      </c>
    </row>
    <row r="2242" spans="1:20" ht="45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8218</v>
      </c>
      <c r="H2242" t="s">
        <v>8240</v>
      </c>
      <c r="I2242">
        <v>1461354544</v>
      </c>
      <c r="J2242">
        <v>1458762544</v>
      </c>
      <c r="K2242" s="15">
        <f t="shared" si="136"/>
        <v>42452.617407407401</v>
      </c>
      <c r="L2242" s="15">
        <f t="shared" si="137"/>
        <v>42482.617407407401</v>
      </c>
      <c r="M2242" t="b">
        <v>0</v>
      </c>
      <c r="N2242">
        <v>96</v>
      </c>
      <c r="O2242" t="b">
        <v>1</v>
      </c>
      <c r="P2242" t="s">
        <v>8291</v>
      </c>
      <c r="Q2242" s="8">
        <f t="shared" si="138"/>
        <v>270.68</v>
      </c>
      <c r="R2242" s="6">
        <f t="shared" si="139"/>
        <v>140.97916666666666</v>
      </c>
      <c r="S2242" t="s">
        <v>8332</v>
      </c>
      <c r="T2242" t="s">
        <v>8350</v>
      </c>
    </row>
    <row r="2243" spans="1:20" ht="45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8219</v>
      </c>
      <c r="H2243" t="s">
        <v>8241</v>
      </c>
      <c r="I2243">
        <v>1488484300</v>
      </c>
      <c r="J2243">
        <v>1485892300</v>
      </c>
      <c r="K2243" s="15">
        <f t="shared" ref="K2243:K2306" si="140">(((J2243/60)/60)/24)+DATE(1970,1,1)+(-5/24)</f>
        <v>42766.619212962956</v>
      </c>
      <c r="L2243" s="15">
        <f t="shared" ref="L2243:L2306" si="141">(((I2243/60)/60)/24)+DATE(1970,1,1)+(-5/24)</f>
        <v>42796.619212962956</v>
      </c>
      <c r="M2243" t="b">
        <v>0</v>
      </c>
      <c r="N2243">
        <v>163</v>
      </c>
      <c r="O2243" t="b">
        <v>1</v>
      </c>
      <c r="P2243" t="s">
        <v>8291</v>
      </c>
      <c r="Q2243" s="8">
        <f t="shared" ref="Q2243:Q2306" si="142">(E2243/D2243)*100</f>
        <v>806.4</v>
      </c>
      <c r="R2243" s="6">
        <f t="shared" ref="R2243:R2306" si="143">IFERROR(AVERAGE(E2243/N2243),0)</f>
        <v>49.472392638036808</v>
      </c>
      <c r="S2243" t="s">
        <v>8332</v>
      </c>
      <c r="T2243" t="s">
        <v>8350</v>
      </c>
    </row>
    <row r="2244" spans="1:20" ht="30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8218</v>
      </c>
      <c r="H2244" t="s">
        <v>8240</v>
      </c>
      <c r="I2244">
        <v>1385521320</v>
      </c>
      <c r="J2244">
        <v>1382449733</v>
      </c>
      <c r="K2244" s="15">
        <f t="shared" si="140"/>
        <v>41569.367280092592</v>
      </c>
      <c r="L2244" s="15">
        <f t="shared" si="141"/>
        <v>41604.91805555555</v>
      </c>
      <c r="M2244" t="b">
        <v>0</v>
      </c>
      <c r="N2244">
        <v>2525</v>
      </c>
      <c r="O2244" t="b">
        <v>1</v>
      </c>
      <c r="P2244" t="s">
        <v>8291</v>
      </c>
      <c r="Q2244" s="8">
        <f t="shared" si="142"/>
        <v>1360.0976000000001</v>
      </c>
      <c r="R2244" s="6">
        <f t="shared" si="143"/>
        <v>53.865251485148519</v>
      </c>
      <c r="S2244" t="s">
        <v>8332</v>
      </c>
      <c r="T2244" t="s">
        <v>8350</v>
      </c>
    </row>
    <row r="2245" spans="1:20" ht="45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8218</v>
      </c>
      <c r="H2245" t="s">
        <v>8240</v>
      </c>
      <c r="I2245">
        <v>1489374000</v>
      </c>
      <c r="J2245">
        <v>1488823290</v>
      </c>
      <c r="K2245" s="15">
        <f t="shared" si="140"/>
        <v>42800.542708333327</v>
      </c>
      <c r="L2245" s="15">
        <f t="shared" si="141"/>
        <v>42806.916666666664</v>
      </c>
      <c r="M2245" t="b">
        <v>0</v>
      </c>
      <c r="N2245">
        <v>2035</v>
      </c>
      <c r="O2245" t="b">
        <v>1</v>
      </c>
      <c r="P2245" t="s">
        <v>8291</v>
      </c>
      <c r="Q2245" s="8">
        <f t="shared" si="142"/>
        <v>930250</v>
      </c>
      <c r="R2245" s="6">
        <f t="shared" si="143"/>
        <v>4.5712530712530715</v>
      </c>
      <c r="S2245" t="s">
        <v>8332</v>
      </c>
      <c r="T2245" t="s">
        <v>8350</v>
      </c>
    </row>
    <row r="2246" spans="1:20" ht="45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8218</v>
      </c>
      <c r="H2246" t="s">
        <v>8240</v>
      </c>
      <c r="I2246">
        <v>1476649800</v>
      </c>
      <c r="J2246">
        <v>1475609946</v>
      </c>
      <c r="K2246" s="15">
        <f t="shared" si="140"/>
        <v>42647.610486111109</v>
      </c>
      <c r="L2246" s="15">
        <f t="shared" si="141"/>
        <v>42659.645833333336</v>
      </c>
      <c r="M2246" t="b">
        <v>0</v>
      </c>
      <c r="N2246">
        <v>290</v>
      </c>
      <c r="O2246" t="b">
        <v>1</v>
      </c>
      <c r="P2246" t="s">
        <v>8291</v>
      </c>
      <c r="Q2246" s="8">
        <f t="shared" si="142"/>
        <v>377.02</v>
      </c>
      <c r="R2246" s="6">
        <f t="shared" si="143"/>
        <v>65.00344827586207</v>
      </c>
      <c r="S2246" t="s">
        <v>8332</v>
      </c>
      <c r="T2246" t="s">
        <v>8350</v>
      </c>
    </row>
    <row r="2247" spans="1:20" ht="45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8218</v>
      </c>
      <c r="H2247" t="s">
        <v>8240</v>
      </c>
      <c r="I2247">
        <v>1393005600</v>
      </c>
      <c r="J2247">
        <v>1390323617</v>
      </c>
      <c r="K2247" s="15">
        <f t="shared" si="140"/>
        <v>41660.500196759262</v>
      </c>
      <c r="L2247" s="15">
        <f t="shared" si="141"/>
        <v>41691.541666666664</v>
      </c>
      <c r="M2247" t="b">
        <v>0</v>
      </c>
      <c r="N2247">
        <v>1980</v>
      </c>
      <c r="O2247" t="b">
        <v>1</v>
      </c>
      <c r="P2247" t="s">
        <v>8291</v>
      </c>
      <c r="Q2247" s="8">
        <f t="shared" si="142"/>
        <v>2647.0250000000001</v>
      </c>
      <c r="R2247" s="6">
        <f t="shared" si="143"/>
        <v>53.475252525252522</v>
      </c>
      <c r="S2247" t="s">
        <v>8332</v>
      </c>
      <c r="T2247" t="s">
        <v>8350</v>
      </c>
    </row>
    <row r="2248" spans="1:20" ht="45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8219</v>
      </c>
      <c r="H2248" t="s">
        <v>8241</v>
      </c>
      <c r="I2248">
        <v>1441393210</v>
      </c>
      <c r="J2248">
        <v>1438801210</v>
      </c>
      <c r="K2248" s="15">
        <f t="shared" si="140"/>
        <v>42221.583449074074</v>
      </c>
      <c r="L2248" s="15">
        <f t="shared" si="141"/>
        <v>42251.583449074074</v>
      </c>
      <c r="M2248" t="b">
        <v>0</v>
      </c>
      <c r="N2248">
        <v>57</v>
      </c>
      <c r="O2248" t="b">
        <v>1</v>
      </c>
      <c r="P2248" t="s">
        <v>8291</v>
      </c>
      <c r="Q2248" s="8">
        <f t="shared" si="142"/>
        <v>100.12</v>
      </c>
      <c r="R2248" s="6">
        <f t="shared" si="143"/>
        <v>43.912280701754383</v>
      </c>
      <c r="S2248" t="s">
        <v>8332</v>
      </c>
      <c r="T2248" t="s">
        <v>8350</v>
      </c>
    </row>
    <row r="2249" spans="1:20" ht="30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8218</v>
      </c>
      <c r="H2249" t="s">
        <v>8240</v>
      </c>
      <c r="I2249">
        <v>1438185565</v>
      </c>
      <c r="J2249">
        <v>1436975965</v>
      </c>
      <c r="K2249" s="15">
        <f t="shared" si="140"/>
        <v>42200.457928240743</v>
      </c>
      <c r="L2249" s="15">
        <f t="shared" si="141"/>
        <v>42214.457928240743</v>
      </c>
      <c r="M2249" t="b">
        <v>0</v>
      </c>
      <c r="N2249">
        <v>380</v>
      </c>
      <c r="O2249" t="b">
        <v>1</v>
      </c>
      <c r="P2249" t="s">
        <v>8291</v>
      </c>
      <c r="Q2249" s="8">
        <f t="shared" si="142"/>
        <v>104.45405405405405</v>
      </c>
      <c r="R2249" s="6">
        <f t="shared" si="143"/>
        <v>50.852631578947367</v>
      </c>
      <c r="S2249" t="s">
        <v>8332</v>
      </c>
      <c r="T2249" t="s">
        <v>8350</v>
      </c>
    </row>
    <row r="2250" spans="1:20" ht="45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8219</v>
      </c>
      <c r="H2250" t="s">
        <v>8241</v>
      </c>
      <c r="I2250">
        <v>1481749278</v>
      </c>
      <c r="J2250">
        <v>1479157278</v>
      </c>
      <c r="K2250" s="15">
        <f t="shared" si="140"/>
        <v>42688.667569444442</v>
      </c>
      <c r="L2250" s="15">
        <f t="shared" si="141"/>
        <v>42718.667569444442</v>
      </c>
      <c r="M2250" t="b">
        <v>0</v>
      </c>
      <c r="N2250">
        <v>128</v>
      </c>
      <c r="O2250" t="b">
        <v>1</v>
      </c>
      <c r="P2250" t="s">
        <v>8291</v>
      </c>
      <c r="Q2250" s="8">
        <f t="shared" si="142"/>
        <v>107.21428571428571</v>
      </c>
      <c r="R2250" s="6">
        <f t="shared" si="143"/>
        <v>58.6328125</v>
      </c>
      <c r="S2250" t="s">
        <v>8332</v>
      </c>
      <c r="T2250" t="s">
        <v>8350</v>
      </c>
    </row>
    <row r="2251" spans="1:20" ht="45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8218</v>
      </c>
      <c r="H2251" t="s">
        <v>8240</v>
      </c>
      <c r="I2251">
        <v>1364917965</v>
      </c>
      <c r="J2251">
        <v>1362329565</v>
      </c>
      <c r="K2251" s="15">
        <f t="shared" si="140"/>
        <v>41336.494965277772</v>
      </c>
      <c r="L2251" s="15">
        <f t="shared" si="141"/>
        <v>41366.453298611108</v>
      </c>
      <c r="M2251" t="b">
        <v>0</v>
      </c>
      <c r="N2251">
        <v>180</v>
      </c>
      <c r="O2251" t="b">
        <v>1</v>
      </c>
      <c r="P2251" t="s">
        <v>8291</v>
      </c>
      <c r="Q2251" s="8">
        <f t="shared" si="142"/>
        <v>168.77142857142857</v>
      </c>
      <c r="R2251" s="6">
        <f t="shared" si="143"/>
        <v>32.81666666666667</v>
      </c>
      <c r="S2251" t="s">
        <v>8332</v>
      </c>
      <c r="T2251" t="s">
        <v>8350</v>
      </c>
    </row>
    <row r="2252" spans="1:20" ht="45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8218</v>
      </c>
      <c r="H2252" t="s">
        <v>8240</v>
      </c>
      <c r="I2252">
        <v>1480727273</v>
      </c>
      <c r="J2252">
        <v>1478131673</v>
      </c>
      <c r="K2252" s="15">
        <f t="shared" si="140"/>
        <v>42676.7971412037</v>
      </c>
      <c r="L2252" s="15">
        <f t="shared" si="141"/>
        <v>42706.838807870365</v>
      </c>
      <c r="M2252" t="b">
        <v>0</v>
      </c>
      <c r="N2252">
        <v>571</v>
      </c>
      <c r="O2252" t="b">
        <v>1</v>
      </c>
      <c r="P2252" t="s">
        <v>8291</v>
      </c>
      <c r="Q2252" s="8">
        <f t="shared" si="142"/>
        <v>975.11200000000008</v>
      </c>
      <c r="R2252" s="6">
        <f t="shared" si="143"/>
        <v>426.93169877408059</v>
      </c>
      <c r="S2252" t="s">
        <v>8332</v>
      </c>
      <c r="T2252" t="s">
        <v>8350</v>
      </c>
    </row>
    <row r="2253" spans="1:20" ht="45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8218</v>
      </c>
      <c r="H2253" t="s">
        <v>8240</v>
      </c>
      <c r="I2253">
        <v>1408177077</v>
      </c>
      <c r="J2253">
        <v>1406362677</v>
      </c>
      <c r="K2253" s="15">
        <f t="shared" si="140"/>
        <v>41846.137465277774</v>
      </c>
      <c r="L2253" s="15">
        <f t="shared" si="141"/>
        <v>41867.137465277774</v>
      </c>
      <c r="M2253" t="b">
        <v>0</v>
      </c>
      <c r="N2253">
        <v>480</v>
      </c>
      <c r="O2253" t="b">
        <v>1</v>
      </c>
      <c r="P2253" t="s">
        <v>8291</v>
      </c>
      <c r="Q2253" s="8">
        <f t="shared" si="142"/>
        <v>134.44929411764704</v>
      </c>
      <c r="R2253" s="6">
        <f t="shared" si="143"/>
        <v>23.808729166666669</v>
      </c>
      <c r="S2253" t="s">
        <v>8332</v>
      </c>
      <c r="T2253" t="s">
        <v>8350</v>
      </c>
    </row>
    <row r="2254" spans="1:20" ht="45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8221</v>
      </c>
      <c r="H2254" t="s">
        <v>8243</v>
      </c>
      <c r="I2254">
        <v>1470469938</v>
      </c>
      <c r="J2254">
        <v>1469173938</v>
      </c>
      <c r="K2254" s="15">
        <f t="shared" si="140"/>
        <v>42573.119652777772</v>
      </c>
      <c r="L2254" s="15">
        <f t="shared" si="141"/>
        <v>42588.119652777772</v>
      </c>
      <c r="M2254" t="b">
        <v>0</v>
      </c>
      <c r="N2254">
        <v>249</v>
      </c>
      <c r="O2254" t="b">
        <v>1</v>
      </c>
      <c r="P2254" t="s">
        <v>8291</v>
      </c>
      <c r="Q2254" s="8">
        <f t="shared" si="142"/>
        <v>272.27777777777777</v>
      </c>
      <c r="R2254" s="6">
        <f t="shared" si="143"/>
        <v>98.413654618473899</v>
      </c>
      <c r="S2254" t="s">
        <v>8332</v>
      </c>
      <c r="T2254" t="s">
        <v>8350</v>
      </c>
    </row>
    <row r="2255" spans="1:20" ht="45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8218</v>
      </c>
      <c r="H2255" t="s">
        <v>8240</v>
      </c>
      <c r="I2255">
        <v>1447862947</v>
      </c>
      <c r="J2255">
        <v>1445267347</v>
      </c>
      <c r="K2255" s="15">
        <f t="shared" si="140"/>
        <v>42296.422997685186</v>
      </c>
      <c r="L2255" s="15">
        <f t="shared" si="141"/>
        <v>42326.46466435185</v>
      </c>
      <c r="M2255" t="b">
        <v>0</v>
      </c>
      <c r="N2255">
        <v>84</v>
      </c>
      <c r="O2255" t="b">
        <v>1</v>
      </c>
      <c r="P2255" t="s">
        <v>8291</v>
      </c>
      <c r="Q2255" s="8">
        <f t="shared" si="142"/>
        <v>112.6875</v>
      </c>
      <c r="R2255" s="6">
        <f t="shared" si="143"/>
        <v>107.32142857142857</v>
      </c>
      <c r="S2255" t="s">
        <v>8332</v>
      </c>
      <c r="T2255" t="s">
        <v>8350</v>
      </c>
    </row>
    <row r="2256" spans="1:20" ht="30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8218</v>
      </c>
      <c r="H2256" t="s">
        <v>8240</v>
      </c>
      <c r="I2256">
        <v>1485271968</v>
      </c>
      <c r="J2256">
        <v>1484667168</v>
      </c>
      <c r="K2256" s="15">
        <f t="shared" si="140"/>
        <v>42752.439444444441</v>
      </c>
      <c r="L2256" s="15">
        <f t="shared" si="141"/>
        <v>42759.439444444441</v>
      </c>
      <c r="M2256" t="b">
        <v>0</v>
      </c>
      <c r="N2256">
        <v>197</v>
      </c>
      <c r="O2256" t="b">
        <v>1</v>
      </c>
      <c r="P2256" t="s">
        <v>8291</v>
      </c>
      <c r="Q2256" s="8">
        <f t="shared" si="142"/>
        <v>459.8</v>
      </c>
      <c r="R2256" s="6">
        <f t="shared" si="143"/>
        <v>11.67005076142132</v>
      </c>
      <c r="S2256" t="s">
        <v>8332</v>
      </c>
      <c r="T2256" t="s">
        <v>8350</v>
      </c>
    </row>
    <row r="2257" spans="1:20" ht="30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8218</v>
      </c>
      <c r="H2257" t="s">
        <v>8240</v>
      </c>
      <c r="I2257">
        <v>1462661451</v>
      </c>
      <c r="J2257">
        <v>1460069451</v>
      </c>
      <c r="K2257" s="15">
        <f t="shared" si="140"/>
        <v>42467.743645833332</v>
      </c>
      <c r="L2257" s="15">
        <f t="shared" si="141"/>
        <v>42497.743645833332</v>
      </c>
      <c r="M2257" t="b">
        <v>0</v>
      </c>
      <c r="N2257">
        <v>271</v>
      </c>
      <c r="O2257" t="b">
        <v>1</v>
      </c>
      <c r="P2257" t="s">
        <v>8291</v>
      </c>
      <c r="Q2257" s="8">
        <f t="shared" si="142"/>
        <v>286.65822784810126</v>
      </c>
      <c r="R2257" s="6">
        <f t="shared" si="143"/>
        <v>41.782287822878232</v>
      </c>
      <c r="S2257" t="s">
        <v>8332</v>
      </c>
      <c r="T2257" t="s">
        <v>8350</v>
      </c>
    </row>
    <row r="2258" spans="1:20" ht="45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8219</v>
      </c>
      <c r="H2258" t="s">
        <v>8241</v>
      </c>
      <c r="I2258">
        <v>1479811846</v>
      </c>
      <c r="J2258">
        <v>1478602246</v>
      </c>
      <c r="K2258" s="15">
        <f t="shared" si="140"/>
        <v>42682.243587962956</v>
      </c>
      <c r="L2258" s="15">
        <f t="shared" si="141"/>
        <v>42696.243587962956</v>
      </c>
      <c r="M2258" t="b">
        <v>0</v>
      </c>
      <c r="N2258">
        <v>50</v>
      </c>
      <c r="O2258" t="b">
        <v>1</v>
      </c>
      <c r="P2258" t="s">
        <v>8291</v>
      </c>
      <c r="Q2258" s="8">
        <f t="shared" si="142"/>
        <v>222.70833333333334</v>
      </c>
      <c r="R2258" s="6">
        <f t="shared" si="143"/>
        <v>21.38</v>
      </c>
      <c r="S2258" t="s">
        <v>8332</v>
      </c>
      <c r="T2258" t="s">
        <v>8350</v>
      </c>
    </row>
    <row r="2259" spans="1:20" ht="45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8219</v>
      </c>
      <c r="H2259" t="s">
        <v>8241</v>
      </c>
      <c r="I2259">
        <v>1466377200</v>
      </c>
      <c r="J2259">
        <v>1463351329</v>
      </c>
      <c r="K2259" s="15">
        <f t="shared" si="140"/>
        <v>42505.728344907409</v>
      </c>
      <c r="L2259" s="15">
        <f t="shared" si="141"/>
        <v>42540.749999999993</v>
      </c>
      <c r="M2259" t="b">
        <v>0</v>
      </c>
      <c r="N2259">
        <v>169</v>
      </c>
      <c r="O2259" t="b">
        <v>1</v>
      </c>
      <c r="P2259" t="s">
        <v>8291</v>
      </c>
      <c r="Q2259" s="8">
        <f t="shared" si="142"/>
        <v>636.14</v>
      </c>
      <c r="R2259" s="6">
        <f t="shared" si="143"/>
        <v>94.103550295857985</v>
      </c>
      <c r="S2259" t="s">
        <v>8332</v>
      </c>
      <c r="T2259" t="s">
        <v>8350</v>
      </c>
    </row>
    <row r="2260" spans="1:20" ht="30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8218</v>
      </c>
      <c r="H2260" t="s">
        <v>8240</v>
      </c>
      <c r="I2260">
        <v>1434045687</v>
      </c>
      <c r="J2260">
        <v>1431453687</v>
      </c>
      <c r="K2260" s="15">
        <f t="shared" si="140"/>
        <v>42136.542673611104</v>
      </c>
      <c r="L2260" s="15">
        <f t="shared" si="141"/>
        <v>42166.542673611104</v>
      </c>
      <c r="M2260" t="b">
        <v>0</v>
      </c>
      <c r="N2260">
        <v>205</v>
      </c>
      <c r="O2260" t="b">
        <v>1</v>
      </c>
      <c r="P2260" t="s">
        <v>8291</v>
      </c>
      <c r="Q2260" s="8">
        <f t="shared" si="142"/>
        <v>146.5</v>
      </c>
      <c r="R2260" s="6">
        <f t="shared" si="143"/>
        <v>15.721951219512196</v>
      </c>
      <c r="S2260" t="s">
        <v>8332</v>
      </c>
      <c r="T2260" t="s">
        <v>8350</v>
      </c>
    </row>
    <row r="2261" spans="1:20" ht="45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8219</v>
      </c>
      <c r="H2261" t="s">
        <v>8241</v>
      </c>
      <c r="I2261">
        <v>1481224736</v>
      </c>
      <c r="J2261">
        <v>1480360736</v>
      </c>
      <c r="K2261" s="15">
        <f t="shared" si="140"/>
        <v>42702.59648148148</v>
      </c>
      <c r="L2261" s="15">
        <f t="shared" si="141"/>
        <v>42712.59648148148</v>
      </c>
      <c r="M2261" t="b">
        <v>0</v>
      </c>
      <c r="N2261">
        <v>206</v>
      </c>
      <c r="O2261" t="b">
        <v>1</v>
      </c>
      <c r="P2261" t="s">
        <v>8291</v>
      </c>
      <c r="Q2261" s="8">
        <f t="shared" si="142"/>
        <v>1867.1</v>
      </c>
      <c r="R2261" s="6">
        <f t="shared" si="143"/>
        <v>90.635922330097088</v>
      </c>
      <c r="S2261" t="s">
        <v>8332</v>
      </c>
      <c r="T2261" t="s">
        <v>8350</v>
      </c>
    </row>
    <row r="2262" spans="1:20" ht="45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8218</v>
      </c>
      <c r="H2262" t="s">
        <v>8240</v>
      </c>
      <c r="I2262">
        <v>1395876250</v>
      </c>
      <c r="J2262">
        <v>1393287850</v>
      </c>
      <c r="K2262" s="15">
        <f t="shared" si="140"/>
        <v>41694.808449074073</v>
      </c>
      <c r="L2262" s="15">
        <f t="shared" si="141"/>
        <v>41724.766782407409</v>
      </c>
      <c r="M2262" t="b">
        <v>0</v>
      </c>
      <c r="N2262">
        <v>84</v>
      </c>
      <c r="O2262" t="b">
        <v>1</v>
      </c>
      <c r="P2262" t="s">
        <v>8291</v>
      </c>
      <c r="Q2262" s="8">
        <f t="shared" si="142"/>
        <v>326.92</v>
      </c>
      <c r="R2262" s="6">
        <f t="shared" si="143"/>
        <v>97.297619047619051</v>
      </c>
      <c r="S2262" t="s">
        <v>8332</v>
      </c>
      <c r="T2262" t="s">
        <v>8350</v>
      </c>
    </row>
    <row r="2263" spans="1:20" ht="45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8220</v>
      </c>
      <c r="H2263" t="s">
        <v>8242</v>
      </c>
      <c r="I2263">
        <v>1487093020</v>
      </c>
      <c r="J2263">
        <v>1485278620</v>
      </c>
      <c r="K2263" s="15">
        <f t="shared" si="140"/>
        <v>42759.516435185178</v>
      </c>
      <c r="L2263" s="15">
        <f t="shared" si="141"/>
        <v>42780.516435185178</v>
      </c>
      <c r="M2263" t="b">
        <v>0</v>
      </c>
      <c r="N2263">
        <v>210</v>
      </c>
      <c r="O2263" t="b">
        <v>1</v>
      </c>
      <c r="P2263" t="s">
        <v>8291</v>
      </c>
      <c r="Q2263" s="8">
        <f t="shared" si="142"/>
        <v>779.5</v>
      </c>
      <c r="R2263" s="6">
        <f t="shared" si="143"/>
        <v>37.11904761904762</v>
      </c>
      <c r="S2263" t="s">
        <v>8332</v>
      </c>
      <c r="T2263" t="s">
        <v>8350</v>
      </c>
    </row>
    <row r="2264" spans="1:20" ht="30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8218</v>
      </c>
      <c r="H2264" t="s">
        <v>8240</v>
      </c>
      <c r="I2264">
        <v>1416268800</v>
      </c>
      <c r="J2264">
        <v>1413295358</v>
      </c>
      <c r="K2264" s="15">
        <f t="shared" si="140"/>
        <v>41926.376828703702</v>
      </c>
      <c r="L2264" s="15">
        <f t="shared" si="141"/>
        <v>41960.791666666664</v>
      </c>
      <c r="M2264" t="b">
        <v>0</v>
      </c>
      <c r="N2264">
        <v>181</v>
      </c>
      <c r="O2264" t="b">
        <v>1</v>
      </c>
      <c r="P2264" t="s">
        <v>8291</v>
      </c>
      <c r="Q2264" s="8">
        <f t="shared" si="142"/>
        <v>154.15151515151516</v>
      </c>
      <c r="R2264" s="6">
        <f t="shared" si="143"/>
        <v>28.104972375690608</v>
      </c>
      <c r="S2264" t="s">
        <v>8332</v>
      </c>
      <c r="T2264" t="s">
        <v>8350</v>
      </c>
    </row>
    <row r="2265" spans="1:20" ht="45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8229</v>
      </c>
      <c r="H2265" t="s">
        <v>8249</v>
      </c>
      <c r="I2265">
        <v>1422734313</v>
      </c>
      <c r="J2265">
        <v>1420919913</v>
      </c>
      <c r="K2265" s="15">
        <f t="shared" si="140"/>
        <v>42014.623993055553</v>
      </c>
      <c r="L2265" s="15">
        <f t="shared" si="141"/>
        <v>42035.623993055553</v>
      </c>
      <c r="M2265" t="b">
        <v>0</v>
      </c>
      <c r="N2265">
        <v>60</v>
      </c>
      <c r="O2265" t="b">
        <v>1</v>
      </c>
      <c r="P2265" t="s">
        <v>8291</v>
      </c>
      <c r="Q2265" s="8">
        <f t="shared" si="142"/>
        <v>115.54666666666667</v>
      </c>
      <c r="R2265" s="6">
        <f t="shared" si="143"/>
        <v>144.43333333333334</v>
      </c>
      <c r="S2265" t="s">
        <v>8332</v>
      </c>
      <c r="T2265" t="s">
        <v>8350</v>
      </c>
    </row>
    <row r="2266" spans="1:20" ht="45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8218</v>
      </c>
      <c r="H2266" t="s">
        <v>8240</v>
      </c>
      <c r="I2266">
        <v>1463972400</v>
      </c>
      <c r="J2266">
        <v>1462543114</v>
      </c>
      <c r="K2266" s="15">
        <f t="shared" si="140"/>
        <v>42496.374004629623</v>
      </c>
      <c r="L2266" s="15">
        <f t="shared" si="141"/>
        <v>42512.916666666664</v>
      </c>
      <c r="M2266" t="b">
        <v>0</v>
      </c>
      <c r="N2266">
        <v>445</v>
      </c>
      <c r="O2266" t="b">
        <v>1</v>
      </c>
      <c r="P2266" t="s">
        <v>8291</v>
      </c>
      <c r="Q2266" s="8">
        <f t="shared" si="142"/>
        <v>180.03333333333333</v>
      </c>
      <c r="R2266" s="6">
        <f t="shared" si="143"/>
        <v>24.274157303370785</v>
      </c>
      <c r="S2266" t="s">
        <v>8332</v>
      </c>
      <c r="T2266" t="s">
        <v>8350</v>
      </c>
    </row>
    <row r="2267" spans="1:20" ht="45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8219</v>
      </c>
      <c r="H2267" t="s">
        <v>8241</v>
      </c>
      <c r="I2267">
        <v>1479846507</v>
      </c>
      <c r="J2267">
        <v>1479241707</v>
      </c>
      <c r="K2267" s="15">
        <f t="shared" si="140"/>
        <v>42689.644756944443</v>
      </c>
      <c r="L2267" s="15">
        <f t="shared" si="141"/>
        <v>42696.644756944443</v>
      </c>
      <c r="M2267" t="b">
        <v>0</v>
      </c>
      <c r="N2267">
        <v>17</v>
      </c>
      <c r="O2267" t="b">
        <v>1</v>
      </c>
      <c r="P2267" t="s">
        <v>8291</v>
      </c>
      <c r="Q2267" s="8">
        <f t="shared" si="142"/>
        <v>298.5</v>
      </c>
      <c r="R2267" s="6">
        <f t="shared" si="143"/>
        <v>35.117647058823529</v>
      </c>
      <c r="S2267" t="s">
        <v>8332</v>
      </c>
      <c r="T2267" t="s">
        <v>8350</v>
      </c>
    </row>
    <row r="2268" spans="1:20" ht="45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8218</v>
      </c>
      <c r="H2268" t="s">
        <v>8240</v>
      </c>
      <c r="I2268">
        <v>1461722400</v>
      </c>
      <c r="J2268">
        <v>1460235592</v>
      </c>
      <c r="K2268" s="15">
        <f t="shared" si="140"/>
        <v>42469.666574074072</v>
      </c>
      <c r="L2268" s="15">
        <f t="shared" si="141"/>
        <v>42486.874999999993</v>
      </c>
      <c r="M2268" t="b">
        <v>0</v>
      </c>
      <c r="N2268">
        <v>194</v>
      </c>
      <c r="O2268" t="b">
        <v>1</v>
      </c>
      <c r="P2268" t="s">
        <v>8291</v>
      </c>
      <c r="Q2268" s="8">
        <f t="shared" si="142"/>
        <v>320.26666666666665</v>
      </c>
      <c r="R2268" s="6">
        <f t="shared" si="143"/>
        <v>24.762886597938145</v>
      </c>
      <c r="S2268" t="s">
        <v>8332</v>
      </c>
      <c r="T2268" t="s">
        <v>8350</v>
      </c>
    </row>
    <row r="2269" spans="1:20" ht="45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8218</v>
      </c>
      <c r="H2269" t="s">
        <v>8240</v>
      </c>
      <c r="I2269">
        <v>1419123600</v>
      </c>
      <c r="J2269">
        <v>1416945297</v>
      </c>
      <c r="K2269" s="15">
        <f t="shared" si="140"/>
        <v>41968.621493055551</v>
      </c>
      <c r="L2269" s="15">
        <f t="shared" si="141"/>
        <v>41993.833333333336</v>
      </c>
      <c r="M2269" t="b">
        <v>0</v>
      </c>
      <c r="N2269">
        <v>404</v>
      </c>
      <c r="O2269" t="b">
        <v>1</v>
      </c>
      <c r="P2269" t="s">
        <v>8291</v>
      </c>
      <c r="Q2269" s="8">
        <f t="shared" si="142"/>
        <v>380.52499999999998</v>
      </c>
      <c r="R2269" s="6">
        <f t="shared" si="143"/>
        <v>188.37871287128712</v>
      </c>
      <c r="S2269" t="s">
        <v>8332</v>
      </c>
      <c r="T2269" t="s">
        <v>8350</v>
      </c>
    </row>
    <row r="2270" spans="1:20" ht="45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8218</v>
      </c>
      <c r="H2270" t="s">
        <v>8240</v>
      </c>
      <c r="I2270">
        <v>1489283915</v>
      </c>
      <c r="J2270">
        <v>1486691915</v>
      </c>
      <c r="K2270" s="15">
        <f t="shared" si="140"/>
        <v>42775.874016203699</v>
      </c>
      <c r="L2270" s="15">
        <f t="shared" si="141"/>
        <v>42805.874016203699</v>
      </c>
      <c r="M2270" t="b">
        <v>0</v>
      </c>
      <c r="N2270">
        <v>194</v>
      </c>
      <c r="O2270" t="b">
        <v>1</v>
      </c>
      <c r="P2270" t="s">
        <v>8291</v>
      </c>
      <c r="Q2270" s="8">
        <f t="shared" si="142"/>
        <v>102.60000000000001</v>
      </c>
      <c r="R2270" s="6">
        <f t="shared" si="143"/>
        <v>148.08247422680412</v>
      </c>
      <c r="S2270" t="s">
        <v>8332</v>
      </c>
      <c r="T2270" t="s">
        <v>8350</v>
      </c>
    </row>
    <row r="2271" spans="1:20" ht="45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8218</v>
      </c>
      <c r="H2271" t="s">
        <v>8240</v>
      </c>
      <c r="I2271">
        <v>1488862800</v>
      </c>
      <c r="J2271">
        <v>1486745663</v>
      </c>
      <c r="K2271" s="15">
        <f t="shared" si="140"/>
        <v>42776.496099537035</v>
      </c>
      <c r="L2271" s="15">
        <f t="shared" si="141"/>
        <v>42800.999999999993</v>
      </c>
      <c r="M2271" t="b">
        <v>0</v>
      </c>
      <c r="N2271">
        <v>902</v>
      </c>
      <c r="O2271" t="b">
        <v>1</v>
      </c>
      <c r="P2271" t="s">
        <v>8291</v>
      </c>
      <c r="Q2271" s="8">
        <f t="shared" si="142"/>
        <v>1801.64</v>
      </c>
      <c r="R2271" s="6">
        <f t="shared" si="143"/>
        <v>49.934589800443462</v>
      </c>
      <c r="S2271" t="s">
        <v>8332</v>
      </c>
      <c r="T2271" t="s">
        <v>8350</v>
      </c>
    </row>
    <row r="2272" spans="1:20" ht="45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8218</v>
      </c>
      <c r="H2272" t="s">
        <v>8240</v>
      </c>
      <c r="I2272">
        <v>1484085540</v>
      </c>
      <c r="J2272">
        <v>1482353513</v>
      </c>
      <c r="K2272" s="15">
        <f t="shared" si="140"/>
        <v>42725.661030092589</v>
      </c>
      <c r="L2272" s="15">
        <f t="shared" si="141"/>
        <v>42745.707638888889</v>
      </c>
      <c r="M2272" t="b">
        <v>0</v>
      </c>
      <c r="N2272">
        <v>1670</v>
      </c>
      <c r="O2272" t="b">
        <v>1</v>
      </c>
      <c r="P2272" t="s">
        <v>8291</v>
      </c>
      <c r="Q2272" s="8">
        <f t="shared" si="142"/>
        <v>720.24800000000005</v>
      </c>
      <c r="R2272" s="6">
        <f t="shared" si="143"/>
        <v>107.82155688622754</v>
      </c>
      <c r="S2272" t="s">
        <v>8332</v>
      </c>
      <c r="T2272" t="s">
        <v>8350</v>
      </c>
    </row>
    <row r="2273" spans="1:20" ht="45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8218</v>
      </c>
      <c r="H2273" t="s">
        <v>8240</v>
      </c>
      <c r="I2273">
        <v>1481328004</v>
      </c>
      <c r="J2273">
        <v>1478736004</v>
      </c>
      <c r="K2273" s="15">
        <f t="shared" si="140"/>
        <v>42683.791712962957</v>
      </c>
      <c r="L2273" s="15">
        <f t="shared" si="141"/>
        <v>42713.791712962957</v>
      </c>
      <c r="M2273" t="b">
        <v>0</v>
      </c>
      <c r="N2273">
        <v>1328</v>
      </c>
      <c r="O2273" t="b">
        <v>1</v>
      </c>
      <c r="P2273" t="s">
        <v>8291</v>
      </c>
      <c r="Q2273" s="8">
        <f t="shared" si="142"/>
        <v>283.09000000000003</v>
      </c>
      <c r="R2273" s="6">
        <f t="shared" si="143"/>
        <v>42.63403614457831</v>
      </c>
      <c r="S2273" t="s">
        <v>8332</v>
      </c>
      <c r="T2273" t="s">
        <v>8350</v>
      </c>
    </row>
    <row r="2274" spans="1:20" ht="45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8218</v>
      </c>
      <c r="H2274" t="s">
        <v>8240</v>
      </c>
      <c r="I2274">
        <v>1449506836</v>
      </c>
      <c r="J2274">
        <v>1446914836</v>
      </c>
      <c r="K2274" s="15">
        <f t="shared" si="140"/>
        <v>42315.491157407399</v>
      </c>
      <c r="L2274" s="15">
        <f t="shared" si="141"/>
        <v>42345.491157407399</v>
      </c>
      <c r="M2274" t="b">
        <v>0</v>
      </c>
      <c r="N2274">
        <v>944</v>
      </c>
      <c r="O2274" t="b">
        <v>1</v>
      </c>
      <c r="P2274" t="s">
        <v>8291</v>
      </c>
      <c r="Q2274" s="8">
        <f t="shared" si="142"/>
        <v>1356.6000000000001</v>
      </c>
      <c r="R2274" s="6">
        <f t="shared" si="143"/>
        <v>14.370762711864407</v>
      </c>
      <c r="S2274" t="s">
        <v>8332</v>
      </c>
      <c r="T2274" t="s">
        <v>8350</v>
      </c>
    </row>
    <row r="2275" spans="1:20" ht="45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8223</v>
      </c>
      <c r="H2275" t="s">
        <v>8245</v>
      </c>
      <c r="I2275">
        <v>1489320642</v>
      </c>
      <c r="J2275">
        <v>1487164242</v>
      </c>
      <c r="K2275" s="15">
        <f t="shared" si="140"/>
        <v>42781.340763888882</v>
      </c>
      <c r="L2275" s="15">
        <f t="shared" si="141"/>
        <v>42806.299097222225</v>
      </c>
      <c r="M2275" t="b">
        <v>0</v>
      </c>
      <c r="N2275">
        <v>147</v>
      </c>
      <c r="O2275" t="b">
        <v>1</v>
      </c>
      <c r="P2275" t="s">
        <v>8291</v>
      </c>
      <c r="Q2275" s="8">
        <f t="shared" si="142"/>
        <v>220.35999999999999</v>
      </c>
      <c r="R2275" s="6">
        <f t="shared" si="143"/>
        <v>37.476190476190474</v>
      </c>
      <c r="S2275" t="s">
        <v>8332</v>
      </c>
      <c r="T2275" t="s">
        <v>8350</v>
      </c>
    </row>
    <row r="2276" spans="1:20" ht="45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8218</v>
      </c>
      <c r="H2276" t="s">
        <v>8240</v>
      </c>
      <c r="I2276">
        <v>1393156857</v>
      </c>
      <c r="J2276">
        <v>1390564857</v>
      </c>
      <c r="K2276" s="15">
        <f t="shared" si="140"/>
        <v>41663.292326388888</v>
      </c>
      <c r="L2276" s="15">
        <f t="shared" si="141"/>
        <v>41693.292326388888</v>
      </c>
      <c r="M2276" t="b">
        <v>0</v>
      </c>
      <c r="N2276">
        <v>99</v>
      </c>
      <c r="O2276" t="b">
        <v>1</v>
      </c>
      <c r="P2276" t="s">
        <v>8291</v>
      </c>
      <c r="Q2276" s="8">
        <f t="shared" si="142"/>
        <v>119.6</v>
      </c>
      <c r="R2276" s="6">
        <f t="shared" si="143"/>
        <v>30.202020202020201</v>
      </c>
      <c r="S2276" t="s">
        <v>8332</v>
      </c>
      <c r="T2276" t="s">
        <v>8350</v>
      </c>
    </row>
    <row r="2277" spans="1:20" ht="45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8219</v>
      </c>
      <c r="H2277" t="s">
        <v>8241</v>
      </c>
      <c r="I2277">
        <v>1419259679</v>
      </c>
      <c r="J2277">
        <v>1416667679</v>
      </c>
      <c r="K2277" s="15">
        <f t="shared" si="140"/>
        <v>41965.408321759263</v>
      </c>
      <c r="L2277" s="15">
        <f t="shared" si="141"/>
        <v>41995.408321759263</v>
      </c>
      <c r="M2277" t="b">
        <v>0</v>
      </c>
      <c r="N2277">
        <v>79</v>
      </c>
      <c r="O2277" t="b">
        <v>1</v>
      </c>
      <c r="P2277" t="s">
        <v>8291</v>
      </c>
      <c r="Q2277" s="8">
        <f t="shared" si="142"/>
        <v>407.76923076923077</v>
      </c>
      <c r="R2277" s="6">
        <f t="shared" si="143"/>
        <v>33.550632911392405</v>
      </c>
      <c r="S2277" t="s">
        <v>8332</v>
      </c>
      <c r="T2277" t="s">
        <v>8350</v>
      </c>
    </row>
    <row r="2278" spans="1:20" ht="45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8218</v>
      </c>
      <c r="H2278" t="s">
        <v>8240</v>
      </c>
      <c r="I2278">
        <v>1388936289</v>
      </c>
      <c r="J2278">
        <v>1386344289</v>
      </c>
      <c r="K2278" s="15">
        <f t="shared" si="140"/>
        <v>41614.443159722221</v>
      </c>
      <c r="L2278" s="15">
        <f t="shared" si="141"/>
        <v>41644.443159722221</v>
      </c>
      <c r="M2278" t="b">
        <v>0</v>
      </c>
      <c r="N2278">
        <v>75</v>
      </c>
      <c r="O2278" t="b">
        <v>1</v>
      </c>
      <c r="P2278" t="s">
        <v>8291</v>
      </c>
      <c r="Q2278" s="8">
        <f t="shared" si="142"/>
        <v>105.81826105905425</v>
      </c>
      <c r="R2278" s="6">
        <f t="shared" si="143"/>
        <v>64.74666666666667</v>
      </c>
      <c r="S2278" t="s">
        <v>8332</v>
      </c>
      <c r="T2278" t="s">
        <v>8350</v>
      </c>
    </row>
    <row r="2279" spans="1:20" ht="45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8218</v>
      </c>
      <c r="H2279" t="s">
        <v>8240</v>
      </c>
      <c r="I2279">
        <v>1330359423</v>
      </c>
      <c r="J2279">
        <v>1327767423</v>
      </c>
      <c r="K2279" s="15">
        <f t="shared" si="140"/>
        <v>40936.470173611109</v>
      </c>
      <c r="L2279" s="15">
        <f t="shared" si="141"/>
        <v>40966.470173611109</v>
      </c>
      <c r="M2279" t="b">
        <v>0</v>
      </c>
      <c r="N2279">
        <v>207</v>
      </c>
      <c r="O2279" t="b">
        <v>1</v>
      </c>
      <c r="P2279" t="s">
        <v>8291</v>
      </c>
      <c r="Q2279" s="8">
        <f t="shared" si="142"/>
        <v>141.08235294117648</v>
      </c>
      <c r="R2279" s="6">
        <f t="shared" si="143"/>
        <v>57.932367149758456</v>
      </c>
      <c r="S2279" t="s">
        <v>8332</v>
      </c>
      <c r="T2279" t="s">
        <v>8350</v>
      </c>
    </row>
    <row r="2280" spans="1:20" ht="30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8231</v>
      </c>
      <c r="H2280" t="s">
        <v>8243</v>
      </c>
      <c r="I2280">
        <v>1451861940</v>
      </c>
      <c r="J2280">
        <v>1448902867</v>
      </c>
      <c r="K2280" s="15">
        <f t="shared" si="140"/>
        <v>42338.500775462955</v>
      </c>
      <c r="L2280" s="15">
        <f t="shared" si="141"/>
        <v>42372.749305555553</v>
      </c>
      <c r="M2280" t="b">
        <v>0</v>
      </c>
      <c r="N2280">
        <v>102</v>
      </c>
      <c r="O2280" t="b">
        <v>1</v>
      </c>
      <c r="P2280" t="s">
        <v>8291</v>
      </c>
      <c r="Q2280" s="8">
        <f t="shared" si="142"/>
        <v>270.7</v>
      </c>
      <c r="R2280" s="6">
        <f t="shared" si="143"/>
        <v>53.078431372549019</v>
      </c>
      <c r="S2280" t="s">
        <v>8332</v>
      </c>
      <c r="T2280" t="s">
        <v>8350</v>
      </c>
    </row>
    <row r="2281" spans="1:20" ht="45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8218</v>
      </c>
      <c r="H2281" t="s">
        <v>8240</v>
      </c>
      <c r="I2281">
        <v>1423022400</v>
      </c>
      <c r="J2281">
        <v>1421436099</v>
      </c>
      <c r="K2281" s="15">
        <f t="shared" si="140"/>
        <v>42020.598368055551</v>
      </c>
      <c r="L2281" s="15">
        <f t="shared" si="141"/>
        <v>42038.958333333336</v>
      </c>
      <c r="M2281" t="b">
        <v>0</v>
      </c>
      <c r="N2281">
        <v>32</v>
      </c>
      <c r="O2281" t="b">
        <v>1</v>
      </c>
      <c r="P2281" t="s">
        <v>8291</v>
      </c>
      <c r="Q2281" s="8">
        <f t="shared" si="142"/>
        <v>153.80000000000001</v>
      </c>
      <c r="R2281" s="6">
        <f t="shared" si="143"/>
        <v>48.0625</v>
      </c>
      <c r="S2281" t="s">
        <v>8332</v>
      </c>
      <c r="T2281" t="s">
        <v>8350</v>
      </c>
    </row>
    <row r="2282" spans="1:20" ht="45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8218</v>
      </c>
      <c r="H2282" t="s">
        <v>8240</v>
      </c>
      <c r="I2282">
        <v>1442501991</v>
      </c>
      <c r="J2282">
        <v>1439909991</v>
      </c>
      <c r="K2282" s="15">
        <f t="shared" si="140"/>
        <v>42234.416562499995</v>
      </c>
      <c r="L2282" s="15">
        <f t="shared" si="141"/>
        <v>42264.416562499995</v>
      </c>
      <c r="M2282" t="b">
        <v>0</v>
      </c>
      <c r="N2282">
        <v>480</v>
      </c>
      <c r="O2282" t="b">
        <v>1</v>
      </c>
      <c r="P2282" t="s">
        <v>8291</v>
      </c>
      <c r="Q2282" s="8">
        <f t="shared" si="142"/>
        <v>403.57653061224488</v>
      </c>
      <c r="R2282" s="6">
        <f t="shared" si="143"/>
        <v>82.396874999999994</v>
      </c>
      <c r="S2282" t="s">
        <v>8332</v>
      </c>
      <c r="T2282" t="s">
        <v>8350</v>
      </c>
    </row>
    <row r="2283" spans="1:20" ht="45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8218</v>
      </c>
      <c r="H2283" t="s">
        <v>8240</v>
      </c>
      <c r="I2283">
        <v>1311576600</v>
      </c>
      <c r="J2283">
        <v>1306219897</v>
      </c>
      <c r="K2283" s="15">
        <f t="shared" si="140"/>
        <v>40687.077511574069</v>
      </c>
      <c r="L2283" s="15">
        <f t="shared" si="141"/>
        <v>40749.076388888883</v>
      </c>
      <c r="M2283" t="b">
        <v>0</v>
      </c>
      <c r="N2283">
        <v>11</v>
      </c>
      <c r="O2283" t="b">
        <v>1</v>
      </c>
      <c r="P2283" t="s">
        <v>8270</v>
      </c>
      <c r="Q2283" s="8">
        <f t="shared" si="142"/>
        <v>185</v>
      </c>
      <c r="R2283" s="6">
        <f t="shared" si="143"/>
        <v>50.454545454545453</v>
      </c>
      <c r="S2283" t="s">
        <v>8324</v>
      </c>
      <c r="T2283" t="s">
        <v>8325</v>
      </c>
    </row>
    <row r="2284" spans="1:20" ht="30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8218</v>
      </c>
      <c r="H2284" t="s">
        <v>8240</v>
      </c>
      <c r="I2284">
        <v>1452744686</v>
      </c>
      <c r="J2284">
        <v>1447560686</v>
      </c>
      <c r="K2284" s="15">
        <f t="shared" si="140"/>
        <v>42322.966273148144</v>
      </c>
      <c r="L2284" s="15">
        <f t="shared" si="141"/>
        <v>42382.966273148144</v>
      </c>
      <c r="M2284" t="b">
        <v>0</v>
      </c>
      <c r="N2284">
        <v>12</v>
      </c>
      <c r="O2284" t="b">
        <v>1</v>
      </c>
      <c r="P2284" t="s">
        <v>8270</v>
      </c>
      <c r="Q2284" s="8">
        <f t="shared" si="142"/>
        <v>185.33333333333331</v>
      </c>
      <c r="R2284" s="6">
        <f t="shared" si="143"/>
        <v>115.83333333333333</v>
      </c>
      <c r="S2284" t="s">
        <v>8324</v>
      </c>
      <c r="T2284" t="s">
        <v>8325</v>
      </c>
    </row>
    <row r="2285" spans="1:20" ht="45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8218</v>
      </c>
      <c r="H2285" t="s">
        <v>8240</v>
      </c>
      <c r="I2285">
        <v>1336528804</v>
      </c>
      <c r="J2285">
        <v>1331348404</v>
      </c>
      <c r="K2285" s="15">
        <f t="shared" si="140"/>
        <v>40977.916712962957</v>
      </c>
      <c r="L2285" s="15">
        <f t="shared" si="141"/>
        <v>41037.875046296293</v>
      </c>
      <c r="M2285" t="b">
        <v>0</v>
      </c>
      <c r="N2285">
        <v>48</v>
      </c>
      <c r="O2285" t="b">
        <v>1</v>
      </c>
      <c r="P2285" t="s">
        <v>8270</v>
      </c>
      <c r="Q2285" s="8">
        <f t="shared" si="142"/>
        <v>100.85533333333332</v>
      </c>
      <c r="R2285" s="6">
        <f t="shared" si="143"/>
        <v>63.03458333333333</v>
      </c>
      <c r="S2285" t="s">
        <v>8324</v>
      </c>
      <c r="T2285" t="s">
        <v>8325</v>
      </c>
    </row>
    <row r="2286" spans="1:20" ht="30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8218</v>
      </c>
      <c r="H2286" t="s">
        <v>8240</v>
      </c>
      <c r="I2286">
        <v>1299902400</v>
      </c>
      <c r="J2286">
        <v>1297451245</v>
      </c>
      <c r="K2286" s="15">
        <f t="shared" si="140"/>
        <v>40585.588483796295</v>
      </c>
      <c r="L2286" s="15">
        <f t="shared" si="141"/>
        <v>40613.958333333328</v>
      </c>
      <c r="M2286" t="b">
        <v>0</v>
      </c>
      <c r="N2286">
        <v>59</v>
      </c>
      <c r="O2286" t="b">
        <v>1</v>
      </c>
      <c r="P2286" t="s">
        <v>8270</v>
      </c>
      <c r="Q2286" s="8">
        <f t="shared" si="142"/>
        <v>106.22116666666668</v>
      </c>
      <c r="R2286" s="6">
        <f t="shared" si="143"/>
        <v>108.02152542372882</v>
      </c>
      <c r="S2286" t="s">
        <v>8324</v>
      </c>
      <c r="T2286" t="s">
        <v>8325</v>
      </c>
    </row>
    <row r="2287" spans="1:20" ht="45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8218</v>
      </c>
      <c r="H2287" t="s">
        <v>8240</v>
      </c>
      <c r="I2287">
        <v>1340944043</v>
      </c>
      <c r="J2287">
        <v>1338352043</v>
      </c>
      <c r="K2287" s="15">
        <f t="shared" si="140"/>
        <v>41058.977349537032</v>
      </c>
      <c r="L2287" s="15">
        <f t="shared" si="141"/>
        <v>41088.977349537032</v>
      </c>
      <c r="M2287" t="b">
        <v>0</v>
      </c>
      <c r="N2287">
        <v>79</v>
      </c>
      <c r="O2287" t="b">
        <v>1</v>
      </c>
      <c r="P2287" t="s">
        <v>8270</v>
      </c>
      <c r="Q2287" s="8">
        <f t="shared" si="142"/>
        <v>121.36666666666667</v>
      </c>
      <c r="R2287" s="6">
        <f t="shared" si="143"/>
        <v>46.088607594936711</v>
      </c>
      <c r="S2287" t="s">
        <v>8324</v>
      </c>
      <c r="T2287" t="s">
        <v>8325</v>
      </c>
    </row>
    <row r="2288" spans="1:20" ht="45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8218</v>
      </c>
      <c r="H2288" t="s">
        <v>8240</v>
      </c>
      <c r="I2288">
        <v>1378439940</v>
      </c>
      <c r="J2288">
        <v>1376003254</v>
      </c>
      <c r="K2288" s="15">
        <f t="shared" si="140"/>
        <v>41494.755254629628</v>
      </c>
      <c r="L2288" s="15">
        <f t="shared" si="141"/>
        <v>41522.957638888889</v>
      </c>
      <c r="M2288" t="b">
        <v>0</v>
      </c>
      <c r="N2288">
        <v>14</v>
      </c>
      <c r="O2288" t="b">
        <v>1</v>
      </c>
      <c r="P2288" t="s">
        <v>8270</v>
      </c>
      <c r="Q2288" s="8">
        <f t="shared" si="142"/>
        <v>100.06666666666666</v>
      </c>
      <c r="R2288" s="6">
        <f t="shared" si="143"/>
        <v>107.21428571428571</v>
      </c>
      <c r="S2288" t="s">
        <v>8324</v>
      </c>
      <c r="T2288" t="s">
        <v>8325</v>
      </c>
    </row>
    <row r="2289" spans="1:20" ht="45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8218</v>
      </c>
      <c r="H2289" t="s">
        <v>8240</v>
      </c>
      <c r="I2289">
        <v>1403539260</v>
      </c>
      <c r="J2289">
        <v>1401724860</v>
      </c>
      <c r="K2289" s="15">
        <f t="shared" si="140"/>
        <v>41792.459027777775</v>
      </c>
      <c r="L2289" s="15">
        <f t="shared" si="141"/>
        <v>41813.459027777775</v>
      </c>
      <c r="M2289" t="b">
        <v>0</v>
      </c>
      <c r="N2289">
        <v>106</v>
      </c>
      <c r="O2289" t="b">
        <v>1</v>
      </c>
      <c r="P2289" t="s">
        <v>8270</v>
      </c>
      <c r="Q2289" s="8">
        <f t="shared" si="142"/>
        <v>119.97755555555555</v>
      </c>
      <c r="R2289" s="6">
        <f t="shared" si="143"/>
        <v>50.9338679245283</v>
      </c>
      <c r="S2289" t="s">
        <v>8324</v>
      </c>
      <c r="T2289" t="s">
        <v>8325</v>
      </c>
    </row>
    <row r="2290" spans="1:20" ht="45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8218</v>
      </c>
      <c r="H2290" t="s">
        <v>8240</v>
      </c>
      <c r="I2290">
        <v>1340733600</v>
      </c>
      <c r="J2290">
        <v>1339098689</v>
      </c>
      <c r="K2290" s="15">
        <f t="shared" si="140"/>
        <v>41067.619085648148</v>
      </c>
      <c r="L2290" s="15">
        <f t="shared" si="141"/>
        <v>41086.541666666664</v>
      </c>
      <c r="M2290" t="b">
        <v>0</v>
      </c>
      <c r="N2290">
        <v>25</v>
      </c>
      <c r="O2290" t="b">
        <v>1</v>
      </c>
      <c r="P2290" t="s">
        <v>8270</v>
      </c>
      <c r="Q2290" s="8">
        <f t="shared" si="142"/>
        <v>100.1</v>
      </c>
      <c r="R2290" s="6">
        <f t="shared" si="143"/>
        <v>40.04</v>
      </c>
      <c r="S2290" t="s">
        <v>8324</v>
      </c>
      <c r="T2290" t="s">
        <v>8325</v>
      </c>
    </row>
    <row r="2291" spans="1:20" ht="45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8218</v>
      </c>
      <c r="H2291" t="s">
        <v>8240</v>
      </c>
      <c r="I2291">
        <v>1386372120</v>
      </c>
      <c r="J2291">
        <v>1382659060</v>
      </c>
      <c r="K2291" s="15">
        <f t="shared" si="140"/>
        <v>41571.790046296293</v>
      </c>
      <c r="L2291" s="15">
        <f t="shared" si="141"/>
        <v>41614.765277777777</v>
      </c>
      <c r="M2291" t="b">
        <v>0</v>
      </c>
      <c r="N2291">
        <v>25</v>
      </c>
      <c r="O2291" t="b">
        <v>1</v>
      </c>
      <c r="P2291" t="s">
        <v>8270</v>
      </c>
      <c r="Q2291" s="8">
        <f t="shared" si="142"/>
        <v>107.4</v>
      </c>
      <c r="R2291" s="6">
        <f t="shared" si="143"/>
        <v>64.44</v>
      </c>
      <c r="S2291" t="s">
        <v>8324</v>
      </c>
      <c r="T2291" t="s">
        <v>8325</v>
      </c>
    </row>
    <row r="2292" spans="1:20" ht="45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8218</v>
      </c>
      <c r="H2292" t="s">
        <v>8240</v>
      </c>
      <c r="I2292">
        <v>1259686800</v>
      </c>
      <c r="J2292">
        <v>1252908330</v>
      </c>
      <c r="K2292" s="15">
        <f t="shared" si="140"/>
        <v>40070.045486111107</v>
      </c>
      <c r="L2292" s="15">
        <f t="shared" si="141"/>
        <v>40148.5</v>
      </c>
      <c r="M2292" t="b">
        <v>0</v>
      </c>
      <c r="N2292">
        <v>29</v>
      </c>
      <c r="O2292" t="b">
        <v>1</v>
      </c>
      <c r="P2292" t="s">
        <v>8270</v>
      </c>
      <c r="Q2292" s="8">
        <f t="shared" si="142"/>
        <v>104.06666666666666</v>
      </c>
      <c r="R2292" s="6">
        <f t="shared" si="143"/>
        <v>53.827586206896555</v>
      </c>
      <c r="S2292" t="s">
        <v>8324</v>
      </c>
      <c r="T2292" t="s">
        <v>8325</v>
      </c>
    </row>
    <row r="2293" spans="1:20" ht="45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8218</v>
      </c>
      <c r="H2293" t="s">
        <v>8240</v>
      </c>
      <c r="I2293">
        <v>1335153600</v>
      </c>
      <c r="J2293">
        <v>1332199618</v>
      </c>
      <c r="K2293" s="15">
        <f t="shared" si="140"/>
        <v>40987.768726851849</v>
      </c>
      <c r="L2293" s="15">
        <f t="shared" si="141"/>
        <v>41021.958333333328</v>
      </c>
      <c r="M2293" t="b">
        <v>0</v>
      </c>
      <c r="N2293">
        <v>43</v>
      </c>
      <c r="O2293" t="b">
        <v>1</v>
      </c>
      <c r="P2293" t="s">
        <v>8270</v>
      </c>
      <c r="Q2293" s="8">
        <f t="shared" si="142"/>
        <v>172.8</v>
      </c>
      <c r="R2293" s="6">
        <f t="shared" si="143"/>
        <v>100.46511627906976</v>
      </c>
      <c r="S2293" t="s">
        <v>8324</v>
      </c>
      <c r="T2293" t="s">
        <v>8325</v>
      </c>
    </row>
    <row r="2294" spans="1:20" ht="45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8218</v>
      </c>
      <c r="H2294" t="s">
        <v>8240</v>
      </c>
      <c r="I2294">
        <v>1334767476</v>
      </c>
      <c r="J2294">
        <v>1332175476</v>
      </c>
      <c r="K2294" s="15">
        <f t="shared" si="140"/>
        <v>40987.489305555551</v>
      </c>
      <c r="L2294" s="15">
        <f t="shared" si="141"/>
        <v>41017.489305555551</v>
      </c>
      <c r="M2294" t="b">
        <v>0</v>
      </c>
      <c r="N2294">
        <v>46</v>
      </c>
      <c r="O2294" t="b">
        <v>1</v>
      </c>
      <c r="P2294" t="s">
        <v>8270</v>
      </c>
      <c r="Q2294" s="8">
        <f t="shared" si="142"/>
        <v>107.2505</v>
      </c>
      <c r="R2294" s="6">
        <f t="shared" si="143"/>
        <v>46.630652173913049</v>
      </c>
      <c r="S2294" t="s">
        <v>8324</v>
      </c>
      <c r="T2294" t="s">
        <v>8325</v>
      </c>
    </row>
    <row r="2295" spans="1:20" ht="30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8218</v>
      </c>
      <c r="H2295" t="s">
        <v>8240</v>
      </c>
      <c r="I2295">
        <v>1348545540</v>
      </c>
      <c r="J2295">
        <v>1346345999</v>
      </c>
      <c r="K2295" s="15">
        <f t="shared" si="140"/>
        <v>41151.499988425923</v>
      </c>
      <c r="L2295" s="15">
        <f t="shared" si="141"/>
        <v>41176.957638888889</v>
      </c>
      <c r="M2295" t="b">
        <v>0</v>
      </c>
      <c r="N2295">
        <v>27</v>
      </c>
      <c r="O2295" t="b">
        <v>1</v>
      </c>
      <c r="P2295" t="s">
        <v>8270</v>
      </c>
      <c r="Q2295" s="8">
        <f t="shared" si="142"/>
        <v>108.23529411764706</v>
      </c>
      <c r="R2295" s="6">
        <f t="shared" si="143"/>
        <v>34.074074074074076</v>
      </c>
      <c r="S2295" t="s">
        <v>8324</v>
      </c>
      <c r="T2295" t="s">
        <v>8325</v>
      </c>
    </row>
    <row r="2296" spans="1:20" ht="45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8218</v>
      </c>
      <c r="H2296" t="s">
        <v>8240</v>
      </c>
      <c r="I2296">
        <v>1358702480</v>
      </c>
      <c r="J2296">
        <v>1356110480</v>
      </c>
      <c r="K2296" s="15">
        <f t="shared" si="140"/>
        <v>41264.514814814815</v>
      </c>
      <c r="L2296" s="15">
        <f t="shared" si="141"/>
        <v>41294.514814814815</v>
      </c>
      <c r="M2296" t="b">
        <v>0</v>
      </c>
      <c r="N2296">
        <v>112</v>
      </c>
      <c r="O2296" t="b">
        <v>1</v>
      </c>
      <c r="P2296" t="s">
        <v>8270</v>
      </c>
      <c r="Q2296" s="8">
        <f t="shared" si="142"/>
        <v>146.08079999999998</v>
      </c>
      <c r="R2296" s="6">
        <f t="shared" si="143"/>
        <v>65.214642857142863</v>
      </c>
      <c r="S2296" t="s">
        <v>8324</v>
      </c>
      <c r="T2296" t="s">
        <v>8325</v>
      </c>
    </row>
    <row r="2297" spans="1:20" ht="45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8218</v>
      </c>
      <c r="H2297" t="s">
        <v>8240</v>
      </c>
      <c r="I2297">
        <v>1359240856</v>
      </c>
      <c r="J2297">
        <v>1356648856</v>
      </c>
      <c r="K2297" s="15">
        <f t="shared" si="140"/>
        <v>41270.746018518512</v>
      </c>
      <c r="L2297" s="15">
        <f t="shared" si="141"/>
        <v>41300.746018518512</v>
      </c>
      <c r="M2297" t="b">
        <v>0</v>
      </c>
      <c r="N2297">
        <v>34</v>
      </c>
      <c r="O2297" t="b">
        <v>1</v>
      </c>
      <c r="P2297" t="s">
        <v>8270</v>
      </c>
      <c r="Q2297" s="8">
        <f t="shared" si="142"/>
        <v>125.25</v>
      </c>
      <c r="R2297" s="6">
        <f t="shared" si="143"/>
        <v>44.205882352941174</v>
      </c>
      <c r="S2297" t="s">
        <v>8324</v>
      </c>
      <c r="T2297" t="s">
        <v>8325</v>
      </c>
    </row>
    <row r="2298" spans="1:20" ht="45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8218</v>
      </c>
      <c r="H2298" t="s">
        <v>8240</v>
      </c>
      <c r="I2298">
        <v>1330018426</v>
      </c>
      <c r="J2298">
        <v>1326994426</v>
      </c>
      <c r="K2298" s="15">
        <f t="shared" si="140"/>
        <v>40927.52344907407</v>
      </c>
      <c r="L2298" s="15">
        <f t="shared" si="141"/>
        <v>40962.52344907407</v>
      </c>
      <c r="M2298" t="b">
        <v>0</v>
      </c>
      <c r="N2298">
        <v>145</v>
      </c>
      <c r="O2298" t="b">
        <v>1</v>
      </c>
      <c r="P2298" t="s">
        <v>8270</v>
      </c>
      <c r="Q2298" s="8">
        <f t="shared" si="142"/>
        <v>149.07142857142856</v>
      </c>
      <c r="R2298" s="6">
        <f t="shared" si="143"/>
        <v>71.965517241379317</v>
      </c>
      <c r="S2298" t="s">
        <v>8324</v>
      </c>
      <c r="T2298" t="s">
        <v>8325</v>
      </c>
    </row>
    <row r="2299" spans="1:20" ht="30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8218</v>
      </c>
      <c r="H2299" t="s">
        <v>8240</v>
      </c>
      <c r="I2299">
        <v>1331697540</v>
      </c>
      <c r="J2299">
        <v>1328749249</v>
      </c>
      <c r="K2299" s="15">
        <f t="shared" si="140"/>
        <v>40947.83390046296</v>
      </c>
      <c r="L2299" s="15">
        <f t="shared" si="141"/>
        <v>40981.957638888889</v>
      </c>
      <c r="M2299" t="b">
        <v>0</v>
      </c>
      <c r="N2299">
        <v>19</v>
      </c>
      <c r="O2299" t="b">
        <v>1</v>
      </c>
      <c r="P2299" t="s">
        <v>8270</v>
      </c>
      <c r="Q2299" s="8">
        <f t="shared" si="142"/>
        <v>100.6</v>
      </c>
      <c r="R2299" s="6">
        <f t="shared" si="143"/>
        <v>52.94736842105263</v>
      </c>
      <c r="S2299" t="s">
        <v>8324</v>
      </c>
      <c r="T2299" t="s">
        <v>8325</v>
      </c>
    </row>
    <row r="2300" spans="1:20" ht="45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8218</v>
      </c>
      <c r="H2300" t="s">
        <v>8240</v>
      </c>
      <c r="I2300">
        <v>1395861033</v>
      </c>
      <c r="J2300">
        <v>1393272633</v>
      </c>
      <c r="K2300" s="15">
        <f t="shared" si="140"/>
        <v>41694.632326388884</v>
      </c>
      <c r="L2300" s="15">
        <f t="shared" si="141"/>
        <v>41724.59065972222</v>
      </c>
      <c r="M2300" t="b">
        <v>0</v>
      </c>
      <c r="N2300">
        <v>288</v>
      </c>
      <c r="O2300" t="b">
        <v>1</v>
      </c>
      <c r="P2300" t="s">
        <v>8270</v>
      </c>
      <c r="Q2300" s="8">
        <f t="shared" si="142"/>
        <v>105.07333333333332</v>
      </c>
      <c r="R2300" s="6">
        <f t="shared" si="143"/>
        <v>109.45138888888889</v>
      </c>
      <c r="S2300" t="s">
        <v>8324</v>
      </c>
      <c r="T2300" t="s">
        <v>8325</v>
      </c>
    </row>
    <row r="2301" spans="1:20" ht="45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8218</v>
      </c>
      <c r="H2301" t="s">
        <v>8240</v>
      </c>
      <c r="I2301">
        <v>1296953209</v>
      </c>
      <c r="J2301">
        <v>1295657209</v>
      </c>
      <c r="K2301" s="15">
        <f t="shared" si="140"/>
        <v>40564.824178240735</v>
      </c>
      <c r="L2301" s="15">
        <f t="shared" si="141"/>
        <v>40579.824178240735</v>
      </c>
      <c r="M2301" t="b">
        <v>0</v>
      </c>
      <c r="N2301">
        <v>14</v>
      </c>
      <c r="O2301" t="b">
        <v>1</v>
      </c>
      <c r="P2301" t="s">
        <v>8270</v>
      </c>
      <c r="Q2301" s="8">
        <f t="shared" si="142"/>
        <v>350.16666666666663</v>
      </c>
      <c r="R2301" s="6">
        <f t="shared" si="143"/>
        <v>75.035714285714292</v>
      </c>
      <c r="S2301" t="s">
        <v>8324</v>
      </c>
      <c r="T2301" t="s">
        <v>8325</v>
      </c>
    </row>
    <row r="2302" spans="1:20" ht="45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8218</v>
      </c>
      <c r="H2302" t="s">
        <v>8240</v>
      </c>
      <c r="I2302">
        <v>1340904416</v>
      </c>
      <c r="J2302">
        <v>1339694816</v>
      </c>
      <c r="K2302" s="15">
        <f t="shared" si="140"/>
        <v>41074.518703703703</v>
      </c>
      <c r="L2302" s="15">
        <f t="shared" si="141"/>
        <v>41088.518703703703</v>
      </c>
      <c r="M2302" t="b">
        <v>0</v>
      </c>
      <c r="N2302">
        <v>7</v>
      </c>
      <c r="O2302" t="b">
        <v>1</v>
      </c>
      <c r="P2302" t="s">
        <v>8270</v>
      </c>
      <c r="Q2302" s="8">
        <f t="shared" si="142"/>
        <v>101.25</v>
      </c>
      <c r="R2302" s="6">
        <f t="shared" si="143"/>
        <v>115.71428571428571</v>
      </c>
      <c r="S2302" t="s">
        <v>8324</v>
      </c>
      <c r="T2302" t="s">
        <v>8325</v>
      </c>
    </row>
    <row r="2303" spans="1:20" ht="30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8218</v>
      </c>
      <c r="H2303" t="s">
        <v>8240</v>
      </c>
      <c r="I2303">
        <v>1371785496</v>
      </c>
      <c r="J2303">
        <v>1369193496</v>
      </c>
      <c r="K2303" s="15">
        <f t="shared" si="140"/>
        <v>41415.938611111109</v>
      </c>
      <c r="L2303" s="15">
        <f t="shared" si="141"/>
        <v>41445.938611111109</v>
      </c>
      <c r="M2303" t="b">
        <v>1</v>
      </c>
      <c r="N2303">
        <v>211</v>
      </c>
      <c r="O2303" t="b">
        <v>1</v>
      </c>
      <c r="P2303" t="s">
        <v>8273</v>
      </c>
      <c r="Q2303" s="8">
        <f t="shared" si="142"/>
        <v>133.6044</v>
      </c>
      <c r="R2303" s="6">
        <f t="shared" si="143"/>
        <v>31.659810426540286</v>
      </c>
      <c r="S2303" t="s">
        <v>8324</v>
      </c>
      <c r="T2303" t="s">
        <v>8328</v>
      </c>
    </row>
    <row r="2304" spans="1:20" ht="45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8218</v>
      </c>
      <c r="H2304" t="s">
        <v>8240</v>
      </c>
      <c r="I2304">
        <v>1388473200</v>
      </c>
      <c r="J2304">
        <v>1385585434</v>
      </c>
      <c r="K2304" s="15">
        <f t="shared" si="140"/>
        <v>41605.660115740735</v>
      </c>
      <c r="L2304" s="15">
        <f t="shared" si="141"/>
        <v>41639.083333333328</v>
      </c>
      <c r="M2304" t="b">
        <v>1</v>
      </c>
      <c r="N2304">
        <v>85</v>
      </c>
      <c r="O2304" t="b">
        <v>1</v>
      </c>
      <c r="P2304" t="s">
        <v>8273</v>
      </c>
      <c r="Q2304" s="8">
        <f t="shared" si="142"/>
        <v>170.65217391304347</v>
      </c>
      <c r="R2304" s="6">
        <f t="shared" si="143"/>
        <v>46.176470588235297</v>
      </c>
      <c r="S2304" t="s">
        <v>8324</v>
      </c>
      <c r="T2304" t="s">
        <v>8328</v>
      </c>
    </row>
    <row r="2305" spans="1:20" ht="45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8218</v>
      </c>
      <c r="H2305" t="s">
        <v>8240</v>
      </c>
      <c r="I2305">
        <v>1323747596</v>
      </c>
      <c r="J2305">
        <v>1320287996</v>
      </c>
      <c r="K2305" s="15">
        <f t="shared" si="140"/>
        <v>40849.902731481481</v>
      </c>
      <c r="L2305" s="15">
        <f t="shared" si="141"/>
        <v>40889.944398148145</v>
      </c>
      <c r="M2305" t="b">
        <v>1</v>
      </c>
      <c r="N2305">
        <v>103</v>
      </c>
      <c r="O2305" t="b">
        <v>1</v>
      </c>
      <c r="P2305" t="s">
        <v>8273</v>
      </c>
      <c r="Q2305" s="8">
        <f t="shared" si="142"/>
        <v>109.35829457364341</v>
      </c>
      <c r="R2305" s="6">
        <f t="shared" si="143"/>
        <v>68.481650485436887</v>
      </c>
      <c r="S2305" t="s">
        <v>8324</v>
      </c>
      <c r="T2305" t="s">
        <v>8328</v>
      </c>
    </row>
    <row r="2306" spans="1:20" ht="45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8218</v>
      </c>
      <c r="H2306" t="s">
        <v>8240</v>
      </c>
      <c r="I2306">
        <v>1293857940</v>
      </c>
      <c r="J2306">
        <v>1290281691</v>
      </c>
      <c r="K2306" s="15">
        <f t="shared" si="140"/>
        <v>40502.607534722221</v>
      </c>
      <c r="L2306" s="15">
        <f t="shared" si="141"/>
        <v>40543.999305555553</v>
      </c>
      <c r="M2306" t="b">
        <v>1</v>
      </c>
      <c r="N2306">
        <v>113</v>
      </c>
      <c r="O2306" t="b">
        <v>1</v>
      </c>
      <c r="P2306" t="s">
        <v>8273</v>
      </c>
      <c r="Q2306" s="8">
        <f t="shared" si="142"/>
        <v>100.70033333333335</v>
      </c>
      <c r="R2306" s="6">
        <f t="shared" si="143"/>
        <v>53.469203539823013</v>
      </c>
      <c r="S2306" t="s">
        <v>8324</v>
      </c>
      <c r="T2306" t="s">
        <v>8328</v>
      </c>
    </row>
    <row r="2307" spans="1:20" ht="45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8218</v>
      </c>
      <c r="H2307" t="s">
        <v>8240</v>
      </c>
      <c r="I2307">
        <v>1407520800</v>
      </c>
      <c r="J2307">
        <v>1405356072</v>
      </c>
      <c r="K2307" s="15">
        <f t="shared" ref="K2307:K2370" si="144">(((J2307/60)/60)/24)+DATE(1970,1,1)+(-5/24)</f>
        <v>41834.486944444441</v>
      </c>
      <c r="L2307" s="15">
        <f t="shared" ref="L2307:L2370" si="145">(((I2307/60)/60)/24)+DATE(1970,1,1)+(-5/24)</f>
        <v>41859.541666666664</v>
      </c>
      <c r="M2307" t="b">
        <v>1</v>
      </c>
      <c r="N2307">
        <v>167</v>
      </c>
      <c r="O2307" t="b">
        <v>1</v>
      </c>
      <c r="P2307" t="s">
        <v>8273</v>
      </c>
      <c r="Q2307" s="8">
        <f t="shared" ref="Q2307:Q2370" si="146">(E2307/D2307)*100</f>
        <v>101.22777777777779</v>
      </c>
      <c r="R2307" s="6">
        <f t="shared" ref="R2307:R2370" si="147">IFERROR(AVERAGE(E2307/N2307),0)</f>
        <v>109.10778443113773</v>
      </c>
      <c r="S2307" t="s">
        <v>8324</v>
      </c>
      <c r="T2307" t="s">
        <v>8328</v>
      </c>
    </row>
    <row r="2308" spans="1:20" ht="45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8218</v>
      </c>
      <c r="H2308" t="s">
        <v>8240</v>
      </c>
      <c r="I2308">
        <v>1331352129</v>
      </c>
      <c r="J2308">
        <v>1328760129</v>
      </c>
      <c r="K2308" s="15">
        <f t="shared" si="144"/>
        <v>40947.959826388884</v>
      </c>
      <c r="L2308" s="15">
        <f t="shared" si="145"/>
        <v>40977.959826388884</v>
      </c>
      <c r="M2308" t="b">
        <v>1</v>
      </c>
      <c r="N2308">
        <v>73</v>
      </c>
      <c r="O2308" t="b">
        <v>1</v>
      </c>
      <c r="P2308" t="s">
        <v>8273</v>
      </c>
      <c r="Q2308" s="8">
        <f t="shared" si="146"/>
        <v>106.75857142857143</v>
      </c>
      <c r="R2308" s="6">
        <f t="shared" si="147"/>
        <v>51.185616438356163</v>
      </c>
      <c r="S2308" t="s">
        <v>8324</v>
      </c>
      <c r="T2308" t="s">
        <v>8328</v>
      </c>
    </row>
    <row r="2309" spans="1:20" ht="45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8218</v>
      </c>
      <c r="H2309" t="s">
        <v>8240</v>
      </c>
      <c r="I2309">
        <v>1336245328</v>
      </c>
      <c r="J2309">
        <v>1333653333</v>
      </c>
      <c r="K2309" s="15">
        <f t="shared" si="144"/>
        <v>41004.594131944439</v>
      </c>
      <c r="L2309" s="15">
        <f t="shared" si="145"/>
        <v>41034.59407407407</v>
      </c>
      <c r="M2309" t="b">
        <v>1</v>
      </c>
      <c r="N2309">
        <v>75</v>
      </c>
      <c r="O2309" t="b">
        <v>1</v>
      </c>
      <c r="P2309" t="s">
        <v>8273</v>
      </c>
      <c r="Q2309" s="8">
        <f t="shared" si="146"/>
        <v>106.65777537961894</v>
      </c>
      <c r="R2309" s="6">
        <f t="shared" si="147"/>
        <v>27.936800000000002</v>
      </c>
      <c r="S2309" t="s">
        <v>8324</v>
      </c>
      <c r="T2309" t="s">
        <v>8328</v>
      </c>
    </row>
    <row r="2310" spans="1:20" ht="45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8218</v>
      </c>
      <c r="H2310" t="s">
        <v>8240</v>
      </c>
      <c r="I2310">
        <v>1409274000</v>
      </c>
      <c r="J2310">
        <v>1406847996</v>
      </c>
      <c r="K2310" s="15">
        <f t="shared" si="144"/>
        <v>41851.754583333335</v>
      </c>
      <c r="L2310" s="15">
        <f t="shared" si="145"/>
        <v>41879.833333333328</v>
      </c>
      <c r="M2310" t="b">
        <v>1</v>
      </c>
      <c r="N2310">
        <v>614</v>
      </c>
      <c r="O2310" t="b">
        <v>1</v>
      </c>
      <c r="P2310" t="s">
        <v>8273</v>
      </c>
      <c r="Q2310" s="8">
        <f t="shared" si="146"/>
        <v>101.30622</v>
      </c>
      <c r="R2310" s="6">
        <f t="shared" si="147"/>
        <v>82.496921824104234</v>
      </c>
      <c r="S2310" t="s">
        <v>8324</v>
      </c>
      <c r="T2310" t="s">
        <v>8328</v>
      </c>
    </row>
    <row r="2311" spans="1:20" ht="45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8218</v>
      </c>
      <c r="H2311" t="s">
        <v>8240</v>
      </c>
      <c r="I2311">
        <v>1362872537</v>
      </c>
      <c r="J2311">
        <v>1359848537</v>
      </c>
      <c r="K2311" s="15">
        <f t="shared" si="144"/>
        <v>41307.779363425921</v>
      </c>
      <c r="L2311" s="15">
        <f t="shared" si="145"/>
        <v>41342.779363425921</v>
      </c>
      <c r="M2311" t="b">
        <v>1</v>
      </c>
      <c r="N2311">
        <v>107</v>
      </c>
      <c r="O2311" t="b">
        <v>1</v>
      </c>
      <c r="P2311" t="s">
        <v>8273</v>
      </c>
      <c r="Q2311" s="8">
        <f t="shared" si="146"/>
        <v>106.67450000000001</v>
      </c>
      <c r="R2311" s="6">
        <f t="shared" si="147"/>
        <v>59.817476635514019</v>
      </c>
      <c r="S2311" t="s">
        <v>8324</v>
      </c>
      <c r="T2311" t="s">
        <v>8328</v>
      </c>
    </row>
    <row r="2312" spans="1:20" ht="45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8218</v>
      </c>
      <c r="H2312" t="s">
        <v>8240</v>
      </c>
      <c r="I2312">
        <v>1363889015</v>
      </c>
      <c r="J2312">
        <v>1361300615</v>
      </c>
      <c r="K2312" s="15">
        <f t="shared" si="144"/>
        <v>41324.585821759254</v>
      </c>
      <c r="L2312" s="15">
        <f t="shared" si="145"/>
        <v>41354.54415509259</v>
      </c>
      <c r="M2312" t="b">
        <v>1</v>
      </c>
      <c r="N2312">
        <v>1224</v>
      </c>
      <c r="O2312" t="b">
        <v>1</v>
      </c>
      <c r="P2312" t="s">
        <v>8273</v>
      </c>
      <c r="Q2312" s="8">
        <f t="shared" si="146"/>
        <v>428.83978378378379</v>
      </c>
      <c r="R2312" s="6">
        <f t="shared" si="147"/>
        <v>64.816470588235291</v>
      </c>
      <c r="S2312" t="s">
        <v>8324</v>
      </c>
      <c r="T2312" t="s">
        <v>8328</v>
      </c>
    </row>
    <row r="2313" spans="1:20" ht="45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8218</v>
      </c>
      <c r="H2313" t="s">
        <v>8240</v>
      </c>
      <c r="I2313">
        <v>1399421189</v>
      </c>
      <c r="J2313">
        <v>1396829189</v>
      </c>
      <c r="K2313" s="15">
        <f t="shared" si="144"/>
        <v>41735.796168981477</v>
      </c>
      <c r="L2313" s="15">
        <f t="shared" si="145"/>
        <v>41765.796168981477</v>
      </c>
      <c r="M2313" t="b">
        <v>1</v>
      </c>
      <c r="N2313">
        <v>104</v>
      </c>
      <c r="O2313" t="b">
        <v>1</v>
      </c>
      <c r="P2313" t="s">
        <v>8273</v>
      </c>
      <c r="Q2313" s="8">
        <f t="shared" si="146"/>
        <v>104.11111111111111</v>
      </c>
      <c r="R2313" s="6">
        <f t="shared" si="147"/>
        <v>90.09615384615384</v>
      </c>
      <c r="S2313" t="s">
        <v>8324</v>
      </c>
      <c r="T2313" t="s">
        <v>8328</v>
      </c>
    </row>
    <row r="2314" spans="1:20" ht="45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8218</v>
      </c>
      <c r="H2314" t="s">
        <v>8240</v>
      </c>
      <c r="I2314">
        <v>1397862000</v>
      </c>
      <c r="J2314">
        <v>1395155478</v>
      </c>
      <c r="K2314" s="15">
        <f t="shared" si="144"/>
        <v>41716.424513888887</v>
      </c>
      <c r="L2314" s="15">
        <f t="shared" si="145"/>
        <v>41747.75</v>
      </c>
      <c r="M2314" t="b">
        <v>1</v>
      </c>
      <c r="N2314">
        <v>79</v>
      </c>
      <c r="O2314" t="b">
        <v>1</v>
      </c>
      <c r="P2314" t="s">
        <v>8273</v>
      </c>
      <c r="Q2314" s="8">
        <f t="shared" si="146"/>
        <v>107.86666666666666</v>
      </c>
      <c r="R2314" s="6">
        <f t="shared" si="147"/>
        <v>40.962025316455694</v>
      </c>
      <c r="S2314" t="s">
        <v>8324</v>
      </c>
      <c r="T2314" t="s">
        <v>8328</v>
      </c>
    </row>
    <row r="2315" spans="1:20" ht="30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8218</v>
      </c>
      <c r="H2315" t="s">
        <v>8240</v>
      </c>
      <c r="I2315">
        <v>1336086026</v>
      </c>
      <c r="J2315">
        <v>1333494026</v>
      </c>
      <c r="K2315" s="15">
        <f t="shared" si="144"/>
        <v>41002.750300925924</v>
      </c>
      <c r="L2315" s="15">
        <f t="shared" si="145"/>
        <v>41032.750300925924</v>
      </c>
      <c r="M2315" t="b">
        <v>1</v>
      </c>
      <c r="N2315">
        <v>157</v>
      </c>
      <c r="O2315" t="b">
        <v>1</v>
      </c>
      <c r="P2315" t="s">
        <v>8273</v>
      </c>
      <c r="Q2315" s="8">
        <f t="shared" si="146"/>
        <v>175.84040000000002</v>
      </c>
      <c r="R2315" s="6">
        <f t="shared" si="147"/>
        <v>56.000127388535034</v>
      </c>
      <c r="S2315" t="s">
        <v>8324</v>
      </c>
      <c r="T2315" t="s">
        <v>8328</v>
      </c>
    </row>
    <row r="2316" spans="1:20" ht="45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8218</v>
      </c>
      <c r="H2316" t="s">
        <v>8240</v>
      </c>
      <c r="I2316">
        <v>1339074857</v>
      </c>
      <c r="J2316">
        <v>1336482857</v>
      </c>
      <c r="K2316" s="15">
        <f t="shared" si="144"/>
        <v>41037.343252314815</v>
      </c>
      <c r="L2316" s="15">
        <f t="shared" si="145"/>
        <v>41067.343252314815</v>
      </c>
      <c r="M2316" t="b">
        <v>1</v>
      </c>
      <c r="N2316">
        <v>50</v>
      </c>
      <c r="O2316" t="b">
        <v>1</v>
      </c>
      <c r="P2316" t="s">
        <v>8273</v>
      </c>
      <c r="Q2316" s="8">
        <f t="shared" si="146"/>
        <v>156.97</v>
      </c>
      <c r="R2316" s="6">
        <f t="shared" si="147"/>
        <v>37.672800000000002</v>
      </c>
      <c r="S2316" t="s">
        <v>8324</v>
      </c>
      <c r="T2316" t="s">
        <v>8328</v>
      </c>
    </row>
    <row r="2317" spans="1:20" ht="30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8218</v>
      </c>
      <c r="H2317" t="s">
        <v>8240</v>
      </c>
      <c r="I2317">
        <v>1336238743</v>
      </c>
      <c r="J2317">
        <v>1333646743</v>
      </c>
      <c r="K2317" s="15">
        <f t="shared" si="144"/>
        <v>41004.517858796295</v>
      </c>
      <c r="L2317" s="15">
        <f t="shared" si="145"/>
        <v>41034.517858796295</v>
      </c>
      <c r="M2317" t="b">
        <v>1</v>
      </c>
      <c r="N2317">
        <v>64</v>
      </c>
      <c r="O2317" t="b">
        <v>1</v>
      </c>
      <c r="P2317" t="s">
        <v>8273</v>
      </c>
      <c r="Q2317" s="8">
        <f t="shared" si="146"/>
        <v>102.60000000000001</v>
      </c>
      <c r="R2317" s="6">
        <f t="shared" si="147"/>
        <v>40.078125</v>
      </c>
      <c r="S2317" t="s">
        <v>8324</v>
      </c>
      <c r="T2317" t="s">
        <v>8328</v>
      </c>
    </row>
    <row r="2318" spans="1:20" ht="45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8218</v>
      </c>
      <c r="H2318" t="s">
        <v>8240</v>
      </c>
      <c r="I2318">
        <v>1260383040</v>
      </c>
      <c r="J2318">
        <v>1253726650</v>
      </c>
      <c r="K2318" s="15">
        <f t="shared" si="144"/>
        <v>40079.516782407409</v>
      </c>
      <c r="L2318" s="15">
        <f t="shared" si="145"/>
        <v>40156.558333333334</v>
      </c>
      <c r="M2318" t="b">
        <v>1</v>
      </c>
      <c r="N2318">
        <v>200</v>
      </c>
      <c r="O2318" t="b">
        <v>1</v>
      </c>
      <c r="P2318" t="s">
        <v>8273</v>
      </c>
      <c r="Q2318" s="8">
        <f t="shared" si="146"/>
        <v>104.04266666666666</v>
      </c>
      <c r="R2318" s="6">
        <f t="shared" si="147"/>
        <v>78.031999999999996</v>
      </c>
      <c r="S2318" t="s">
        <v>8324</v>
      </c>
      <c r="T2318" t="s">
        <v>8328</v>
      </c>
    </row>
    <row r="2319" spans="1:20" ht="45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8218</v>
      </c>
      <c r="H2319" t="s">
        <v>8240</v>
      </c>
      <c r="I2319">
        <v>1266210000</v>
      </c>
      <c r="J2319">
        <v>1263474049</v>
      </c>
      <c r="K2319" s="15">
        <f t="shared" si="144"/>
        <v>40192.33390046296</v>
      </c>
      <c r="L2319" s="15">
        <f t="shared" si="145"/>
        <v>40224</v>
      </c>
      <c r="M2319" t="b">
        <v>1</v>
      </c>
      <c r="N2319">
        <v>22</v>
      </c>
      <c r="O2319" t="b">
        <v>1</v>
      </c>
      <c r="P2319" t="s">
        <v>8273</v>
      </c>
      <c r="Q2319" s="8">
        <f t="shared" si="146"/>
        <v>104</v>
      </c>
      <c r="R2319" s="6">
        <f t="shared" si="147"/>
        <v>18.90909090909091</v>
      </c>
      <c r="S2319" t="s">
        <v>8324</v>
      </c>
      <c r="T2319" t="s">
        <v>8328</v>
      </c>
    </row>
    <row r="2320" spans="1:20" ht="60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8218</v>
      </c>
      <c r="H2320" t="s">
        <v>8240</v>
      </c>
      <c r="I2320">
        <v>1253937540</v>
      </c>
      <c r="J2320">
        <v>1251214014</v>
      </c>
      <c r="K2320" s="15">
        <f t="shared" si="144"/>
        <v>40050.435347222221</v>
      </c>
      <c r="L2320" s="15">
        <f t="shared" si="145"/>
        <v>40081.957638888889</v>
      </c>
      <c r="M2320" t="b">
        <v>1</v>
      </c>
      <c r="N2320">
        <v>163</v>
      </c>
      <c r="O2320" t="b">
        <v>1</v>
      </c>
      <c r="P2320" t="s">
        <v>8273</v>
      </c>
      <c r="Q2320" s="8">
        <f t="shared" si="146"/>
        <v>121.05999999999999</v>
      </c>
      <c r="R2320" s="6">
        <f t="shared" si="147"/>
        <v>37.134969325153371</v>
      </c>
      <c r="S2320" t="s">
        <v>8324</v>
      </c>
      <c r="T2320" t="s">
        <v>8328</v>
      </c>
    </row>
    <row r="2321" spans="1:20" ht="45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8218</v>
      </c>
      <c r="H2321" t="s">
        <v>8240</v>
      </c>
      <c r="I2321">
        <v>1387072685</v>
      </c>
      <c r="J2321">
        <v>1384480685</v>
      </c>
      <c r="K2321" s="15">
        <f t="shared" si="144"/>
        <v>41592.873668981476</v>
      </c>
      <c r="L2321" s="15">
        <f t="shared" si="145"/>
        <v>41622.873668981476</v>
      </c>
      <c r="M2321" t="b">
        <v>1</v>
      </c>
      <c r="N2321">
        <v>77</v>
      </c>
      <c r="O2321" t="b">
        <v>1</v>
      </c>
      <c r="P2321" t="s">
        <v>8273</v>
      </c>
      <c r="Q2321" s="8">
        <f t="shared" si="146"/>
        <v>107.69999999999999</v>
      </c>
      <c r="R2321" s="6">
        <f t="shared" si="147"/>
        <v>41.961038961038959</v>
      </c>
      <c r="S2321" t="s">
        <v>8324</v>
      </c>
      <c r="T2321" t="s">
        <v>8328</v>
      </c>
    </row>
    <row r="2322" spans="1:20" ht="45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8218</v>
      </c>
      <c r="H2322" t="s">
        <v>8240</v>
      </c>
      <c r="I2322">
        <v>1396463800</v>
      </c>
      <c r="J2322">
        <v>1393443400</v>
      </c>
      <c r="K2322" s="15">
        <f t="shared" si="144"/>
        <v>41696.608796296292</v>
      </c>
      <c r="L2322" s="15">
        <f t="shared" si="145"/>
        <v>41731.567129629628</v>
      </c>
      <c r="M2322" t="b">
        <v>1</v>
      </c>
      <c r="N2322">
        <v>89</v>
      </c>
      <c r="O2322" t="b">
        <v>1</v>
      </c>
      <c r="P2322" t="s">
        <v>8273</v>
      </c>
      <c r="Q2322" s="8">
        <f t="shared" si="146"/>
        <v>108.66</v>
      </c>
      <c r="R2322" s="6">
        <f t="shared" si="147"/>
        <v>61.044943820224717</v>
      </c>
      <c r="S2322" t="s">
        <v>8324</v>
      </c>
      <c r="T2322" t="s">
        <v>8328</v>
      </c>
    </row>
    <row r="2323" spans="1:20" ht="45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8233</v>
      </c>
      <c r="H2323" t="s">
        <v>8243</v>
      </c>
      <c r="I2323">
        <v>1491282901</v>
      </c>
      <c r="J2323">
        <v>1488694501</v>
      </c>
      <c r="K2323" s="15">
        <f t="shared" si="144"/>
        <v>42799.052094907405</v>
      </c>
      <c r="L2323" s="15">
        <f t="shared" si="145"/>
        <v>42829.010428240734</v>
      </c>
      <c r="M2323" t="b">
        <v>0</v>
      </c>
      <c r="N2323">
        <v>64</v>
      </c>
      <c r="O2323" t="b">
        <v>0</v>
      </c>
      <c r="P2323" t="s">
        <v>8292</v>
      </c>
      <c r="Q2323" s="8">
        <f t="shared" si="146"/>
        <v>39.120962394619681</v>
      </c>
      <c r="R2323" s="6">
        <f t="shared" si="147"/>
        <v>64.53125</v>
      </c>
      <c r="S2323" t="s">
        <v>8335</v>
      </c>
      <c r="T2323" t="s">
        <v>8351</v>
      </c>
    </row>
    <row r="2324" spans="1:20" ht="45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8218</v>
      </c>
      <c r="H2324" t="s">
        <v>8240</v>
      </c>
      <c r="I2324">
        <v>1491769769</v>
      </c>
      <c r="J2324">
        <v>1489181369</v>
      </c>
      <c r="K2324" s="15">
        <f t="shared" si="144"/>
        <v>42804.687141203707</v>
      </c>
      <c r="L2324" s="15">
        <f t="shared" si="145"/>
        <v>42834.645474537036</v>
      </c>
      <c r="M2324" t="b">
        <v>0</v>
      </c>
      <c r="N2324">
        <v>4</v>
      </c>
      <c r="O2324" t="b">
        <v>0</v>
      </c>
      <c r="P2324" t="s">
        <v>8292</v>
      </c>
      <c r="Q2324" s="8">
        <f t="shared" si="146"/>
        <v>3.1481481481481479</v>
      </c>
      <c r="R2324" s="6">
        <f t="shared" si="147"/>
        <v>21.25</v>
      </c>
      <c r="S2324" t="s">
        <v>8335</v>
      </c>
      <c r="T2324" t="s">
        <v>8351</v>
      </c>
    </row>
    <row r="2325" spans="1:20" ht="45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8218</v>
      </c>
      <c r="H2325" t="s">
        <v>8240</v>
      </c>
      <c r="I2325">
        <v>1490033247</v>
      </c>
      <c r="J2325">
        <v>1489428447</v>
      </c>
      <c r="K2325" s="15">
        <f t="shared" si="144"/>
        <v>42807.54684027777</v>
      </c>
      <c r="L2325" s="15">
        <f t="shared" si="145"/>
        <v>42814.54684027777</v>
      </c>
      <c r="M2325" t="b">
        <v>0</v>
      </c>
      <c r="N2325">
        <v>4</v>
      </c>
      <c r="O2325" t="b">
        <v>0</v>
      </c>
      <c r="P2325" t="s">
        <v>8292</v>
      </c>
      <c r="Q2325" s="8">
        <f t="shared" si="146"/>
        <v>48</v>
      </c>
      <c r="R2325" s="6">
        <f t="shared" si="147"/>
        <v>30</v>
      </c>
      <c r="S2325" t="s">
        <v>8335</v>
      </c>
      <c r="T2325" t="s">
        <v>8351</v>
      </c>
    </row>
    <row r="2326" spans="1:20" ht="30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8219</v>
      </c>
      <c r="H2326" t="s">
        <v>8241</v>
      </c>
      <c r="I2326">
        <v>1490559285</v>
      </c>
      <c r="J2326">
        <v>1487970885</v>
      </c>
      <c r="K2326" s="15">
        <f t="shared" si="144"/>
        <v>42790.67690972222</v>
      </c>
      <c r="L2326" s="15">
        <f t="shared" si="145"/>
        <v>42820.635243055549</v>
      </c>
      <c r="M2326" t="b">
        <v>0</v>
      </c>
      <c r="N2326">
        <v>61</v>
      </c>
      <c r="O2326" t="b">
        <v>0</v>
      </c>
      <c r="P2326" t="s">
        <v>8292</v>
      </c>
      <c r="Q2326" s="8">
        <f t="shared" si="146"/>
        <v>20.733333333333334</v>
      </c>
      <c r="R2326" s="6">
        <f t="shared" si="147"/>
        <v>25.491803278688526</v>
      </c>
      <c r="S2326" t="s">
        <v>8335</v>
      </c>
      <c r="T2326" t="s">
        <v>8351</v>
      </c>
    </row>
    <row r="2327" spans="1:20" ht="45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8218</v>
      </c>
      <c r="H2327" t="s">
        <v>8240</v>
      </c>
      <c r="I2327">
        <v>1490830331</v>
      </c>
      <c r="J2327">
        <v>1488241931</v>
      </c>
      <c r="K2327" s="15">
        <f t="shared" si="144"/>
        <v>42793.814016203702</v>
      </c>
      <c r="L2327" s="15">
        <f t="shared" si="145"/>
        <v>42823.772349537037</v>
      </c>
      <c r="M2327" t="b">
        <v>0</v>
      </c>
      <c r="N2327">
        <v>7</v>
      </c>
      <c r="O2327" t="b">
        <v>0</v>
      </c>
      <c r="P2327" t="s">
        <v>8292</v>
      </c>
      <c r="Q2327" s="8">
        <f t="shared" si="146"/>
        <v>8</v>
      </c>
      <c r="R2327" s="6">
        <f t="shared" si="147"/>
        <v>11.428571428571429</v>
      </c>
      <c r="S2327" t="s">
        <v>8335</v>
      </c>
      <c r="T2327" t="s">
        <v>8351</v>
      </c>
    </row>
    <row r="2328" spans="1:20" ht="45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8218</v>
      </c>
      <c r="H2328" t="s">
        <v>8240</v>
      </c>
      <c r="I2328">
        <v>1493571600</v>
      </c>
      <c r="J2328">
        <v>1489106948</v>
      </c>
      <c r="K2328" s="15">
        <f t="shared" si="144"/>
        <v>42803.825787037036</v>
      </c>
      <c r="L2328" s="15">
        <f t="shared" si="145"/>
        <v>42855.499999999993</v>
      </c>
      <c r="M2328" t="b">
        <v>0</v>
      </c>
      <c r="N2328">
        <v>1</v>
      </c>
      <c r="O2328" t="b">
        <v>0</v>
      </c>
      <c r="P2328" t="s">
        <v>8292</v>
      </c>
      <c r="Q2328" s="8">
        <f t="shared" si="146"/>
        <v>0.72</v>
      </c>
      <c r="R2328" s="6">
        <f t="shared" si="147"/>
        <v>108</v>
      </c>
      <c r="S2328" t="s">
        <v>8335</v>
      </c>
      <c r="T2328" t="s">
        <v>8351</v>
      </c>
    </row>
    <row r="2329" spans="1:20" ht="30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8218</v>
      </c>
      <c r="H2329" t="s">
        <v>8240</v>
      </c>
      <c r="I2329">
        <v>1409090440</v>
      </c>
      <c r="J2329">
        <v>1406066440</v>
      </c>
      <c r="K2329" s="15">
        <f t="shared" si="144"/>
        <v>41842.708796296298</v>
      </c>
      <c r="L2329" s="15">
        <f t="shared" si="145"/>
        <v>41877.708796296298</v>
      </c>
      <c r="M2329" t="b">
        <v>1</v>
      </c>
      <c r="N2329">
        <v>3355</v>
      </c>
      <c r="O2329" t="b">
        <v>1</v>
      </c>
      <c r="P2329" t="s">
        <v>8292</v>
      </c>
      <c r="Q2329" s="8">
        <f t="shared" si="146"/>
        <v>526.09431428571429</v>
      </c>
      <c r="R2329" s="6">
        <f t="shared" si="147"/>
        <v>54.883162444113267</v>
      </c>
      <c r="S2329" t="s">
        <v>8335</v>
      </c>
      <c r="T2329" t="s">
        <v>8351</v>
      </c>
    </row>
    <row r="2330" spans="1:20" ht="60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8218</v>
      </c>
      <c r="H2330" t="s">
        <v>8240</v>
      </c>
      <c r="I2330">
        <v>1434307537</v>
      </c>
      <c r="J2330">
        <v>1431715537</v>
      </c>
      <c r="K2330" s="15">
        <f t="shared" si="144"/>
        <v>42139.573344907411</v>
      </c>
      <c r="L2330" s="15">
        <f t="shared" si="145"/>
        <v>42169.573344907411</v>
      </c>
      <c r="M2330" t="b">
        <v>1</v>
      </c>
      <c r="N2330">
        <v>537</v>
      </c>
      <c r="O2330" t="b">
        <v>1</v>
      </c>
      <c r="P2330" t="s">
        <v>8292</v>
      </c>
      <c r="Q2330" s="8">
        <f t="shared" si="146"/>
        <v>254.45000000000002</v>
      </c>
      <c r="R2330" s="6">
        <f t="shared" si="147"/>
        <v>47.383612662942269</v>
      </c>
      <c r="S2330" t="s">
        <v>8335</v>
      </c>
      <c r="T2330" t="s">
        <v>8351</v>
      </c>
    </row>
    <row r="2331" spans="1:20" ht="45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8218</v>
      </c>
      <c r="H2331" t="s">
        <v>8240</v>
      </c>
      <c r="I2331">
        <v>1405609146</v>
      </c>
      <c r="J2331">
        <v>1403017146</v>
      </c>
      <c r="K2331" s="15">
        <f t="shared" si="144"/>
        <v>41807.416041666664</v>
      </c>
      <c r="L2331" s="15">
        <f t="shared" si="145"/>
        <v>41837.416041666664</v>
      </c>
      <c r="M2331" t="b">
        <v>1</v>
      </c>
      <c r="N2331">
        <v>125</v>
      </c>
      <c r="O2331" t="b">
        <v>1</v>
      </c>
      <c r="P2331" t="s">
        <v>8292</v>
      </c>
      <c r="Q2331" s="8">
        <f t="shared" si="146"/>
        <v>105.91999999999999</v>
      </c>
      <c r="R2331" s="6">
        <f t="shared" si="147"/>
        <v>211.84</v>
      </c>
      <c r="S2331" t="s">
        <v>8335</v>
      </c>
      <c r="T2331" t="s">
        <v>8351</v>
      </c>
    </row>
    <row r="2332" spans="1:20" ht="45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8218</v>
      </c>
      <c r="H2332" t="s">
        <v>8240</v>
      </c>
      <c r="I2332">
        <v>1451001600</v>
      </c>
      <c r="J2332">
        <v>1448400943</v>
      </c>
      <c r="K2332" s="15">
        <f t="shared" si="144"/>
        <v>42332.691469907404</v>
      </c>
      <c r="L2332" s="15">
        <f t="shared" si="145"/>
        <v>42362.791666666664</v>
      </c>
      <c r="M2332" t="b">
        <v>1</v>
      </c>
      <c r="N2332">
        <v>163</v>
      </c>
      <c r="O2332" t="b">
        <v>1</v>
      </c>
      <c r="P2332" t="s">
        <v>8292</v>
      </c>
      <c r="Q2332" s="8">
        <f t="shared" si="146"/>
        <v>102.42285714285715</v>
      </c>
      <c r="R2332" s="6">
        <f t="shared" si="147"/>
        <v>219.92638036809817</v>
      </c>
      <c r="S2332" t="s">
        <v>8335</v>
      </c>
      <c r="T2332" t="s">
        <v>8351</v>
      </c>
    </row>
    <row r="2333" spans="1:20" ht="45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8218</v>
      </c>
      <c r="H2333" t="s">
        <v>8240</v>
      </c>
      <c r="I2333">
        <v>1408320490</v>
      </c>
      <c r="J2333">
        <v>1405728490</v>
      </c>
      <c r="K2333" s="15">
        <f t="shared" si="144"/>
        <v>41838.797337962962</v>
      </c>
      <c r="L2333" s="15">
        <f t="shared" si="145"/>
        <v>41868.797337962962</v>
      </c>
      <c r="M2333" t="b">
        <v>1</v>
      </c>
      <c r="N2333">
        <v>283</v>
      </c>
      <c r="O2333" t="b">
        <v>1</v>
      </c>
      <c r="P2333" t="s">
        <v>8292</v>
      </c>
      <c r="Q2333" s="8">
        <f t="shared" si="146"/>
        <v>144.31375</v>
      </c>
      <c r="R2333" s="6">
        <f t="shared" si="147"/>
        <v>40.795406360424032</v>
      </c>
      <c r="S2333" t="s">
        <v>8335</v>
      </c>
      <c r="T2333" t="s">
        <v>8351</v>
      </c>
    </row>
    <row r="2334" spans="1:20" ht="45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8218</v>
      </c>
      <c r="H2334" t="s">
        <v>8240</v>
      </c>
      <c r="I2334">
        <v>1423235071</v>
      </c>
      <c r="J2334">
        <v>1420643071</v>
      </c>
      <c r="K2334" s="15">
        <f t="shared" si="144"/>
        <v>42011.419803240737</v>
      </c>
      <c r="L2334" s="15">
        <f t="shared" si="145"/>
        <v>42041.419803240737</v>
      </c>
      <c r="M2334" t="b">
        <v>1</v>
      </c>
      <c r="N2334">
        <v>352</v>
      </c>
      <c r="O2334" t="b">
        <v>1</v>
      </c>
      <c r="P2334" t="s">
        <v>8292</v>
      </c>
      <c r="Q2334" s="8">
        <f t="shared" si="146"/>
        <v>106.30800000000001</v>
      </c>
      <c r="R2334" s="6">
        <f t="shared" si="147"/>
        <v>75.502840909090907</v>
      </c>
      <c r="S2334" t="s">
        <v>8335</v>
      </c>
      <c r="T2334" t="s">
        <v>8351</v>
      </c>
    </row>
    <row r="2335" spans="1:20" ht="45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8218</v>
      </c>
      <c r="H2335" t="s">
        <v>8240</v>
      </c>
      <c r="I2335">
        <v>1401385800</v>
      </c>
      <c r="J2335">
        <v>1399563390</v>
      </c>
      <c r="K2335" s="15">
        <f t="shared" si="144"/>
        <v>41767.442013888889</v>
      </c>
      <c r="L2335" s="15">
        <f t="shared" si="145"/>
        <v>41788.534722222219</v>
      </c>
      <c r="M2335" t="b">
        <v>1</v>
      </c>
      <c r="N2335">
        <v>94</v>
      </c>
      <c r="O2335" t="b">
        <v>1</v>
      </c>
      <c r="P2335" t="s">
        <v>8292</v>
      </c>
      <c r="Q2335" s="8">
        <f t="shared" si="146"/>
        <v>212.16666666666666</v>
      </c>
      <c r="R2335" s="6">
        <f t="shared" si="147"/>
        <v>13.542553191489361</v>
      </c>
      <c r="S2335" t="s">
        <v>8335</v>
      </c>
      <c r="T2335" t="s">
        <v>8351</v>
      </c>
    </row>
    <row r="2336" spans="1:20" ht="45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8218</v>
      </c>
      <c r="H2336" t="s">
        <v>8240</v>
      </c>
      <c r="I2336">
        <v>1415208840</v>
      </c>
      <c r="J2336">
        <v>1412611498</v>
      </c>
      <c r="K2336" s="15">
        <f t="shared" si="144"/>
        <v>41918.461782407401</v>
      </c>
      <c r="L2336" s="15">
        <f t="shared" si="145"/>
        <v>41948.523611111108</v>
      </c>
      <c r="M2336" t="b">
        <v>1</v>
      </c>
      <c r="N2336">
        <v>67</v>
      </c>
      <c r="O2336" t="b">
        <v>1</v>
      </c>
      <c r="P2336" t="s">
        <v>8292</v>
      </c>
      <c r="Q2336" s="8">
        <f t="shared" si="146"/>
        <v>101.95</v>
      </c>
      <c r="R2336" s="6">
        <f t="shared" si="147"/>
        <v>60.865671641791046</v>
      </c>
      <c r="S2336" t="s">
        <v>8335</v>
      </c>
      <c r="T2336" t="s">
        <v>8351</v>
      </c>
    </row>
    <row r="2337" spans="1:20" ht="45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8218</v>
      </c>
      <c r="H2337" t="s">
        <v>8240</v>
      </c>
      <c r="I2337">
        <v>1402494243</v>
      </c>
      <c r="J2337">
        <v>1399902243</v>
      </c>
      <c r="K2337" s="15">
        <f t="shared" si="144"/>
        <v>41771.363923611112</v>
      </c>
      <c r="L2337" s="15">
        <f t="shared" si="145"/>
        <v>41801.363923611112</v>
      </c>
      <c r="M2337" t="b">
        <v>1</v>
      </c>
      <c r="N2337">
        <v>221</v>
      </c>
      <c r="O2337" t="b">
        <v>1</v>
      </c>
      <c r="P2337" t="s">
        <v>8292</v>
      </c>
      <c r="Q2337" s="8">
        <f t="shared" si="146"/>
        <v>102.27200000000001</v>
      </c>
      <c r="R2337" s="6">
        <f t="shared" si="147"/>
        <v>115.69230769230769</v>
      </c>
      <c r="S2337" t="s">
        <v>8335</v>
      </c>
      <c r="T2337" t="s">
        <v>8351</v>
      </c>
    </row>
    <row r="2338" spans="1:20" ht="45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8218</v>
      </c>
      <c r="H2338" t="s">
        <v>8240</v>
      </c>
      <c r="I2338">
        <v>1394316695</v>
      </c>
      <c r="J2338">
        <v>1390860695</v>
      </c>
      <c r="K2338" s="15">
        <f t="shared" si="144"/>
        <v>41666.716377314813</v>
      </c>
      <c r="L2338" s="15">
        <f t="shared" si="145"/>
        <v>41706.716377314813</v>
      </c>
      <c r="M2338" t="b">
        <v>1</v>
      </c>
      <c r="N2338">
        <v>2165</v>
      </c>
      <c r="O2338" t="b">
        <v>1</v>
      </c>
      <c r="P2338" t="s">
        <v>8292</v>
      </c>
      <c r="Q2338" s="8">
        <f t="shared" si="146"/>
        <v>520.73254999999995</v>
      </c>
      <c r="R2338" s="6">
        <f t="shared" si="147"/>
        <v>48.104623556581984</v>
      </c>
      <c r="S2338" t="s">
        <v>8335</v>
      </c>
      <c r="T2338" t="s">
        <v>8351</v>
      </c>
    </row>
    <row r="2339" spans="1:20" ht="30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8218</v>
      </c>
      <c r="H2339" t="s">
        <v>8240</v>
      </c>
      <c r="I2339">
        <v>1403796143</v>
      </c>
      <c r="J2339">
        <v>1401204143</v>
      </c>
      <c r="K2339" s="15">
        <f t="shared" si="144"/>
        <v>41786.432210648149</v>
      </c>
      <c r="L2339" s="15">
        <f t="shared" si="145"/>
        <v>41816.432210648149</v>
      </c>
      <c r="M2339" t="b">
        <v>1</v>
      </c>
      <c r="N2339">
        <v>179</v>
      </c>
      <c r="O2339" t="b">
        <v>1</v>
      </c>
      <c r="P2339" t="s">
        <v>8292</v>
      </c>
      <c r="Q2339" s="8">
        <f t="shared" si="146"/>
        <v>110.65833333333333</v>
      </c>
      <c r="R2339" s="6">
        <f t="shared" si="147"/>
        <v>74.184357541899445</v>
      </c>
      <c r="S2339" t="s">
        <v>8335</v>
      </c>
      <c r="T2339" t="s">
        <v>8351</v>
      </c>
    </row>
    <row r="2340" spans="1:20" ht="45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8218</v>
      </c>
      <c r="H2340" t="s">
        <v>8240</v>
      </c>
      <c r="I2340">
        <v>1404077484</v>
      </c>
      <c r="J2340">
        <v>1401485484</v>
      </c>
      <c r="K2340" s="15">
        <f t="shared" si="144"/>
        <v>41789.688472222217</v>
      </c>
      <c r="L2340" s="15">
        <f t="shared" si="145"/>
        <v>41819.688472222217</v>
      </c>
      <c r="M2340" t="b">
        <v>1</v>
      </c>
      <c r="N2340">
        <v>123</v>
      </c>
      <c r="O2340" t="b">
        <v>1</v>
      </c>
      <c r="P2340" t="s">
        <v>8292</v>
      </c>
      <c r="Q2340" s="8">
        <f t="shared" si="146"/>
        <v>101.14333333333335</v>
      </c>
      <c r="R2340" s="6">
        <f t="shared" si="147"/>
        <v>123.34552845528455</v>
      </c>
      <c r="S2340" t="s">
        <v>8335</v>
      </c>
      <c r="T2340" t="s">
        <v>8351</v>
      </c>
    </row>
    <row r="2341" spans="1:20" ht="45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8218</v>
      </c>
      <c r="H2341" t="s">
        <v>8240</v>
      </c>
      <c r="I2341">
        <v>1482134340</v>
      </c>
      <c r="J2341">
        <v>1479496309</v>
      </c>
      <c r="K2341" s="15">
        <f t="shared" si="144"/>
        <v>42692.591539351844</v>
      </c>
      <c r="L2341" s="15">
        <f t="shared" si="145"/>
        <v>42723.124305555553</v>
      </c>
      <c r="M2341" t="b">
        <v>1</v>
      </c>
      <c r="N2341">
        <v>1104</v>
      </c>
      <c r="O2341" t="b">
        <v>1</v>
      </c>
      <c r="P2341" t="s">
        <v>8292</v>
      </c>
      <c r="Q2341" s="8">
        <f t="shared" si="146"/>
        <v>294.20799999999997</v>
      </c>
      <c r="R2341" s="6">
        <f t="shared" si="147"/>
        <v>66.623188405797094</v>
      </c>
      <c r="S2341" t="s">
        <v>8335</v>
      </c>
      <c r="T2341" t="s">
        <v>8351</v>
      </c>
    </row>
    <row r="2342" spans="1:20" ht="45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8218</v>
      </c>
      <c r="H2342" t="s">
        <v>8240</v>
      </c>
      <c r="I2342">
        <v>1477841138</v>
      </c>
      <c r="J2342">
        <v>1475249138</v>
      </c>
      <c r="K2342" s="15">
        <f t="shared" si="144"/>
        <v>42643.434467592589</v>
      </c>
      <c r="L2342" s="15">
        <f t="shared" si="145"/>
        <v>42673.434467592589</v>
      </c>
      <c r="M2342" t="b">
        <v>1</v>
      </c>
      <c r="N2342">
        <v>403</v>
      </c>
      <c r="O2342" t="b">
        <v>1</v>
      </c>
      <c r="P2342" t="s">
        <v>8292</v>
      </c>
      <c r="Q2342" s="8">
        <f t="shared" si="146"/>
        <v>105.77749999999999</v>
      </c>
      <c r="R2342" s="6">
        <f t="shared" si="147"/>
        <v>104.99007444168734</v>
      </c>
      <c r="S2342" t="s">
        <v>8335</v>
      </c>
      <c r="T2342" t="s">
        <v>8351</v>
      </c>
    </row>
    <row r="2343" spans="1:20" ht="45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8218</v>
      </c>
      <c r="H2343" t="s">
        <v>8240</v>
      </c>
      <c r="I2343">
        <v>1436729504</v>
      </c>
      <c r="J2343">
        <v>1434137504</v>
      </c>
      <c r="K2343" s="15">
        <f t="shared" si="144"/>
        <v>42167.605370370373</v>
      </c>
      <c r="L2343" s="15">
        <f t="shared" si="145"/>
        <v>42197.605370370373</v>
      </c>
      <c r="M2343" t="b">
        <v>0</v>
      </c>
      <c r="N2343">
        <v>0</v>
      </c>
      <c r="O2343" t="b">
        <v>0</v>
      </c>
      <c r="P2343" t="s">
        <v>8266</v>
      </c>
      <c r="Q2343" s="8">
        <f t="shared" si="146"/>
        <v>0</v>
      </c>
      <c r="R2343" s="6">
        <f t="shared" si="147"/>
        <v>0</v>
      </c>
      <c r="S2343" t="s">
        <v>8318</v>
      </c>
      <c r="T2343" t="s">
        <v>8319</v>
      </c>
    </row>
    <row r="2344" spans="1:20" ht="45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8218</v>
      </c>
      <c r="H2344" t="s">
        <v>8240</v>
      </c>
      <c r="I2344">
        <v>1412571600</v>
      </c>
      <c r="J2344">
        <v>1410799870</v>
      </c>
      <c r="K2344" s="15">
        <f t="shared" si="144"/>
        <v>41897.49386574074</v>
      </c>
      <c r="L2344" s="15">
        <f t="shared" si="145"/>
        <v>41918</v>
      </c>
      <c r="M2344" t="b">
        <v>0</v>
      </c>
      <c r="N2344">
        <v>0</v>
      </c>
      <c r="O2344" t="b">
        <v>0</v>
      </c>
      <c r="P2344" t="s">
        <v>8266</v>
      </c>
      <c r="Q2344" s="8">
        <f t="shared" si="146"/>
        <v>0</v>
      </c>
      <c r="R2344" s="6">
        <f t="shared" si="147"/>
        <v>0</v>
      </c>
      <c r="S2344" t="s">
        <v>8318</v>
      </c>
      <c r="T2344" t="s">
        <v>8319</v>
      </c>
    </row>
    <row r="2345" spans="1:20" ht="45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8218</v>
      </c>
      <c r="H2345" t="s">
        <v>8240</v>
      </c>
      <c r="I2345">
        <v>1452282420</v>
      </c>
      <c r="J2345">
        <v>1447962505</v>
      </c>
      <c r="K2345" s="15">
        <f t="shared" si="144"/>
        <v>42327.616956018515</v>
      </c>
      <c r="L2345" s="15">
        <f t="shared" si="145"/>
        <v>42377.615972222215</v>
      </c>
      <c r="M2345" t="b">
        <v>0</v>
      </c>
      <c r="N2345">
        <v>1</v>
      </c>
      <c r="O2345" t="b">
        <v>0</v>
      </c>
      <c r="P2345" t="s">
        <v>8266</v>
      </c>
      <c r="Q2345" s="8">
        <f t="shared" si="146"/>
        <v>3</v>
      </c>
      <c r="R2345" s="6">
        <f t="shared" si="147"/>
        <v>300</v>
      </c>
      <c r="S2345" t="s">
        <v>8318</v>
      </c>
      <c r="T2345" t="s">
        <v>8319</v>
      </c>
    </row>
    <row r="2346" spans="1:20" ht="45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8223</v>
      </c>
      <c r="H2346" t="s">
        <v>8245</v>
      </c>
      <c r="I2346">
        <v>1466789269</v>
      </c>
      <c r="J2346">
        <v>1464197269</v>
      </c>
      <c r="K2346" s="15">
        <f t="shared" si="144"/>
        <v>42515.519317129627</v>
      </c>
      <c r="L2346" s="15">
        <f t="shared" si="145"/>
        <v>42545.519317129627</v>
      </c>
      <c r="M2346" t="b">
        <v>0</v>
      </c>
      <c r="N2346">
        <v>1</v>
      </c>
      <c r="O2346" t="b">
        <v>0</v>
      </c>
      <c r="P2346" t="s">
        <v>8266</v>
      </c>
      <c r="Q2346" s="8">
        <f t="shared" si="146"/>
        <v>0.1</v>
      </c>
      <c r="R2346" s="6">
        <f t="shared" si="147"/>
        <v>1</v>
      </c>
      <c r="S2346" t="s">
        <v>8318</v>
      </c>
      <c r="T2346" t="s">
        <v>8319</v>
      </c>
    </row>
    <row r="2347" spans="1:20" ht="45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8218</v>
      </c>
      <c r="H2347" t="s">
        <v>8240</v>
      </c>
      <c r="I2347">
        <v>1427845140</v>
      </c>
      <c r="J2347">
        <v>1424822556</v>
      </c>
      <c r="K2347" s="15">
        <f t="shared" si="144"/>
        <v>42059.79347222222</v>
      </c>
      <c r="L2347" s="15">
        <f t="shared" si="145"/>
        <v>42094.777083333327</v>
      </c>
      <c r="M2347" t="b">
        <v>0</v>
      </c>
      <c r="N2347">
        <v>0</v>
      </c>
      <c r="O2347" t="b">
        <v>0</v>
      </c>
      <c r="P2347" t="s">
        <v>8266</v>
      </c>
      <c r="Q2347" s="8">
        <f t="shared" si="146"/>
        <v>0</v>
      </c>
      <c r="R2347" s="6">
        <f t="shared" si="147"/>
        <v>0</v>
      </c>
      <c r="S2347" t="s">
        <v>8318</v>
      </c>
      <c r="T2347" t="s">
        <v>8319</v>
      </c>
    </row>
    <row r="2348" spans="1:20" ht="45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8218</v>
      </c>
      <c r="H2348" t="s">
        <v>8240</v>
      </c>
      <c r="I2348">
        <v>1476731431</v>
      </c>
      <c r="J2348">
        <v>1472843431</v>
      </c>
      <c r="K2348" s="15">
        <f t="shared" si="144"/>
        <v>42615.590636574074</v>
      </c>
      <c r="L2348" s="15">
        <f t="shared" si="145"/>
        <v>42660.590636574074</v>
      </c>
      <c r="M2348" t="b">
        <v>0</v>
      </c>
      <c r="N2348">
        <v>3</v>
      </c>
      <c r="O2348" t="b">
        <v>0</v>
      </c>
      <c r="P2348" t="s">
        <v>8266</v>
      </c>
      <c r="Q2348" s="8">
        <f t="shared" si="146"/>
        <v>6.5000000000000002E-2</v>
      </c>
      <c r="R2348" s="6">
        <f t="shared" si="147"/>
        <v>13</v>
      </c>
      <c r="S2348" t="s">
        <v>8318</v>
      </c>
      <c r="T2348" t="s">
        <v>8319</v>
      </c>
    </row>
    <row r="2349" spans="1:20" ht="45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8218</v>
      </c>
      <c r="H2349" t="s">
        <v>8240</v>
      </c>
      <c r="I2349">
        <v>1472135676</v>
      </c>
      <c r="J2349">
        <v>1469543676</v>
      </c>
      <c r="K2349" s="15">
        <f t="shared" si="144"/>
        <v>42577.399027777778</v>
      </c>
      <c r="L2349" s="15">
        <f t="shared" si="145"/>
        <v>42607.399027777778</v>
      </c>
      <c r="M2349" t="b">
        <v>0</v>
      </c>
      <c r="N2349">
        <v>1</v>
      </c>
      <c r="O2349" t="b">
        <v>0</v>
      </c>
      <c r="P2349" t="s">
        <v>8266</v>
      </c>
      <c r="Q2349" s="8">
        <f t="shared" si="146"/>
        <v>1.5</v>
      </c>
      <c r="R2349" s="6">
        <f t="shared" si="147"/>
        <v>15</v>
      </c>
      <c r="S2349" t="s">
        <v>8318</v>
      </c>
      <c r="T2349" t="s">
        <v>8319</v>
      </c>
    </row>
    <row r="2350" spans="1:20" ht="45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8218</v>
      </c>
      <c r="H2350" t="s">
        <v>8240</v>
      </c>
      <c r="I2350">
        <v>1456006938</v>
      </c>
      <c r="J2350">
        <v>1450822938</v>
      </c>
      <c r="K2350" s="15">
        <f t="shared" si="144"/>
        <v>42360.723819444444</v>
      </c>
      <c r="L2350" s="15">
        <f t="shared" si="145"/>
        <v>42420.723819444444</v>
      </c>
      <c r="M2350" t="b">
        <v>0</v>
      </c>
      <c r="N2350">
        <v>5</v>
      </c>
      <c r="O2350" t="b">
        <v>0</v>
      </c>
      <c r="P2350" t="s">
        <v>8266</v>
      </c>
      <c r="Q2350" s="8">
        <f t="shared" si="146"/>
        <v>0.38571428571428573</v>
      </c>
      <c r="R2350" s="6">
        <f t="shared" si="147"/>
        <v>54</v>
      </c>
      <c r="S2350" t="s">
        <v>8318</v>
      </c>
      <c r="T2350" t="s">
        <v>8319</v>
      </c>
    </row>
    <row r="2351" spans="1:20" ht="45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8229</v>
      </c>
      <c r="H2351" t="s">
        <v>8249</v>
      </c>
      <c r="I2351">
        <v>1439318228</v>
      </c>
      <c r="J2351">
        <v>1436812628</v>
      </c>
      <c r="K2351" s="15">
        <f t="shared" si="144"/>
        <v>42198.567453703705</v>
      </c>
      <c r="L2351" s="15">
        <f t="shared" si="145"/>
        <v>42227.567453703705</v>
      </c>
      <c r="M2351" t="b">
        <v>0</v>
      </c>
      <c r="N2351">
        <v>0</v>
      </c>
      <c r="O2351" t="b">
        <v>0</v>
      </c>
      <c r="P2351" t="s">
        <v>8266</v>
      </c>
      <c r="Q2351" s="8">
        <f t="shared" si="146"/>
        <v>0</v>
      </c>
      <c r="R2351" s="6">
        <f t="shared" si="147"/>
        <v>0</v>
      </c>
      <c r="S2351" t="s">
        <v>8318</v>
      </c>
      <c r="T2351" t="s">
        <v>8319</v>
      </c>
    </row>
    <row r="2352" spans="1:20" ht="30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8235</v>
      </c>
      <c r="H2352" t="s">
        <v>8243</v>
      </c>
      <c r="I2352">
        <v>1483474370</v>
      </c>
      <c r="J2352">
        <v>1480882370</v>
      </c>
      <c r="K2352" s="15">
        <f t="shared" si="144"/>
        <v>42708.633912037032</v>
      </c>
      <c r="L2352" s="15">
        <f t="shared" si="145"/>
        <v>42738.633912037032</v>
      </c>
      <c r="M2352" t="b">
        <v>0</v>
      </c>
      <c r="N2352">
        <v>0</v>
      </c>
      <c r="O2352" t="b">
        <v>0</v>
      </c>
      <c r="P2352" t="s">
        <v>8266</v>
      </c>
      <c r="Q2352" s="8">
        <f t="shared" si="146"/>
        <v>0</v>
      </c>
      <c r="R2352" s="6">
        <f t="shared" si="147"/>
        <v>0</v>
      </c>
      <c r="S2352" t="s">
        <v>8318</v>
      </c>
      <c r="T2352" t="s">
        <v>8319</v>
      </c>
    </row>
    <row r="2353" spans="1:20" ht="30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8222</v>
      </c>
      <c r="H2353" t="s">
        <v>8244</v>
      </c>
      <c r="I2353">
        <v>1430360739</v>
      </c>
      <c r="J2353">
        <v>1427768739</v>
      </c>
      <c r="K2353" s="15">
        <f t="shared" si="144"/>
        <v>42093.892812500002</v>
      </c>
      <c r="L2353" s="15">
        <f t="shared" si="145"/>
        <v>42123.892812500002</v>
      </c>
      <c r="M2353" t="b">
        <v>0</v>
      </c>
      <c r="N2353">
        <v>7</v>
      </c>
      <c r="O2353" t="b">
        <v>0</v>
      </c>
      <c r="P2353" t="s">
        <v>8266</v>
      </c>
      <c r="Q2353" s="8">
        <f t="shared" si="146"/>
        <v>0.5714285714285714</v>
      </c>
      <c r="R2353" s="6">
        <f t="shared" si="147"/>
        <v>15.428571428571429</v>
      </c>
      <c r="S2353" t="s">
        <v>8318</v>
      </c>
      <c r="T2353" t="s">
        <v>8319</v>
      </c>
    </row>
    <row r="2354" spans="1:20" ht="45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8218</v>
      </c>
      <c r="H2354" t="s">
        <v>8240</v>
      </c>
      <c r="I2354">
        <v>1433603552</v>
      </c>
      <c r="J2354">
        <v>1428419552</v>
      </c>
      <c r="K2354" s="15">
        <f t="shared" si="144"/>
        <v>42101.425370370365</v>
      </c>
      <c r="L2354" s="15">
        <f t="shared" si="145"/>
        <v>42161.425370370365</v>
      </c>
      <c r="M2354" t="b">
        <v>0</v>
      </c>
      <c r="N2354">
        <v>0</v>
      </c>
      <c r="O2354" t="b">
        <v>0</v>
      </c>
      <c r="P2354" t="s">
        <v>8266</v>
      </c>
      <c r="Q2354" s="8">
        <f t="shared" si="146"/>
        <v>0</v>
      </c>
      <c r="R2354" s="6">
        <f t="shared" si="147"/>
        <v>0</v>
      </c>
      <c r="S2354" t="s">
        <v>8318</v>
      </c>
      <c r="T2354" t="s">
        <v>8319</v>
      </c>
    </row>
    <row r="2355" spans="1:20" ht="45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8218</v>
      </c>
      <c r="H2355" t="s">
        <v>8240</v>
      </c>
      <c r="I2355">
        <v>1429632822</v>
      </c>
      <c r="J2355">
        <v>1428596022</v>
      </c>
      <c r="K2355" s="15">
        <f t="shared" si="144"/>
        <v>42103.467847222222</v>
      </c>
      <c r="L2355" s="15">
        <f t="shared" si="145"/>
        <v>42115.467847222222</v>
      </c>
      <c r="M2355" t="b">
        <v>0</v>
      </c>
      <c r="N2355">
        <v>0</v>
      </c>
      <c r="O2355" t="b">
        <v>0</v>
      </c>
      <c r="P2355" t="s">
        <v>8266</v>
      </c>
      <c r="Q2355" s="8">
        <f t="shared" si="146"/>
        <v>0</v>
      </c>
      <c r="R2355" s="6">
        <f t="shared" si="147"/>
        <v>0</v>
      </c>
      <c r="S2355" t="s">
        <v>8318</v>
      </c>
      <c r="T2355" t="s">
        <v>8319</v>
      </c>
    </row>
    <row r="2356" spans="1:20" ht="45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8218</v>
      </c>
      <c r="H2356" t="s">
        <v>8240</v>
      </c>
      <c r="I2356">
        <v>1420910460</v>
      </c>
      <c r="J2356">
        <v>1415726460</v>
      </c>
      <c r="K2356" s="15">
        <f t="shared" si="144"/>
        <v>41954.51458333333</v>
      </c>
      <c r="L2356" s="15">
        <f t="shared" si="145"/>
        <v>42014.51458333333</v>
      </c>
      <c r="M2356" t="b">
        <v>0</v>
      </c>
      <c r="N2356">
        <v>1</v>
      </c>
      <c r="O2356" t="b">
        <v>0</v>
      </c>
      <c r="P2356" t="s">
        <v>8266</v>
      </c>
      <c r="Q2356" s="8">
        <f t="shared" si="146"/>
        <v>7.1428571428571425E-2</v>
      </c>
      <c r="R2356" s="6">
        <f t="shared" si="147"/>
        <v>25</v>
      </c>
      <c r="S2356" t="s">
        <v>8318</v>
      </c>
      <c r="T2356" t="s">
        <v>8319</v>
      </c>
    </row>
    <row r="2357" spans="1:20" ht="45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8220</v>
      </c>
      <c r="H2357" t="s">
        <v>8242</v>
      </c>
      <c r="I2357">
        <v>1430604136</v>
      </c>
      <c r="J2357">
        <v>1428012136</v>
      </c>
      <c r="K2357" s="15">
        <f t="shared" si="144"/>
        <v>42096.709907407399</v>
      </c>
      <c r="L2357" s="15">
        <f t="shared" si="145"/>
        <v>42126.709907407399</v>
      </c>
      <c r="M2357" t="b">
        <v>0</v>
      </c>
      <c r="N2357">
        <v>2</v>
      </c>
      <c r="O2357" t="b">
        <v>0</v>
      </c>
      <c r="P2357" t="s">
        <v>8266</v>
      </c>
      <c r="Q2357" s="8">
        <f t="shared" si="146"/>
        <v>0.6875</v>
      </c>
      <c r="R2357" s="6">
        <f t="shared" si="147"/>
        <v>27.5</v>
      </c>
      <c r="S2357" t="s">
        <v>8318</v>
      </c>
      <c r="T2357" t="s">
        <v>8319</v>
      </c>
    </row>
    <row r="2358" spans="1:20" ht="30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8227</v>
      </c>
      <c r="H2358" t="s">
        <v>8243</v>
      </c>
      <c r="I2358">
        <v>1433530104</v>
      </c>
      <c r="J2358">
        <v>1430938104</v>
      </c>
      <c r="K2358" s="15">
        <f t="shared" si="144"/>
        <v>42130.575277777774</v>
      </c>
      <c r="L2358" s="15">
        <f t="shared" si="145"/>
        <v>42160.575277777774</v>
      </c>
      <c r="M2358" t="b">
        <v>0</v>
      </c>
      <c r="N2358">
        <v>0</v>
      </c>
      <c r="O2358" t="b">
        <v>0</v>
      </c>
      <c r="P2358" t="s">
        <v>8266</v>
      </c>
      <c r="Q2358" s="8">
        <f t="shared" si="146"/>
        <v>0</v>
      </c>
      <c r="R2358" s="6">
        <f t="shared" si="147"/>
        <v>0</v>
      </c>
      <c r="S2358" t="s">
        <v>8318</v>
      </c>
      <c r="T2358" t="s">
        <v>8319</v>
      </c>
    </row>
    <row r="2359" spans="1:20" ht="30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8219</v>
      </c>
      <c r="H2359" t="s">
        <v>8241</v>
      </c>
      <c r="I2359">
        <v>1445093578</v>
      </c>
      <c r="J2359">
        <v>1442501578</v>
      </c>
      <c r="K2359" s="15">
        <f t="shared" si="144"/>
        <v>42264.411782407398</v>
      </c>
      <c r="L2359" s="15">
        <f t="shared" si="145"/>
        <v>42294.411782407398</v>
      </c>
      <c r="M2359" t="b">
        <v>0</v>
      </c>
      <c r="N2359">
        <v>0</v>
      </c>
      <c r="O2359" t="b">
        <v>0</v>
      </c>
      <c r="P2359" t="s">
        <v>8266</v>
      </c>
      <c r="Q2359" s="8">
        <f t="shared" si="146"/>
        <v>0</v>
      </c>
      <c r="R2359" s="6">
        <f t="shared" si="147"/>
        <v>0</v>
      </c>
      <c r="S2359" t="s">
        <v>8318</v>
      </c>
      <c r="T2359" t="s">
        <v>8319</v>
      </c>
    </row>
    <row r="2360" spans="1:20" ht="45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8219</v>
      </c>
      <c r="H2360" t="s">
        <v>8241</v>
      </c>
      <c r="I2360">
        <v>1422664740</v>
      </c>
      <c r="J2360">
        <v>1417818036</v>
      </c>
      <c r="K2360" s="15">
        <f t="shared" si="144"/>
        <v>41978.722638888888</v>
      </c>
      <c r="L2360" s="15">
        <f t="shared" si="145"/>
        <v>42034.818749999999</v>
      </c>
      <c r="M2360" t="b">
        <v>0</v>
      </c>
      <c r="N2360">
        <v>0</v>
      </c>
      <c r="O2360" t="b">
        <v>0</v>
      </c>
      <c r="P2360" t="s">
        <v>8266</v>
      </c>
      <c r="Q2360" s="8">
        <f t="shared" si="146"/>
        <v>0</v>
      </c>
      <c r="R2360" s="6">
        <f t="shared" si="147"/>
        <v>0</v>
      </c>
      <c r="S2360" t="s">
        <v>8318</v>
      </c>
      <c r="T2360" t="s">
        <v>8319</v>
      </c>
    </row>
    <row r="2361" spans="1:20" ht="45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8218</v>
      </c>
      <c r="H2361" t="s">
        <v>8240</v>
      </c>
      <c r="I2361">
        <v>1438616124</v>
      </c>
      <c r="J2361">
        <v>1433432124</v>
      </c>
      <c r="K2361" s="15">
        <f t="shared" si="144"/>
        <v>42159.441249999996</v>
      </c>
      <c r="L2361" s="15">
        <f t="shared" si="145"/>
        <v>42219.441249999996</v>
      </c>
      <c r="M2361" t="b">
        <v>0</v>
      </c>
      <c r="N2361">
        <v>3</v>
      </c>
      <c r="O2361" t="b">
        <v>0</v>
      </c>
      <c r="P2361" t="s">
        <v>8266</v>
      </c>
      <c r="Q2361" s="8">
        <f t="shared" si="146"/>
        <v>14.680000000000001</v>
      </c>
      <c r="R2361" s="6">
        <f t="shared" si="147"/>
        <v>367</v>
      </c>
      <c r="S2361" t="s">
        <v>8318</v>
      </c>
      <c r="T2361" t="s">
        <v>8319</v>
      </c>
    </row>
    <row r="2362" spans="1:20" ht="45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8223</v>
      </c>
      <c r="H2362" t="s">
        <v>8245</v>
      </c>
      <c r="I2362">
        <v>1454864280</v>
      </c>
      <c r="J2362">
        <v>1452272280</v>
      </c>
      <c r="K2362" s="15">
        <f t="shared" si="144"/>
        <v>42377.498611111114</v>
      </c>
      <c r="L2362" s="15">
        <f t="shared" si="145"/>
        <v>42407.498611111114</v>
      </c>
      <c r="M2362" t="b">
        <v>0</v>
      </c>
      <c r="N2362">
        <v>1</v>
      </c>
      <c r="O2362" t="b">
        <v>0</v>
      </c>
      <c r="P2362" t="s">
        <v>8266</v>
      </c>
      <c r="Q2362" s="8">
        <f t="shared" si="146"/>
        <v>0.04</v>
      </c>
      <c r="R2362" s="6">
        <f t="shared" si="147"/>
        <v>2</v>
      </c>
      <c r="S2362" t="s">
        <v>8318</v>
      </c>
      <c r="T2362" t="s">
        <v>8319</v>
      </c>
    </row>
    <row r="2363" spans="1:20" ht="45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8223</v>
      </c>
      <c r="H2363" t="s">
        <v>8245</v>
      </c>
      <c r="I2363">
        <v>1462053600</v>
      </c>
      <c r="J2363">
        <v>1459975008</v>
      </c>
      <c r="K2363" s="15">
        <f t="shared" si="144"/>
        <v>42466.650555555556</v>
      </c>
      <c r="L2363" s="15">
        <f t="shared" si="145"/>
        <v>42490.708333333336</v>
      </c>
      <c r="M2363" t="b">
        <v>0</v>
      </c>
      <c r="N2363">
        <v>0</v>
      </c>
      <c r="O2363" t="b">
        <v>0</v>
      </c>
      <c r="P2363" t="s">
        <v>8266</v>
      </c>
      <c r="Q2363" s="8">
        <f t="shared" si="146"/>
        <v>0</v>
      </c>
      <c r="R2363" s="6">
        <f t="shared" si="147"/>
        <v>0</v>
      </c>
      <c r="S2363" t="s">
        <v>8318</v>
      </c>
      <c r="T2363" t="s">
        <v>8319</v>
      </c>
    </row>
    <row r="2364" spans="1:20" ht="30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8218</v>
      </c>
      <c r="H2364" t="s">
        <v>8240</v>
      </c>
      <c r="I2364">
        <v>1418315470</v>
      </c>
      <c r="J2364">
        <v>1415723470</v>
      </c>
      <c r="K2364" s="15">
        <f t="shared" si="144"/>
        <v>41954.47997685185</v>
      </c>
      <c r="L2364" s="15">
        <f t="shared" si="145"/>
        <v>41984.47997685185</v>
      </c>
      <c r="M2364" t="b">
        <v>0</v>
      </c>
      <c r="N2364">
        <v>2</v>
      </c>
      <c r="O2364" t="b">
        <v>0</v>
      </c>
      <c r="P2364" t="s">
        <v>8266</v>
      </c>
      <c r="Q2364" s="8">
        <f t="shared" si="146"/>
        <v>28.571428571428569</v>
      </c>
      <c r="R2364" s="6">
        <f t="shared" si="147"/>
        <v>60</v>
      </c>
      <c r="S2364" t="s">
        <v>8318</v>
      </c>
      <c r="T2364" t="s">
        <v>8319</v>
      </c>
    </row>
    <row r="2365" spans="1:20" ht="45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8218</v>
      </c>
      <c r="H2365" t="s">
        <v>8240</v>
      </c>
      <c r="I2365">
        <v>1451348200</v>
      </c>
      <c r="J2365">
        <v>1447460200</v>
      </c>
      <c r="K2365" s="15">
        <f t="shared" si="144"/>
        <v>42321.803240740737</v>
      </c>
      <c r="L2365" s="15">
        <f t="shared" si="145"/>
        <v>42366.803240740737</v>
      </c>
      <c r="M2365" t="b">
        <v>0</v>
      </c>
      <c r="N2365">
        <v>0</v>
      </c>
      <c r="O2365" t="b">
        <v>0</v>
      </c>
      <c r="P2365" t="s">
        <v>8266</v>
      </c>
      <c r="Q2365" s="8">
        <f t="shared" si="146"/>
        <v>0</v>
      </c>
      <c r="R2365" s="6">
        <f t="shared" si="147"/>
        <v>0</v>
      </c>
      <c r="S2365" t="s">
        <v>8318</v>
      </c>
      <c r="T2365" t="s">
        <v>8319</v>
      </c>
    </row>
    <row r="2366" spans="1:20" ht="30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8218</v>
      </c>
      <c r="H2366" t="s">
        <v>8240</v>
      </c>
      <c r="I2366">
        <v>1445898356</v>
      </c>
      <c r="J2366">
        <v>1441146356</v>
      </c>
      <c r="K2366" s="15">
        <f t="shared" si="144"/>
        <v>42248.726342592585</v>
      </c>
      <c r="L2366" s="15">
        <f t="shared" si="145"/>
        <v>42303.726342592585</v>
      </c>
      <c r="M2366" t="b">
        <v>0</v>
      </c>
      <c r="N2366">
        <v>0</v>
      </c>
      <c r="O2366" t="b">
        <v>0</v>
      </c>
      <c r="P2366" t="s">
        <v>8266</v>
      </c>
      <c r="Q2366" s="8">
        <f t="shared" si="146"/>
        <v>0</v>
      </c>
      <c r="R2366" s="6">
        <f t="shared" si="147"/>
        <v>0</v>
      </c>
      <c r="S2366" t="s">
        <v>8318</v>
      </c>
      <c r="T2366" t="s">
        <v>8319</v>
      </c>
    </row>
    <row r="2367" spans="1:20" ht="45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8231</v>
      </c>
      <c r="H2367" t="s">
        <v>8243</v>
      </c>
      <c r="I2367">
        <v>1453071600</v>
      </c>
      <c r="J2367">
        <v>1449596425</v>
      </c>
      <c r="K2367" s="15">
        <f t="shared" si="144"/>
        <v>42346.528067129628</v>
      </c>
      <c r="L2367" s="15">
        <f t="shared" si="145"/>
        <v>42386.749999999993</v>
      </c>
      <c r="M2367" t="b">
        <v>0</v>
      </c>
      <c r="N2367">
        <v>0</v>
      </c>
      <c r="O2367" t="b">
        <v>0</v>
      </c>
      <c r="P2367" t="s">
        <v>8266</v>
      </c>
      <c r="Q2367" s="8">
        <f t="shared" si="146"/>
        <v>0</v>
      </c>
      <c r="R2367" s="6">
        <f t="shared" si="147"/>
        <v>0</v>
      </c>
      <c r="S2367" t="s">
        <v>8318</v>
      </c>
      <c r="T2367" t="s">
        <v>8319</v>
      </c>
    </row>
    <row r="2368" spans="1:20" ht="45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8219</v>
      </c>
      <c r="H2368" t="s">
        <v>8241</v>
      </c>
      <c r="I2368">
        <v>1445431533</v>
      </c>
      <c r="J2368">
        <v>1442839533</v>
      </c>
      <c r="K2368" s="15">
        <f t="shared" si="144"/>
        <v>42268.323298611103</v>
      </c>
      <c r="L2368" s="15">
        <f t="shared" si="145"/>
        <v>42298.323298611103</v>
      </c>
      <c r="M2368" t="b">
        <v>0</v>
      </c>
      <c r="N2368">
        <v>27</v>
      </c>
      <c r="O2368" t="b">
        <v>0</v>
      </c>
      <c r="P2368" t="s">
        <v>8266</v>
      </c>
      <c r="Q2368" s="8">
        <f t="shared" si="146"/>
        <v>10.52</v>
      </c>
      <c r="R2368" s="6">
        <f t="shared" si="147"/>
        <v>97.407407407407405</v>
      </c>
      <c r="S2368" t="s">
        <v>8318</v>
      </c>
      <c r="T2368" t="s">
        <v>8319</v>
      </c>
    </row>
    <row r="2369" spans="1:20" ht="45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8218</v>
      </c>
      <c r="H2369" t="s">
        <v>8240</v>
      </c>
      <c r="I2369">
        <v>1461622616</v>
      </c>
      <c r="J2369">
        <v>1456442216</v>
      </c>
      <c r="K2369" s="15">
        <f t="shared" si="144"/>
        <v>42425.761759259258</v>
      </c>
      <c r="L2369" s="15">
        <f t="shared" si="145"/>
        <v>42485.720092592594</v>
      </c>
      <c r="M2369" t="b">
        <v>0</v>
      </c>
      <c r="N2369">
        <v>14</v>
      </c>
      <c r="O2369" t="b">
        <v>0</v>
      </c>
      <c r="P2369" t="s">
        <v>8266</v>
      </c>
      <c r="Q2369" s="8">
        <f t="shared" si="146"/>
        <v>1.34</v>
      </c>
      <c r="R2369" s="6">
        <f t="shared" si="147"/>
        <v>47.857142857142854</v>
      </c>
      <c r="S2369" t="s">
        <v>8318</v>
      </c>
      <c r="T2369" t="s">
        <v>8319</v>
      </c>
    </row>
    <row r="2370" spans="1:20" ht="45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8218</v>
      </c>
      <c r="H2370" t="s">
        <v>8240</v>
      </c>
      <c r="I2370">
        <v>1429028365</v>
      </c>
      <c r="J2370">
        <v>1425143965</v>
      </c>
      <c r="K2370" s="15">
        <f t="shared" si="144"/>
        <v>42063.513483796291</v>
      </c>
      <c r="L2370" s="15">
        <f t="shared" si="145"/>
        <v>42108.471817129634</v>
      </c>
      <c r="M2370" t="b">
        <v>0</v>
      </c>
      <c r="N2370">
        <v>2</v>
      </c>
      <c r="O2370" t="b">
        <v>0</v>
      </c>
      <c r="P2370" t="s">
        <v>8266</v>
      </c>
      <c r="Q2370" s="8">
        <f t="shared" si="146"/>
        <v>0.25</v>
      </c>
      <c r="R2370" s="6">
        <f t="shared" si="147"/>
        <v>50</v>
      </c>
      <c r="S2370" t="s">
        <v>8318</v>
      </c>
      <c r="T2370" t="s">
        <v>8319</v>
      </c>
    </row>
    <row r="2371" spans="1:20" ht="45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8218</v>
      </c>
      <c r="H2371" t="s">
        <v>8240</v>
      </c>
      <c r="I2371">
        <v>1455132611</v>
      </c>
      <c r="J2371">
        <v>1452540611</v>
      </c>
      <c r="K2371" s="15">
        <f t="shared" ref="K2371:K2434" si="148">(((J2371/60)/60)/24)+DATE(1970,1,1)+(-5/24)</f>
        <v>42380.60429398148</v>
      </c>
      <c r="L2371" s="15">
        <f t="shared" ref="L2371:L2434" si="149">(((I2371/60)/60)/24)+DATE(1970,1,1)+(-5/24)</f>
        <v>42410.60429398148</v>
      </c>
      <c r="M2371" t="b">
        <v>0</v>
      </c>
      <c r="N2371">
        <v>0</v>
      </c>
      <c r="O2371" t="b">
        <v>0</v>
      </c>
      <c r="P2371" t="s">
        <v>8266</v>
      </c>
      <c r="Q2371" s="8">
        <f t="shared" ref="Q2371:Q2434" si="150">(E2371/D2371)*100</f>
        <v>0</v>
      </c>
      <c r="R2371" s="6">
        <f t="shared" ref="R2371:R2434" si="151">IFERROR(AVERAGE(E2371/N2371),0)</f>
        <v>0</v>
      </c>
      <c r="S2371" t="s">
        <v>8318</v>
      </c>
      <c r="T2371" t="s">
        <v>8319</v>
      </c>
    </row>
    <row r="2372" spans="1:20" ht="45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8218</v>
      </c>
      <c r="H2372" t="s">
        <v>8240</v>
      </c>
      <c r="I2372">
        <v>1418877141</v>
      </c>
      <c r="J2372">
        <v>1416285141</v>
      </c>
      <c r="K2372" s="15">
        <f t="shared" si="148"/>
        <v>41960.980798611105</v>
      </c>
      <c r="L2372" s="15">
        <f t="shared" si="149"/>
        <v>41990.980798611105</v>
      </c>
      <c r="M2372" t="b">
        <v>0</v>
      </c>
      <c r="N2372">
        <v>4</v>
      </c>
      <c r="O2372" t="b">
        <v>0</v>
      </c>
      <c r="P2372" t="s">
        <v>8266</v>
      </c>
      <c r="Q2372" s="8">
        <f t="shared" si="150"/>
        <v>0.32800000000000001</v>
      </c>
      <c r="R2372" s="6">
        <f t="shared" si="151"/>
        <v>20.5</v>
      </c>
      <c r="S2372" t="s">
        <v>8318</v>
      </c>
      <c r="T2372" t="s">
        <v>8319</v>
      </c>
    </row>
    <row r="2373" spans="1:20" ht="45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8218</v>
      </c>
      <c r="H2373" t="s">
        <v>8240</v>
      </c>
      <c r="I2373">
        <v>1435257596</v>
      </c>
      <c r="J2373">
        <v>1432665596</v>
      </c>
      <c r="K2373" s="15">
        <f t="shared" si="148"/>
        <v>42150.569398148145</v>
      </c>
      <c r="L2373" s="15">
        <f t="shared" si="149"/>
        <v>42180.569398148145</v>
      </c>
      <c r="M2373" t="b">
        <v>0</v>
      </c>
      <c r="N2373">
        <v>0</v>
      </c>
      <c r="O2373" t="b">
        <v>0</v>
      </c>
      <c r="P2373" t="s">
        <v>8266</v>
      </c>
      <c r="Q2373" s="8">
        <f t="shared" si="150"/>
        <v>0</v>
      </c>
      <c r="R2373" s="6">
        <f t="shared" si="151"/>
        <v>0</v>
      </c>
      <c r="S2373" t="s">
        <v>8318</v>
      </c>
      <c r="T2373" t="s">
        <v>8319</v>
      </c>
    </row>
    <row r="2374" spans="1:20" ht="45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8220</v>
      </c>
      <c r="H2374" t="s">
        <v>8242</v>
      </c>
      <c r="I2374">
        <v>1429839571</v>
      </c>
      <c r="J2374">
        <v>1427247571</v>
      </c>
      <c r="K2374" s="15">
        <f t="shared" si="148"/>
        <v>42087.860775462956</v>
      </c>
      <c r="L2374" s="15">
        <f t="shared" si="149"/>
        <v>42117.860775462956</v>
      </c>
      <c r="M2374" t="b">
        <v>0</v>
      </c>
      <c r="N2374">
        <v>6</v>
      </c>
      <c r="O2374" t="b">
        <v>0</v>
      </c>
      <c r="P2374" t="s">
        <v>8266</v>
      </c>
      <c r="Q2374" s="8">
        <f t="shared" si="150"/>
        <v>3.2727272727272729</v>
      </c>
      <c r="R2374" s="6">
        <f t="shared" si="151"/>
        <v>30</v>
      </c>
      <c r="S2374" t="s">
        <v>8318</v>
      </c>
      <c r="T2374" t="s">
        <v>8319</v>
      </c>
    </row>
    <row r="2375" spans="1:20" ht="30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8229</v>
      </c>
      <c r="H2375" t="s">
        <v>8249</v>
      </c>
      <c r="I2375">
        <v>1440863624</v>
      </c>
      <c r="J2375">
        <v>1438271624</v>
      </c>
      <c r="K2375" s="15">
        <f t="shared" si="148"/>
        <v>42215.453981481485</v>
      </c>
      <c r="L2375" s="15">
        <f t="shared" si="149"/>
        <v>42245.453981481485</v>
      </c>
      <c r="M2375" t="b">
        <v>0</v>
      </c>
      <c r="N2375">
        <v>1</v>
      </c>
      <c r="O2375" t="b">
        <v>0</v>
      </c>
      <c r="P2375" t="s">
        <v>8266</v>
      </c>
      <c r="Q2375" s="8">
        <f t="shared" si="150"/>
        <v>5.8823529411764705E-3</v>
      </c>
      <c r="R2375" s="6">
        <f t="shared" si="151"/>
        <v>50</v>
      </c>
      <c r="S2375" t="s">
        <v>8318</v>
      </c>
      <c r="T2375" t="s">
        <v>8319</v>
      </c>
    </row>
    <row r="2376" spans="1:20" ht="45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8218</v>
      </c>
      <c r="H2376" t="s">
        <v>8240</v>
      </c>
      <c r="I2376">
        <v>1423772060</v>
      </c>
      <c r="J2376">
        <v>1421180060</v>
      </c>
      <c r="K2376" s="15">
        <f t="shared" si="148"/>
        <v>42017.634953703695</v>
      </c>
      <c r="L2376" s="15">
        <f t="shared" si="149"/>
        <v>42047.634953703695</v>
      </c>
      <c r="M2376" t="b">
        <v>0</v>
      </c>
      <c r="N2376">
        <v>1</v>
      </c>
      <c r="O2376" t="b">
        <v>0</v>
      </c>
      <c r="P2376" t="s">
        <v>8266</v>
      </c>
      <c r="Q2376" s="8">
        <f t="shared" si="150"/>
        <v>4.5454545454545456E-2</v>
      </c>
      <c r="R2376" s="6">
        <f t="shared" si="151"/>
        <v>10</v>
      </c>
      <c r="S2376" t="s">
        <v>8318</v>
      </c>
      <c r="T2376" t="s">
        <v>8319</v>
      </c>
    </row>
    <row r="2377" spans="1:20" ht="45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8218</v>
      </c>
      <c r="H2377" t="s">
        <v>8240</v>
      </c>
      <c r="I2377">
        <v>1473451437</v>
      </c>
      <c r="J2377">
        <v>1470859437</v>
      </c>
      <c r="K2377" s="15">
        <f t="shared" si="148"/>
        <v>42592.627743055556</v>
      </c>
      <c r="L2377" s="15">
        <f t="shared" si="149"/>
        <v>42622.627743055556</v>
      </c>
      <c r="M2377" t="b">
        <v>0</v>
      </c>
      <c r="N2377">
        <v>0</v>
      </c>
      <c r="O2377" t="b">
        <v>0</v>
      </c>
      <c r="P2377" t="s">
        <v>8266</v>
      </c>
      <c r="Q2377" s="8">
        <f t="shared" si="150"/>
        <v>0</v>
      </c>
      <c r="R2377" s="6">
        <f t="shared" si="151"/>
        <v>0</v>
      </c>
      <c r="S2377" t="s">
        <v>8318</v>
      </c>
      <c r="T2377" t="s">
        <v>8319</v>
      </c>
    </row>
    <row r="2378" spans="1:20" ht="45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8218</v>
      </c>
      <c r="H2378" t="s">
        <v>8240</v>
      </c>
      <c r="I2378">
        <v>1449785566</v>
      </c>
      <c r="J2378">
        <v>1447193566</v>
      </c>
      <c r="K2378" s="15">
        <f t="shared" si="148"/>
        <v>42318.717199074068</v>
      </c>
      <c r="L2378" s="15">
        <f t="shared" si="149"/>
        <v>42348.717199074068</v>
      </c>
      <c r="M2378" t="b">
        <v>0</v>
      </c>
      <c r="N2378">
        <v>4</v>
      </c>
      <c r="O2378" t="b">
        <v>0</v>
      </c>
      <c r="P2378" t="s">
        <v>8266</v>
      </c>
      <c r="Q2378" s="8">
        <f t="shared" si="150"/>
        <v>10.877666666666666</v>
      </c>
      <c r="R2378" s="6">
        <f t="shared" si="151"/>
        <v>81.582499999999996</v>
      </c>
      <c r="S2378" t="s">
        <v>8318</v>
      </c>
      <c r="T2378" t="s">
        <v>8319</v>
      </c>
    </row>
    <row r="2379" spans="1:20" ht="45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8223</v>
      </c>
      <c r="H2379" t="s">
        <v>8245</v>
      </c>
      <c r="I2379">
        <v>1480110783</v>
      </c>
      <c r="J2379">
        <v>1477515183</v>
      </c>
      <c r="K2379" s="15">
        <f t="shared" si="148"/>
        <v>42669.661840277775</v>
      </c>
      <c r="L2379" s="15">
        <f t="shared" si="149"/>
        <v>42699.703506944446</v>
      </c>
      <c r="M2379" t="b">
        <v>0</v>
      </c>
      <c r="N2379">
        <v>0</v>
      </c>
      <c r="O2379" t="b">
        <v>0</v>
      </c>
      <c r="P2379" t="s">
        <v>8266</v>
      </c>
      <c r="Q2379" s="8">
        <f t="shared" si="150"/>
        <v>0</v>
      </c>
      <c r="R2379" s="6">
        <f t="shared" si="151"/>
        <v>0</v>
      </c>
      <c r="S2379" t="s">
        <v>8318</v>
      </c>
      <c r="T2379" t="s">
        <v>8319</v>
      </c>
    </row>
    <row r="2380" spans="1:20" ht="30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8218</v>
      </c>
      <c r="H2380" t="s">
        <v>8240</v>
      </c>
      <c r="I2380">
        <v>1440548330</v>
      </c>
      <c r="J2380">
        <v>1438042730</v>
      </c>
      <c r="K2380" s="15">
        <f t="shared" si="148"/>
        <v>42212.804745370369</v>
      </c>
      <c r="L2380" s="15">
        <f t="shared" si="149"/>
        <v>42241.804745370369</v>
      </c>
      <c r="M2380" t="b">
        <v>0</v>
      </c>
      <c r="N2380">
        <v>0</v>
      </c>
      <c r="O2380" t="b">
        <v>0</v>
      </c>
      <c r="P2380" t="s">
        <v>8266</v>
      </c>
      <c r="Q2380" s="8">
        <f t="shared" si="150"/>
        <v>0</v>
      </c>
      <c r="R2380" s="6">
        <f t="shared" si="151"/>
        <v>0</v>
      </c>
      <c r="S2380" t="s">
        <v>8318</v>
      </c>
      <c r="T2380" t="s">
        <v>8319</v>
      </c>
    </row>
    <row r="2381" spans="1:20" ht="30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8218</v>
      </c>
      <c r="H2381" t="s">
        <v>8240</v>
      </c>
      <c r="I2381">
        <v>1444004616</v>
      </c>
      <c r="J2381">
        <v>1440116616</v>
      </c>
      <c r="K2381" s="15">
        <f t="shared" si="148"/>
        <v>42236.808055555557</v>
      </c>
      <c r="L2381" s="15">
        <f t="shared" si="149"/>
        <v>42281.808055555557</v>
      </c>
      <c r="M2381" t="b">
        <v>0</v>
      </c>
      <c r="N2381">
        <v>0</v>
      </c>
      <c r="O2381" t="b">
        <v>0</v>
      </c>
      <c r="P2381" t="s">
        <v>8266</v>
      </c>
      <c r="Q2381" s="8">
        <f t="shared" si="150"/>
        <v>0</v>
      </c>
      <c r="R2381" s="6">
        <f t="shared" si="151"/>
        <v>0</v>
      </c>
      <c r="S2381" t="s">
        <v>8318</v>
      </c>
      <c r="T2381" t="s">
        <v>8319</v>
      </c>
    </row>
    <row r="2382" spans="1:20" ht="45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8218</v>
      </c>
      <c r="H2382" t="s">
        <v>8240</v>
      </c>
      <c r="I2382">
        <v>1443726142</v>
      </c>
      <c r="J2382">
        <v>1441134142</v>
      </c>
      <c r="K2382" s="15">
        <f t="shared" si="148"/>
        <v>42248.584976851846</v>
      </c>
      <c r="L2382" s="15">
        <f t="shared" si="149"/>
        <v>42278.584976851846</v>
      </c>
      <c r="M2382" t="b">
        <v>0</v>
      </c>
      <c r="N2382">
        <v>3</v>
      </c>
      <c r="O2382" t="b">
        <v>0</v>
      </c>
      <c r="P2382" t="s">
        <v>8266</v>
      </c>
      <c r="Q2382" s="8">
        <f t="shared" si="150"/>
        <v>0.36666666666666664</v>
      </c>
      <c r="R2382" s="6">
        <f t="shared" si="151"/>
        <v>18.333333333333332</v>
      </c>
      <c r="S2382" t="s">
        <v>8318</v>
      </c>
      <c r="T2382" t="s">
        <v>8319</v>
      </c>
    </row>
    <row r="2383" spans="1:20" ht="45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8218</v>
      </c>
      <c r="H2383" t="s">
        <v>8240</v>
      </c>
      <c r="I2383">
        <v>1428704848</v>
      </c>
      <c r="J2383">
        <v>1426112848</v>
      </c>
      <c r="K2383" s="15">
        <f t="shared" si="148"/>
        <v>42074.727407407401</v>
      </c>
      <c r="L2383" s="15">
        <f t="shared" si="149"/>
        <v>42104.727407407401</v>
      </c>
      <c r="M2383" t="b">
        <v>0</v>
      </c>
      <c r="N2383">
        <v>7</v>
      </c>
      <c r="O2383" t="b">
        <v>0</v>
      </c>
      <c r="P2383" t="s">
        <v>8266</v>
      </c>
      <c r="Q2383" s="8">
        <f t="shared" si="150"/>
        <v>1.8193398957730169</v>
      </c>
      <c r="R2383" s="6">
        <f t="shared" si="151"/>
        <v>224.42857142857142</v>
      </c>
      <c r="S2383" t="s">
        <v>8318</v>
      </c>
      <c r="T2383" t="s">
        <v>8319</v>
      </c>
    </row>
    <row r="2384" spans="1:20" ht="60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8218</v>
      </c>
      <c r="H2384" t="s">
        <v>8240</v>
      </c>
      <c r="I2384">
        <v>1438662603</v>
      </c>
      <c r="J2384">
        <v>1436502603</v>
      </c>
      <c r="K2384" s="15">
        <f t="shared" si="148"/>
        <v>42194.979201388887</v>
      </c>
      <c r="L2384" s="15">
        <f t="shared" si="149"/>
        <v>42219.979201388887</v>
      </c>
      <c r="M2384" t="b">
        <v>0</v>
      </c>
      <c r="N2384">
        <v>2</v>
      </c>
      <c r="O2384" t="b">
        <v>0</v>
      </c>
      <c r="P2384" t="s">
        <v>8266</v>
      </c>
      <c r="Q2384" s="8">
        <f t="shared" si="150"/>
        <v>2.5</v>
      </c>
      <c r="R2384" s="6">
        <f t="shared" si="151"/>
        <v>37.5</v>
      </c>
      <c r="S2384" t="s">
        <v>8318</v>
      </c>
      <c r="T2384" t="s">
        <v>8319</v>
      </c>
    </row>
    <row r="2385" spans="1:20" ht="45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8222</v>
      </c>
      <c r="H2385" t="s">
        <v>8244</v>
      </c>
      <c r="I2385">
        <v>1424568107</v>
      </c>
      <c r="J2385">
        <v>1421976107</v>
      </c>
      <c r="K2385" s="15">
        <f t="shared" si="148"/>
        <v>42026.848460648143</v>
      </c>
      <c r="L2385" s="15">
        <f t="shared" si="149"/>
        <v>42056.848460648143</v>
      </c>
      <c r="M2385" t="b">
        <v>0</v>
      </c>
      <c r="N2385">
        <v>3</v>
      </c>
      <c r="O2385" t="b">
        <v>0</v>
      </c>
      <c r="P2385" t="s">
        <v>8266</v>
      </c>
      <c r="Q2385" s="8">
        <f t="shared" si="150"/>
        <v>4.3499999999999996</v>
      </c>
      <c r="R2385" s="6">
        <f t="shared" si="151"/>
        <v>145</v>
      </c>
      <c r="S2385" t="s">
        <v>8318</v>
      </c>
      <c r="T2385" t="s">
        <v>8319</v>
      </c>
    </row>
    <row r="2386" spans="1:20" ht="45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8218</v>
      </c>
      <c r="H2386" t="s">
        <v>8240</v>
      </c>
      <c r="I2386">
        <v>1415932643</v>
      </c>
      <c r="J2386">
        <v>1413337043</v>
      </c>
      <c r="K2386" s="15">
        <f t="shared" si="148"/>
        <v>41926.859293981477</v>
      </c>
      <c r="L2386" s="15">
        <f t="shared" si="149"/>
        <v>41956.900960648149</v>
      </c>
      <c r="M2386" t="b">
        <v>0</v>
      </c>
      <c r="N2386">
        <v>8</v>
      </c>
      <c r="O2386" t="b">
        <v>0</v>
      </c>
      <c r="P2386" t="s">
        <v>8266</v>
      </c>
      <c r="Q2386" s="8">
        <f t="shared" si="150"/>
        <v>0.8</v>
      </c>
      <c r="R2386" s="6">
        <f t="shared" si="151"/>
        <v>1</v>
      </c>
      <c r="S2386" t="s">
        <v>8318</v>
      </c>
      <c r="T2386" t="s">
        <v>8319</v>
      </c>
    </row>
    <row r="2387" spans="1:20" ht="45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8218</v>
      </c>
      <c r="H2387" t="s">
        <v>8240</v>
      </c>
      <c r="I2387">
        <v>1438793432</v>
      </c>
      <c r="J2387">
        <v>1436201432</v>
      </c>
      <c r="K2387" s="15">
        <f t="shared" si="148"/>
        <v>42191.493425925924</v>
      </c>
      <c r="L2387" s="15">
        <f t="shared" si="149"/>
        <v>42221.493425925924</v>
      </c>
      <c r="M2387" t="b">
        <v>0</v>
      </c>
      <c r="N2387">
        <v>7</v>
      </c>
      <c r="O2387" t="b">
        <v>0</v>
      </c>
      <c r="P2387" t="s">
        <v>8266</v>
      </c>
      <c r="Q2387" s="8">
        <f t="shared" si="150"/>
        <v>1.2123076923076923</v>
      </c>
      <c r="R2387" s="6">
        <f t="shared" si="151"/>
        <v>112.57142857142857</v>
      </c>
      <c r="S2387" t="s">
        <v>8318</v>
      </c>
      <c r="T2387" t="s">
        <v>8319</v>
      </c>
    </row>
    <row r="2388" spans="1:20" ht="45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8223</v>
      </c>
      <c r="H2388" t="s">
        <v>8245</v>
      </c>
      <c r="I2388">
        <v>1420920424</v>
      </c>
      <c r="J2388">
        <v>1415736424</v>
      </c>
      <c r="K2388" s="15">
        <f t="shared" si="148"/>
        <v>41954.629907407405</v>
      </c>
      <c r="L2388" s="15">
        <f t="shared" si="149"/>
        <v>42014.629907407405</v>
      </c>
      <c r="M2388" t="b">
        <v>0</v>
      </c>
      <c r="N2388">
        <v>0</v>
      </c>
      <c r="O2388" t="b">
        <v>0</v>
      </c>
      <c r="P2388" t="s">
        <v>8266</v>
      </c>
      <c r="Q2388" s="8">
        <f t="shared" si="150"/>
        <v>0</v>
      </c>
      <c r="R2388" s="6">
        <f t="shared" si="151"/>
        <v>0</v>
      </c>
      <c r="S2388" t="s">
        <v>8318</v>
      </c>
      <c r="T2388" t="s">
        <v>8319</v>
      </c>
    </row>
    <row r="2389" spans="1:20" ht="45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8218</v>
      </c>
      <c r="H2389" t="s">
        <v>8240</v>
      </c>
      <c r="I2389">
        <v>1469199740</v>
      </c>
      <c r="J2389">
        <v>1465311740</v>
      </c>
      <c r="K2389" s="15">
        <f t="shared" si="148"/>
        <v>42528.418287037035</v>
      </c>
      <c r="L2389" s="15">
        <f t="shared" si="149"/>
        <v>42573.418287037035</v>
      </c>
      <c r="M2389" t="b">
        <v>0</v>
      </c>
      <c r="N2389">
        <v>3</v>
      </c>
      <c r="O2389" t="b">
        <v>0</v>
      </c>
      <c r="P2389" t="s">
        <v>8266</v>
      </c>
      <c r="Q2389" s="8">
        <f t="shared" si="150"/>
        <v>0.68399999999999994</v>
      </c>
      <c r="R2389" s="6">
        <f t="shared" si="151"/>
        <v>342</v>
      </c>
      <c r="S2389" t="s">
        <v>8318</v>
      </c>
      <c r="T2389" t="s">
        <v>8319</v>
      </c>
    </row>
    <row r="2390" spans="1:20" ht="45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8218</v>
      </c>
      <c r="H2390" t="s">
        <v>8240</v>
      </c>
      <c r="I2390">
        <v>1421350140</v>
      </c>
      <c r="J2390">
        <v>1418761759</v>
      </c>
      <c r="K2390" s="15">
        <f t="shared" si="148"/>
        <v>41989.645358796297</v>
      </c>
      <c r="L2390" s="15">
        <f t="shared" si="149"/>
        <v>42019.603472222218</v>
      </c>
      <c r="M2390" t="b">
        <v>0</v>
      </c>
      <c r="N2390">
        <v>8</v>
      </c>
      <c r="O2390" t="b">
        <v>0</v>
      </c>
      <c r="P2390" t="s">
        <v>8266</v>
      </c>
      <c r="Q2390" s="8">
        <f t="shared" si="150"/>
        <v>1.2513513513513512</v>
      </c>
      <c r="R2390" s="6">
        <f t="shared" si="151"/>
        <v>57.875</v>
      </c>
      <c r="S2390" t="s">
        <v>8318</v>
      </c>
      <c r="T2390" t="s">
        <v>8319</v>
      </c>
    </row>
    <row r="2391" spans="1:20" ht="45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8224</v>
      </c>
      <c r="H2391" t="s">
        <v>8243</v>
      </c>
      <c r="I2391">
        <v>1437861540</v>
      </c>
      <c r="J2391">
        <v>1435160452</v>
      </c>
      <c r="K2391" s="15">
        <f t="shared" si="148"/>
        <v>42179.445046296292</v>
      </c>
      <c r="L2391" s="15">
        <f t="shared" si="149"/>
        <v>42210.707638888889</v>
      </c>
      <c r="M2391" t="b">
        <v>0</v>
      </c>
      <c r="N2391">
        <v>1</v>
      </c>
      <c r="O2391" t="b">
        <v>0</v>
      </c>
      <c r="P2391" t="s">
        <v>8266</v>
      </c>
      <c r="Q2391" s="8">
        <f t="shared" si="150"/>
        <v>0.1875</v>
      </c>
      <c r="R2391" s="6">
        <f t="shared" si="151"/>
        <v>30</v>
      </c>
      <c r="S2391" t="s">
        <v>8318</v>
      </c>
      <c r="T2391" t="s">
        <v>8319</v>
      </c>
    </row>
    <row r="2392" spans="1:20" ht="45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8220</v>
      </c>
      <c r="H2392" t="s">
        <v>8242</v>
      </c>
      <c r="I2392">
        <v>1420352264</v>
      </c>
      <c r="J2392">
        <v>1416896264</v>
      </c>
      <c r="K2392" s="15">
        <f t="shared" si="148"/>
        <v>41968.053981481477</v>
      </c>
      <c r="L2392" s="15">
        <f t="shared" si="149"/>
        <v>42008.053981481477</v>
      </c>
      <c r="M2392" t="b">
        <v>0</v>
      </c>
      <c r="N2392">
        <v>0</v>
      </c>
      <c r="O2392" t="b">
        <v>0</v>
      </c>
      <c r="P2392" t="s">
        <v>8266</v>
      </c>
      <c r="Q2392" s="8">
        <f t="shared" si="150"/>
        <v>0</v>
      </c>
      <c r="R2392" s="6">
        <f t="shared" si="151"/>
        <v>0</v>
      </c>
      <c r="S2392" t="s">
        <v>8318</v>
      </c>
      <c r="T2392" t="s">
        <v>8319</v>
      </c>
    </row>
    <row r="2393" spans="1:20" ht="30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8218</v>
      </c>
      <c r="H2393" t="s">
        <v>8240</v>
      </c>
      <c r="I2393">
        <v>1427825044</v>
      </c>
      <c r="J2393">
        <v>1425236644</v>
      </c>
      <c r="K2393" s="15">
        <f t="shared" si="148"/>
        <v>42064.586157407401</v>
      </c>
      <c r="L2393" s="15">
        <f t="shared" si="149"/>
        <v>42094.544490740744</v>
      </c>
      <c r="M2393" t="b">
        <v>0</v>
      </c>
      <c r="N2393">
        <v>1</v>
      </c>
      <c r="O2393" t="b">
        <v>0</v>
      </c>
      <c r="P2393" t="s">
        <v>8266</v>
      </c>
      <c r="Q2393" s="8">
        <f t="shared" si="150"/>
        <v>0.125</v>
      </c>
      <c r="R2393" s="6">
        <f t="shared" si="151"/>
        <v>25</v>
      </c>
      <c r="S2393" t="s">
        <v>8318</v>
      </c>
      <c r="T2393" t="s">
        <v>8319</v>
      </c>
    </row>
    <row r="2394" spans="1:20" ht="45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8218</v>
      </c>
      <c r="H2394" t="s">
        <v>8240</v>
      </c>
      <c r="I2394">
        <v>1446087223</v>
      </c>
      <c r="J2394">
        <v>1443495223</v>
      </c>
      <c r="K2394" s="15">
        <f t="shared" si="148"/>
        <v>42275.912303240737</v>
      </c>
      <c r="L2394" s="15">
        <f t="shared" si="149"/>
        <v>42305.912303240737</v>
      </c>
      <c r="M2394" t="b">
        <v>0</v>
      </c>
      <c r="N2394">
        <v>0</v>
      </c>
      <c r="O2394" t="b">
        <v>0</v>
      </c>
      <c r="P2394" t="s">
        <v>8266</v>
      </c>
      <c r="Q2394" s="8">
        <f t="shared" si="150"/>
        <v>0</v>
      </c>
      <c r="R2394" s="6">
        <f t="shared" si="151"/>
        <v>0</v>
      </c>
      <c r="S2394" t="s">
        <v>8318</v>
      </c>
      <c r="T2394" t="s">
        <v>8319</v>
      </c>
    </row>
    <row r="2395" spans="1:20" ht="45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8218</v>
      </c>
      <c r="H2395" t="s">
        <v>8240</v>
      </c>
      <c r="I2395">
        <v>1439048017</v>
      </c>
      <c r="J2395">
        <v>1436456017</v>
      </c>
      <c r="K2395" s="15">
        <f t="shared" si="148"/>
        <v>42194.440011574072</v>
      </c>
      <c r="L2395" s="15">
        <f t="shared" si="149"/>
        <v>42224.440011574072</v>
      </c>
      <c r="M2395" t="b">
        <v>0</v>
      </c>
      <c r="N2395">
        <v>1</v>
      </c>
      <c r="O2395" t="b">
        <v>0</v>
      </c>
      <c r="P2395" t="s">
        <v>8266</v>
      </c>
      <c r="Q2395" s="8">
        <f t="shared" si="150"/>
        <v>0.05</v>
      </c>
      <c r="R2395" s="6">
        <f t="shared" si="151"/>
        <v>50</v>
      </c>
      <c r="S2395" t="s">
        <v>8318</v>
      </c>
      <c r="T2395" t="s">
        <v>8319</v>
      </c>
    </row>
    <row r="2396" spans="1:20" ht="45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8235</v>
      </c>
      <c r="H2396" t="s">
        <v>8243</v>
      </c>
      <c r="I2396">
        <v>1424940093</v>
      </c>
      <c r="J2396">
        <v>1422348093</v>
      </c>
      <c r="K2396" s="15">
        <f t="shared" si="148"/>
        <v>42031.15385416666</v>
      </c>
      <c r="L2396" s="15">
        <f t="shared" si="149"/>
        <v>42061.15385416666</v>
      </c>
      <c r="M2396" t="b">
        <v>0</v>
      </c>
      <c r="N2396">
        <v>2</v>
      </c>
      <c r="O2396" t="b">
        <v>0</v>
      </c>
      <c r="P2396" t="s">
        <v>8266</v>
      </c>
      <c r="Q2396" s="8">
        <f t="shared" si="150"/>
        <v>0.06</v>
      </c>
      <c r="R2396" s="6">
        <f t="shared" si="151"/>
        <v>1.5</v>
      </c>
      <c r="S2396" t="s">
        <v>8318</v>
      </c>
      <c r="T2396" t="s">
        <v>8319</v>
      </c>
    </row>
    <row r="2397" spans="1:20" ht="45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8218</v>
      </c>
      <c r="H2397" t="s">
        <v>8240</v>
      </c>
      <c r="I2397">
        <v>1484038620</v>
      </c>
      <c r="J2397">
        <v>1481597687</v>
      </c>
      <c r="K2397" s="15">
        <f t="shared" si="148"/>
        <v>42716.913043981483</v>
      </c>
      <c r="L2397" s="15">
        <f t="shared" si="149"/>
        <v>42745.164583333331</v>
      </c>
      <c r="M2397" t="b">
        <v>0</v>
      </c>
      <c r="N2397">
        <v>0</v>
      </c>
      <c r="O2397" t="b">
        <v>0</v>
      </c>
      <c r="P2397" t="s">
        <v>8266</v>
      </c>
      <c r="Q2397" s="8">
        <f t="shared" si="150"/>
        <v>0</v>
      </c>
      <c r="R2397" s="6">
        <f t="shared" si="151"/>
        <v>0</v>
      </c>
      <c r="S2397" t="s">
        <v>8318</v>
      </c>
      <c r="T2397" t="s">
        <v>8319</v>
      </c>
    </row>
    <row r="2398" spans="1:20" ht="45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8234</v>
      </c>
      <c r="H2398" t="s">
        <v>8251</v>
      </c>
      <c r="I2398">
        <v>1444940558</v>
      </c>
      <c r="J2398">
        <v>1442348558</v>
      </c>
      <c r="K2398" s="15">
        <f t="shared" si="148"/>
        <v>42262.640717592592</v>
      </c>
      <c r="L2398" s="15">
        <f t="shared" si="149"/>
        <v>42292.640717592592</v>
      </c>
      <c r="M2398" t="b">
        <v>0</v>
      </c>
      <c r="N2398">
        <v>1</v>
      </c>
      <c r="O2398" t="b">
        <v>0</v>
      </c>
      <c r="P2398" t="s">
        <v>8266</v>
      </c>
      <c r="Q2398" s="8">
        <f t="shared" si="150"/>
        <v>0.2</v>
      </c>
      <c r="R2398" s="6">
        <f t="shared" si="151"/>
        <v>10</v>
      </c>
      <c r="S2398" t="s">
        <v>8318</v>
      </c>
      <c r="T2398" t="s">
        <v>8319</v>
      </c>
    </row>
    <row r="2399" spans="1:20" ht="45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8218</v>
      </c>
      <c r="H2399" t="s">
        <v>8240</v>
      </c>
      <c r="I2399">
        <v>1420233256</v>
      </c>
      <c r="J2399">
        <v>1417641256</v>
      </c>
      <c r="K2399" s="15">
        <f t="shared" si="148"/>
        <v>41976.676574074074</v>
      </c>
      <c r="L2399" s="15">
        <f t="shared" si="149"/>
        <v>42006.676574074074</v>
      </c>
      <c r="M2399" t="b">
        <v>0</v>
      </c>
      <c r="N2399">
        <v>0</v>
      </c>
      <c r="O2399" t="b">
        <v>0</v>
      </c>
      <c r="P2399" t="s">
        <v>8266</v>
      </c>
      <c r="Q2399" s="8">
        <f t="shared" si="150"/>
        <v>0</v>
      </c>
      <c r="R2399" s="6">
        <f t="shared" si="151"/>
        <v>0</v>
      </c>
      <c r="S2399" t="s">
        <v>8318</v>
      </c>
      <c r="T2399" t="s">
        <v>8319</v>
      </c>
    </row>
    <row r="2400" spans="1:20" ht="45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8218</v>
      </c>
      <c r="H2400" t="s">
        <v>8240</v>
      </c>
      <c r="I2400">
        <v>1435874384</v>
      </c>
      <c r="J2400">
        <v>1433282384</v>
      </c>
      <c r="K2400" s="15">
        <f t="shared" si="148"/>
        <v>42157.708148148151</v>
      </c>
      <c r="L2400" s="15">
        <f t="shared" si="149"/>
        <v>42187.708148148151</v>
      </c>
      <c r="M2400" t="b">
        <v>0</v>
      </c>
      <c r="N2400">
        <v>0</v>
      </c>
      <c r="O2400" t="b">
        <v>0</v>
      </c>
      <c r="P2400" t="s">
        <v>8266</v>
      </c>
      <c r="Q2400" s="8">
        <f t="shared" si="150"/>
        <v>0</v>
      </c>
      <c r="R2400" s="6">
        <f t="shared" si="151"/>
        <v>0</v>
      </c>
      <c r="S2400" t="s">
        <v>8318</v>
      </c>
      <c r="T2400" t="s">
        <v>8319</v>
      </c>
    </row>
    <row r="2401" spans="1:20" ht="45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8229</v>
      </c>
      <c r="H2401" t="s">
        <v>8249</v>
      </c>
      <c r="I2401">
        <v>1418934506</v>
      </c>
      <c r="J2401">
        <v>1415910506</v>
      </c>
      <c r="K2401" s="15">
        <f t="shared" si="148"/>
        <v>41956.644745370366</v>
      </c>
      <c r="L2401" s="15">
        <f t="shared" si="149"/>
        <v>41991.644745370366</v>
      </c>
      <c r="M2401" t="b">
        <v>0</v>
      </c>
      <c r="N2401">
        <v>0</v>
      </c>
      <c r="O2401" t="b">
        <v>0</v>
      </c>
      <c r="P2401" t="s">
        <v>8266</v>
      </c>
      <c r="Q2401" s="8">
        <f t="shared" si="150"/>
        <v>0</v>
      </c>
      <c r="R2401" s="6">
        <f t="shared" si="151"/>
        <v>0</v>
      </c>
      <c r="S2401" t="s">
        <v>8318</v>
      </c>
      <c r="T2401" t="s">
        <v>8319</v>
      </c>
    </row>
    <row r="2402" spans="1:20" ht="45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8220</v>
      </c>
      <c r="H2402" t="s">
        <v>8242</v>
      </c>
      <c r="I2402">
        <v>1460615164</v>
      </c>
      <c r="J2402">
        <v>1458023164</v>
      </c>
      <c r="K2402" s="15">
        <f t="shared" si="148"/>
        <v>42444.059768518513</v>
      </c>
      <c r="L2402" s="15">
        <f t="shared" si="149"/>
        <v>42474.059768518513</v>
      </c>
      <c r="M2402" t="b">
        <v>0</v>
      </c>
      <c r="N2402">
        <v>0</v>
      </c>
      <c r="O2402" t="b">
        <v>0</v>
      </c>
      <c r="P2402" t="s">
        <v>8266</v>
      </c>
      <c r="Q2402" s="8">
        <f t="shared" si="150"/>
        <v>0</v>
      </c>
      <c r="R2402" s="6">
        <f t="shared" si="151"/>
        <v>0</v>
      </c>
      <c r="S2402" t="s">
        <v>8318</v>
      </c>
      <c r="T2402" t="s">
        <v>8319</v>
      </c>
    </row>
    <row r="2403" spans="1:20" ht="45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8218</v>
      </c>
      <c r="H2403" t="s">
        <v>8240</v>
      </c>
      <c r="I2403">
        <v>1457207096</v>
      </c>
      <c r="J2403">
        <v>1452023096</v>
      </c>
      <c r="K2403" s="15">
        <f t="shared" si="148"/>
        <v>42374.614537037036</v>
      </c>
      <c r="L2403" s="15">
        <f t="shared" si="149"/>
        <v>42434.614537037036</v>
      </c>
      <c r="M2403" t="b">
        <v>0</v>
      </c>
      <c r="N2403">
        <v>9</v>
      </c>
      <c r="O2403" t="b">
        <v>0</v>
      </c>
      <c r="P2403" t="s">
        <v>8278</v>
      </c>
      <c r="Q2403" s="8">
        <f t="shared" si="150"/>
        <v>0.71785714285714286</v>
      </c>
      <c r="R2403" s="6">
        <f t="shared" si="151"/>
        <v>22.333333333333332</v>
      </c>
      <c r="S2403" t="s">
        <v>8335</v>
      </c>
      <c r="T2403" t="s">
        <v>8336</v>
      </c>
    </row>
    <row r="2404" spans="1:20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8218</v>
      </c>
      <c r="H2404" t="s">
        <v>8240</v>
      </c>
      <c r="I2404">
        <v>1431533931</v>
      </c>
      <c r="J2404">
        <v>1428941931</v>
      </c>
      <c r="K2404" s="15">
        <f t="shared" si="148"/>
        <v>42107.47142361111</v>
      </c>
      <c r="L2404" s="15">
        <f t="shared" si="149"/>
        <v>42137.47142361111</v>
      </c>
      <c r="M2404" t="b">
        <v>0</v>
      </c>
      <c r="N2404">
        <v>1</v>
      </c>
      <c r="O2404" t="b">
        <v>0</v>
      </c>
      <c r="P2404" t="s">
        <v>8278</v>
      </c>
      <c r="Q2404" s="8">
        <f t="shared" si="150"/>
        <v>0.43333333333333329</v>
      </c>
      <c r="R2404" s="6">
        <f t="shared" si="151"/>
        <v>52</v>
      </c>
      <c r="S2404" t="s">
        <v>8335</v>
      </c>
      <c r="T2404" t="s">
        <v>8336</v>
      </c>
    </row>
    <row r="2405" spans="1:20" ht="45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8219</v>
      </c>
      <c r="H2405" t="s">
        <v>8241</v>
      </c>
      <c r="I2405">
        <v>1459368658</v>
      </c>
      <c r="J2405">
        <v>1454188258</v>
      </c>
      <c r="K2405" s="15">
        <f t="shared" si="148"/>
        <v>42399.674282407403</v>
      </c>
      <c r="L2405" s="15">
        <f t="shared" si="149"/>
        <v>42459.632615740738</v>
      </c>
      <c r="M2405" t="b">
        <v>0</v>
      </c>
      <c r="N2405">
        <v>12</v>
      </c>
      <c r="O2405" t="b">
        <v>0</v>
      </c>
      <c r="P2405" t="s">
        <v>8278</v>
      </c>
      <c r="Q2405" s="8">
        <f t="shared" si="150"/>
        <v>16.833333333333332</v>
      </c>
      <c r="R2405" s="6">
        <f t="shared" si="151"/>
        <v>16.833333333333332</v>
      </c>
      <c r="S2405" t="s">
        <v>8335</v>
      </c>
      <c r="T2405" t="s">
        <v>8336</v>
      </c>
    </row>
    <row r="2406" spans="1:20" ht="45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8218</v>
      </c>
      <c r="H2406" t="s">
        <v>8240</v>
      </c>
      <c r="I2406">
        <v>1451782607</v>
      </c>
      <c r="J2406">
        <v>1449190607</v>
      </c>
      <c r="K2406" s="15">
        <f t="shared" si="148"/>
        <v>42341.831099537034</v>
      </c>
      <c r="L2406" s="15">
        <f t="shared" si="149"/>
        <v>42371.831099537034</v>
      </c>
      <c r="M2406" t="b">
        <v>0</v>
      </c>
      <c r="N2406">
        <v>0</v>
      </c>
      <c r="O2406" t="b">
        <v>0</v>
      </c>
      <c r="P2406" t="s">
        <v>8278</v>
      </c>
      <c r="Q2406" s="8">
        <f t="shared" si="150"/>
        <v>0</v>
      </c>
      <c r="R2406" s="6">
        <f t="shared" si="151"/>
        <v>0</v>
      </c>
      <c r="S2406" t="s">
        <v>8335</v>
      </c>
      <c r="T2406" t="s">
        <v>8336</v>
      </c>
    </row>
    <row r="2407" spans="1:20" ht="30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8218</v>
      </c>
      <c r="H2407" t="s">
        <v>8240</v>
      </c>
      <c r="I2407">
        <v>1472911375</v>
      </c>
      <c r="J2407">
        <v>1471096975</v>
      </c>
      <c r="K2407" s="15">
        <f t="shared" si="148"/>
        <v>42595.377025462956</v>
      </c>
      <c r="L2407" s="15">
        <f t="shared" si="149"/>
        <v>42616.377025462956</v>
      </c>
      <c r="M2407" t="b">
        <v>0</v>
      </c>
      <c r="N2407">
        <v>20</v>
      </c>
      <c r="O2407" t="b">
        <v>0</v>
      </c>
      <c r="P2407" t="s">
        <v>8278</v>
      </c>
      <c r="Q2407" s="8">
        <f t="shared" si="150"/>
        <v>22.52</v>
      </c>
      <c r="R2407" s="6">
        <f t="shared" si="151"/>
        <v>56.3</v>
      </c>
      <c r="S2407" t="s">
        <v>8335</v>
      </c>
      <c r="T2407" t="s">
        <v>8336</v>
      </c>
    </row>
    <row r="2408" spans="1:20" ht="45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8218</v>
      </c>
      <c r="H2408" t="s">
        <v>8240</v>
      </c>
      <c r="I2408">
        <v>1421635190</v>
      </c>
      <c r="J2408">
        <v>1418179190</v>
      </c>
      <c r="K2408" s="15">
        <f t="shared" si="148"/>
        <v>41982.902662037035</v>
      </c>
      <c r="L2408" s="15">
        <f t="shared" si="149"/>
        <v>42022.902662037035</v>
      </c>
      <c r="M2408" t="b">
        <v>0</v>
      </c>
      <c r="N2408">
        <v>16</v>
      </c>
      <c r="O2408" t="b">
        <v>0</v>
      </c>
      <c r="P2408" t="s">
        <v>8278</v>
      </c>
      <c r="Q2408" s="8">
        <f t="shared" si="150"/>
        <v>41.384615384615387</v>
      </c>
      <c r="R2408" s="6">
        <f t="shared" si="151"/>
        <v>84.0625</v>
      </c>
      <c r="S2408" t="s">
        <v>8335</v>
      </c>
      <c r="T2408" t="s">
        <v>8336</v>
      </c>
    </row>
    <row r="2409" spans="1:20" ht="60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8218</v>
      </c>
      <c r="H2409" t="s">
        <v>8240</v>
      </c>
      <c r="I2409">
        <v>1428732000</v>
      </c>
      <c r="J2409">
        <v>1426772928</v>
      </c>
      <c r="K2409" s="15">
        <f t="shared" si="148"/>
        <v>42082.367222222216</v>
      </c>
      <c r="L2409" s="15">
        <f t="shared" si="149"/>
        <v>42105.041666666664</v>
      </c>
      <c r="M2409" t="b">
        <v>0</v>
      </c>
      <c r="N2409">
        <v>33</v>
      </c>
      <c r="O2409" t="b">
        <v>0</v>
      </c>
      <c r="P2409" t="s">
        <v>8278</v>
      </c>
      <c r="Q2409" s="8">
        <f t="shared" si="150"/>
        <v>25.259090909090908</v>
      </c>
      <c r="R2409" s="6">
        <f t="shared" si="151"/>
        <v>168.39393939393941</v>
      </c>
      <c r="S2409" t="s">
        <v>8335</v>
      </c>
      <c r="T2409" t="s">
        <v>8336</v>
      </c>
    </row>
    <row r="2410" spans="1:20" ht="30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8218</v>
      </c>
      <c r="H2410" t="s">
        <v>8240</v>
      </c>
      <c r="I2410">
        <v>1415247757</v>
      </c>
      <c r="J2410">
        <v>1412652157</v>
      </c>
      <c r="K2410" s="15">
        <f t="shared" si="148"/>
        <v>41918.93237268518</v>
      </c>
      <c r="L2410" s="15">
        <f t="shared" si="149"/>
        <v>41948.974039351851</v>
      </c>
      <c r="M2410" t="b">
        <v>0</v>
      </c>
      <c r="N2410">
        <v>2</v>
      </c>
      <c r="O2410" t="b">
        <v>0</v>
      </c>
      <c r="P2410" t="s">
        <v>8278</v>
      </c>
      <c r="Q2410" s="8">
        <f t="shared" si="150"/>
        <v>0.2</v>
      </c>
      <c r="R2410" s="6">
        <f t="shared" si="151"/>
        <v>15</v>
      </c>
      <c r="S2410" t="s">
        <v>8335</v>
      </c>
      <c r="T2410" t="s">
        <v>8336</v>
      </c>
    </row>
    <row r="2411" spans="1:20" ht="30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8218</v>
      </c>
      <c r="H2411" t="s">
        <v>8240</v>
      </c>
      <c r="I2411">
        <v>1439931675</v>
      </c>
      <c r="J2411">
        <v>1437339675</v>
      </c>
      <c r="K2411" s="15">
        <f t="shared" si="148"/>
        <v>42204.667534722219</v>
      </c>
      <c r="L2411" s="15">
        <f t="shared" si="149"/>
        <v>42234.667534722219</v>
      </c>
      <c r="M2411" t="b">
        <v>0</v>
      </c>
      <c r="N2411">
        <v>6</v>
      </c>
      <c r="O2411" t="b">
        <v>0</v>
      </c>
      <c r="P2411" t="s">
        <v>8278</v>
      </c>
      <c r="Q2411" s="8">
        <f t="shared" si="150"/>
        <v>1.8399999999999999</v>
      </c>
      <c r="R2411" s="6">
        <f t="shared" si="151"/>
        <v>76.666666666666671</v>
      </c>
      <c r="S2411" t="s">
        <v>8335</v>
      </c>
      <c r="T2411" t="s">
        <v>8336</v>
      </c>
    </row>
    <row r="2412" spans="1:20" ht="60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8220</v>
      </c>
      <c r="H2412" t="s">
        <v>8242</v>
      </c>
      <c r="I2412">
        <v>1441619275</v>
      </c>
      <c r="J2412">
        <v>1439027275</v>
      </c>
      <c r="K2412" s="15">
        <f t="shared" si="148"/>
        <v>42224.199942129628</v>
      </c>
      <c r="L2412" s="15">
        <f t="shared" si="149"/>
        <v>42254.199942129628</v>
      </c>
      <c r="M2412" t="b">
        <v>0</v>
      </c>
      <c r="N2412">
        <v>0</v>
      </c>
      <c r="O2412" t="b">
        <v>0</v>
      </c>
      <c r="P2412" t="s">
        <v>8278</v>
      </c>
      <c r="Q2412" s="8">
        <f t="shared" si="150"/>
        <v>0</v>
      </c>
      <c r="R2412" s="6">
        <f t="shared" si="151"/>
        <v>0</v>
      </c>
      <c r="S2412" t="s">
        <v>8335</v>
      </c>
      <c r="T2412" t="s">
        <v>8336</v>
      </c>
    </row>
    <row r="2413" spans="1:20" ht="45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8218</v>
      </c>
      <c r="H2413" t="s">
        <v>8240</v>
      </c>
      <c r="I2413">
        <v>1440524082</v>
      </c>
      <c r="J2413">
        <v>1437932082</v>
      </c>
      <c r="K2413" s="15">
        <f t="shared" si="148"/>
        <v>42211.524097222216</v>
      </c>
      <c r="L2413" s="15">
        <f t="shared" si="149"/>
        <v>42241.524097222216</v>
      </c>
      <c r="M2413" t="b">
        <v>0</v>
      </c>
      <c r="N2413">
        <v>3</v>
      </c>
      <c r="O2413" t="b">
        <v>0</v>
      </c>
      <c r="P2413" t="s">
        <v>8278</v>
      </c>
      <c r="Q2413" s="8">
        <f t="shared" si="150"/>
        <v>0.60399999999999998</v>
      </c>
      <c r="R2413" s="6">
        <f t="shared" si="151"/>
        <v>50.333333333333336</v>
      </c>
      <c r="S2413" t="s">
        <v>8335</v>
      </c>
      <c r="T2413" t="s">
        <v>8336</v>
      </c>
    </row>
    <row r="2414" spans="1:20" ht="45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8224</v>
      </c>
      <c r="H2414" t="s">
        <v>8243</v>
      </c>
      <c r="I2414">
        <v>1480185673</v>
      </c>
      <c r="J2414">
        <v>1476294073</v>
      </c>
      <c r="K2414" s="15">
        <f t="shared" si="148"/>
        <v>42655.528622685182</v>
      </c>
      <c r="L2414" s="15">
        <f t="shared" si="149"/>
        <v>42700.570289351854</v>
      </c>
      <c r="M2414" t="b">
        <v>0</v>
      </c>
      <c r="N2414">
        <v>0</v>
      </c>
      <c r="O2414" t="b">
        <v>0</v>
      </c>
      <c r="P2414" t="s">
        <v>8278</v>
      </c>
      <c r="Q2414" s="8">
        <f t="shared" si="150"/>
        <v>0</v>
      </c>
      <c r="R2414" s="6">
        <f t="shared" si="151"/>
        <v>0</v>
      </c>
      <c r="S2414" t="s">
        <v>8335</v>
      </c>
      <c r="T2414" t="s">
        <v>8336</v>
      </c>
    </row>
    <row r="2415" spans="1:20" ht="45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8218</v>
      </c>
      <c r="H2415" t="s">
        <v>8240</v>
      </c>
      <c r="I2415">
        <v>1401579000</v>
      </c>
      <c r="J2415">
        <v>1398911882</v>
      </c>
      <c r="K2415" s="15">
        <f t="shared" si="148"/>
        <v>41759.901412037034</v>
      </c>
      <c r="L2415" s="15">
        <f t="shared" si="149"/>
        <v>41790.770833333328</v>
      </c>
      <c r="M2415" t="b">
        <v>0</v>
      </c>
      <c r="N2415">
        <v>3</v>
      </c>
      <c r="O2415" t="b">
        <v>0</v>
      </c>
      <c r="P2415" t="s">
        <v>8278</v>
      </c>
      <c r="Q2415" s="8">
        <f t="shared" si="150"/>
        <v>0.83333333333333337</v>
      </c>
      <c r="R2415" s="6">
        <f t="shared" si="151"/>
        <v>8.3333333333333339</v>
      </c>
      <c r="S2415" t="s">
        <v>8335</v>
      </c>
      <c r="T2415" t="s">
        <v>8336</v>
      </c>
    </row>
    <row r="2416" spans="1:20" ht="45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8218</v>
      </c>
      <c r="H2416" t="s">
        <v>8240</v>
      </c>
      <c r="I2416">
        <v>1440215940</v>
      </c>
      <c r="J2416">
        <v>1436805660</v>
      </c>
      <c r="K2416" s="15">
        <f t="shared" si="148"/>
        <v>42198.486805555549</v>
      </c>
      <c r="L2416" s="15">
        <f t="shared" si="149"/>
        <v>42237.957638888889</v>
      </c>
      <c r="M2416" t="b">
        <v>0</v>
      </c>
      <c r="N2416">
        <v>13</v>
      </c>
      <c r="O2416" t="b">
        <v>0</v>
      </c>
      <c r="P2416" t="s">
        <v>8278</v>
      </c>
      <c r="Q2416" s="8">
        <f t="shared" si="150"/>
        <v>3.0666666666666664</v>
      </c>
      <c r="R2416" s="6">
        <f t="shared" si="151"/>
        <v>35.384615384615387</v>
      </c>
      <c r="S2416" t="s">
        <v>8335</v>
      </c>
      <c r="T2416" t="s">
        <v>8336</v>
      </c>
    </row>
    <row r="2417" spans="1:20" ht="45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8218</v>
      </c>
      <c r="H2417" t="s">
        <v>8240</v>
      </c>
      <c r="I2417">
        <v>1468615346</v>
      </c>
      <c r="J2417">
        <v>1466023346</v>
      </c>
      <c r="K2417" s="15">
        <f t="shared" si="148"/>
        <v>42536.654467592591</v>
      </c>
      <c r="L2417" s="15">
        <f t="shared" si="149"/>
        <v>42566.654467592591</v>
      </c>
      <c r="M2417" t="b">
        <v>0</v>
      </c>
      <c r="N2417">
        <v>6</v>
      </c>
      <c r="O2417" t="b">
        <v>0</v>
      </c>
      <c r="P2417" t="s">
        <v>8278</v>
      </c>
      <c r="Q2417" s="8">
        <f t="shared" si="150"/>
        <v>0.55833333333333335</v>
      </c>
      <c r="R2417" s="6">
        <f t="shared" si="151"/>
        <v>55.833333333333336</v>
      </c>
      <c r="S2417" t="s">
        <v>8335</v>
      </c>
      <c r="T2417" t="s">
        <v>8336</v>
      </c>
    </row>
    <row r="2418" spans="1:20" ht="45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8218</v>
      </c>
      <c r="H2418" t="s">
        <v>8240</v>
      </c>
      <c r="I2418">
        <v>1426345200</v>
      </c>
      <c r="J2418">
        <v>1421343743</v>
      </c>
      <c r="K2418" s="15">
        <f t="shared" si="148"/>
        <v>42019.529432870368</v>
      </c>
      <c r="L2418" s="15">
        <f t="shared" si="149"/>
        <v>42077.416666666664</v>
      </c>
      <c r="M2418" t="b">
        <v>0</v>
      </c>
      <c r="N2418">
        <v>1</v>
      </c>
      <c r="O2418" t="b">
        <v>0</v>
      </c>
      <c r="P2418" t="s">
        <v>8278</v>
      </c>
      <c r="Q2418" s="8">
        <f t="shared" si="150"/>
        <v>2.5000000000000001E-2</v>
      </c>
      <c r="R2418" s="6">
        <f t="shared" si="151"/>
        <v>5</v>
      </c>
      <c r="S2418" t="s">
        <v>8335</v>
      </c>
      <c r="T2418" t="s">
        <v>8336</v>
      </c>
    </row>
    <row r="2419" spans="1:20" ht="45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8218</v>
      </c>
      <c r="H2419" t="s">
        <v>8240</v>
      </c>
      <c r="I2419">
        <v>1407705187</v>
      </c>
      <c r="J2419">
        <v>1405113187</v>
      </c>
      <c r="K2419" s="15">
        <f t="shared" si="148"/>
        <v>41831.675775462958</v>
      </c>
      <c r="L2419" s="15">
        <f t="shared" si="149"/>
        <v>41861.675775462958</v>
      </c>
      <c r="M2419" t="b">
        <v>0</v>
      </c>
      <c r="N2419">
        <v>0</v>
      </c>
      <c r="O2419" t="b">
        <v>0</v>
      </c>
      <c r="P2419" t="s">
        <v>8278</v>
      </c>
      <c r="Q2419" s="8">
        <f t="shared" si="150"/>
        <v>0</v>
      </c>
      <c r="R2419" s="6">
        <f t="shared" si="151"/>
        <v>0</v>
      </c>
      <c r="S2419" t="s">
        <v>8335</v>
      </c>
      <c r="T2419" t="s">
        <v>8336</v>
      </c>
    </row>
    <row r="2420" spans="1:20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8218</v>
      </c>
      <c r="H2420" t="s">
        <v>8240</v>
      </c>
      <c r="I2420">
        <v>1427225644</v>
      </c>
      <c r="J2420">
        <v>1422045244</v>
      </c>
      <c r="K2420" s="15">
        <f t="shared" si="148"/>
        <v>42027.648657407401</v>
      </c>
      <c r="L2420" s="15">
        <f t="shared" si="149"/>
        <v>42087.606990740744</v>
      </c>
      <c r="M2420" t="b">
        <v>0</v>
      </c>
      <c r="N2420">
        <v>5</v>
      </c>
      <c r="O2420" t="b">
        <v>0</v>
      </c>
      <c r="P2420" t="s">
        <v>8278</v>
      </c>
      <c r="Q2420" s="8">
        <f t="shared" si="150"/>
        <v>0.02</v>
      </c>
      <c r="R2420" s="6">
        <f t="shared" si="151"/>
        <v>1</v>
      </c>
      <c r="S2420" t="s">
        <v>8335</v>
      </c>
      <c r="T2420" t="s">
        <v>8336</v>
      </c>
    </row>
    <row r="2421" spans="1:20" ht="45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8218</v>
      </c>
      <c r="H2421" t="s">
        <v>8240</v>
      </c>
      <c r="I2421">
        <v>1424281389</v>
      </c>
      <c r="J2421">
        <v>1419097389</v>
      </c>
      <c r="K2421" s="15">
        <f t="shared" si="148"/>
        <v>41993.529965277768</v>
      </c>
      <c r="L2421" s="15">
        <f t="shared" si="149"/>
        <v>42053.529965277768</v>
      </c>
      <c r="M2421" t="b">
        <v>0</v>
      </c>
      <c r="N2421">
        <v>0</v>
      </c>
      <c r="O2421" t="b">
        <v>0</v>
      </c>
      <c r="P2421" t="s">
        <v>8278</v>
      </c>
      <c r="Q2421" s="8">
        <f t="shared" si="150"/>
        <v>0</v>
      </c>
      <c r="R2421" s="6">
        <f t="shared" si="151"/>
        <v>0</v>
      </c>
      <c r="S2421" t="s">
        <v>8335</v>
      </c>
      <c r="T2421" t="s">
        <v>8336</v>
      </c>
    </row>
    <row r="2422" spans="1:20" ht="45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8218</v>
      </c>
      <c r="H2422" t="s">
        <v>8240</v>
      </c>
      <c r="I2422">
        <v>1415583695</v>
      </c>
      <c r="J2422">
        <v>1410396095</v>
      </c>
      <c r="K2422" s="15">
        <f t="shared" si="148"/>
        <v>41892.820543981477</v>
      </c>
      <c r="L2422" s="15">
        <f t="shared" si="149"/>
        <v>41952.862210648142</v>
      </c>
      <c r="M2422" t="b">
        <v>0</v>
      </c>
      <c r="N2422">
        <v>36</v>
      </c>
      <c r="O2422" t="b">
        <v>0</v>
      </c>
      <c r="P2422" t="s">
        <v>8278</v>
      </c>
      <c r="Q2422" s="8">
        <f t="shared" si="150"/>
        <v>14.825133372851216</v>
      </c>
      <c r="R2422" s="6">
        <f t="shared" si="151"/>
        <v>69.472222222222229</v>
      </c>
      <c r="S2422" t="s">
        <v>8335</v>
      </c>
      <c r="T2422" t="s">
        <v>8336</v>
      </c>
    </row>
    <row r="2423" spans="1:20" ht="30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8218</v>
      </c>
      <c r="H2423" t="s">
        <v>8240</v>
      </c>
      <c r="I2423">
        <v>1424536196</v>
      </c>
      <c r="J2423">
        <v>1421944196</v>
      </c>
      <c r="K2423" s="15">
        <f t="shared" si="148"/>
        <v>42026.479120370372</v>
      </c>
      <c r="L2423" s="15">
        <f t="shared" si="149"/>
        <v>42056.479120370372</v>
      </c>
      <c r="M2423" t="b">
        <v>0</v>
      </c>
      <c r="N2423">
        <v>1</v>
      </c>
      <c r="O2423" t="b">
        <v>0</v>
      </c>
      <c r="P2423" t="s">
        <v>8278</v>
      </c>
      <c r="Q2423" s="8">
        <f t="shared" si="150"/>
        <v>1.6666666666666666E-2</v>
      </c>
      <c r="R2423" s="6">
        <f t="shared" si="151"/>
        <v>1</v>
      </c>
      <c r="S2423" t="s">
        <v>8335</v>
      </c>
      <c r="T2423" t="s">
        <v>8336</v>
      </c>
    </row>
    <row r="2424" spans="1:20" ht="30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8218</v>
      </c>
      <c r="H2424" t="s">
        <v>8240</v>
      </c>
      <c r="I2424">
        <v>1426091036</v>
      </c>
      <c r="J2424">
        <v>1423502636</v>
      </c>
      <c r="K2424" s="15">
        <f t="shared" si="148"/>
        <v>42044.516620370363</v>
      </c>
      <c r="L2424" s="15">
        <f t="shared" si="149"/>
        <v>42074.474953703706</v>
      </c>
      <c r="M2424" t="b">
        <v>0</v>
      </c>
      <c r="N2424">
        <v>1</v>
      </c>
      <c r="O2424" t="b">
        <v>0</v>
      </c>
      <c r="P2424" t="s">
        <v>8278</v>
      </c>
      <c r="Q2424" s="8">
        <f t="shared" si="150"/>
        <v>0.2</v>
      </c>
      <c r="R2424" s="6">
        <f t="shared" si="151"/>
        <v>1</v>
      </c>
      <c r="S2424" t="s">
        <v>8335</v>
      </c>
      <c r="T2424" t="s">
        <v>8336</v>
      </c>
    </row>
    <row r="2425" spans="1:20" ht="45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8218</v>
      </c>
      <c r="H2425" t="s">
        <v>8240</v>
      </c>
      <c r="I2425">
        <v>1420044890</v>
      </c>
      <c r="J2425">
        <v>1417452890</v>
      </c>
      <c r="K2425" s="15">
        <f t="shared" si="148"/>
        <v>41974.496412037035</v>
      </c>
      <c r="L2425" s="15">
        <f t="shared" si="149"/>
        <v>42004.496412037035</v>
      </c>
      <c r="M2425" t="b">
        <v>0</v>
      </c>
      <c r="N2425">
        <v>1</v>
      </c>
      <c r="O2425" t="b">
        <v>0</v>
      </c>
      <c r="P2425" t="s">
        <v>8278</v>
      </c>
      <c r="Q2425" s="8">
        <f t="shared" si="150"/>
        <v>1.3333333333333334E-2</v>
      </c>
      <c r="R2425" s="6">
        <f t="shared" si="151"/>
        <v>8</v>
      </c>
      <c r="S2425" t="s">
        <v>8335</v>
      </c>
      <c r="T2425" t="s">
        <v>8336</v>
      </c>
    </row>
    <row r="2426" spans="1:20" ht="30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8218</v>
      </c>
      <c r="H2426" t="s">
        <v>8240</v>
      </c>
      <c r="I2426">
        <v>1414445108</v>
      </c>
      <c r="J2426">
        <v>1411853108</v>
      </c>
      <c r="K2426" s="15">
        <f t="shared" si="148"/>
        <v>41909.684120370366</v>
      </c>
      <c r="L2426" s="15">
        <f t="shared" si="149"/>
        <v>41939.684120370366</v>
      </c>
      <c r="M2426" t="b">
        <v>0</v>
      </c>
      <c r="N2426">
        <v>9</v>
      </c>
      <c r="O2426" t="b">
        <v>0</v>
      </c>
      <c r="P2426" t="s">
        <v>8278</v>
      </c>
      <c r="Q2426" s="8">
        <f t="shared" si="150"/>
        <v>1.24</v>
      </c>
      <c r="R2426" s="6">
        <f t="shared" si="151"/>
        <v>34.444444444444443</v>
      </c>
      <c r="S2426" t="s">
        <v>8335</v>
      </c>
      <c r="T2426" t="s">
        <v>8336</v>
      </c>
    </row>
    <row r="2427" spans="1:20" ht="45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8218</v>
      </c>
      <c r="H2427" t="s">
        <v>8240</v>
      </c>
      <c r="I2427">
        <v>1464386640</v>
      </c>
      <c r="J2427">
        <v>1463090149</v>
      </c>
      <c r="K2427" s="15">
        <f t="shared" si="148"/>
        <v>42502.705428240741</v>
      </c>
      <c r="L2427" s="15">
        <f t="shared" si="149"/>
        <v>42517.711111111108</v>
      </c>
      <c r="M2427" t="b">
        <v>0</v>
      </c>
      <c r="N2427">
        <v>1</v>
      </c>
      <c r="O2427" t="b">
        <v>0</v>
      </c>
      <c r="P2427" t="s">
        <v>8278</v>
      </c>
      <c r="Q2427" s="8">
        <f t="shared" si="150"/>
        <v>2.8571428571428574E-2</v>
      </c>
      <c r="R2427" s="6">
        <f t="shared" si="151"/>
        <v>1</v>
      </c>
      <c r="S2427" t="s">
        <v>8335</v>
      </c>
      <c r="T2427" t="s">
        <v>8336</v>
      </c>
    </row>
    <row r="2428" spans="1:20" ht="45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8218</v>
      </c>
      <c r="H2428" t="s">
        <v>8240</v>
      </c>
      <c r="I2428">
        <v>1439006692</v>
      </c>
      <c r="J2428">
        <v>1433822692</v>
      </c>
      <c r="K2428" s="15">
        <f t="shared" si="148"/>
        <v>42163.961712962955</v>
      </c>
      <c r="L2428" s="15">
        <f t="shared" si="149"/>
        <v>42223.961712962955</v>
      </c>
      <c r="M2428" t="b">
        <v>0</v>
      </c>
      <c r="N2428">
        <v>0</v>
      </c>
      <c r="O2428" t="b">
        <v>0</v>
      </c>
      <c r="P2428" t="s">
        <v>8278</v>
      </c>
      <c r="Q2428" s="8">
        <f t="shared" si="150"/>
        <v>0</v>
      </c>
      <c r="R2428" s="6">
        <f t="shared" si="151"/>
        <v>0</v>
      </c>
      <c r="S2428" t="s">
        <v>8335</v>
      </c>
      <c r="T2428" t="s">
        <v>8336</v>
      </c>
    </row>
    <row r="2429" spans="1:20" ht="30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8218</v>
      </c>
      <c r="H2429" t="s">
        <v>8240</v>
      </c>
      <c r="I2429">
        <v>1458715133</v>
      </c>
      <c r="J2429">
        <v>1455262733</v>
      </c>
      <c r="K2429" s="15">
        <f t="shared" si="148"/>
        <v>42412.11033564814</v>
      </c>
      <c r="L2429" s="15">
        <f t="shared" si="149"/>
        <v>42452.068668981483</v>
      </c>
      <c r="M2429" t="b">
        <v>0</v>
      </c>
      <c r="N2429">
        <v>1</v>
      </c>
      <c r="O2429" t="b">
        <v>0</v>
      </c>
      <c r="P2429" t="s">
        <v>8278</v>
      </c>
      <c r="Q2429" s="8">
        <f t="shared" si="150"/>
        <v>2E-3</v>
      </c>
      <c r="R2429" s="6">
        <f t="shared" si="151"/>
        <v>1</v>
      </c>
      <c r="S2429" t="s">
        <v>8335</v>
      </c>
      <c r="T2429" t="s">
        <v>8336</v>
      </c>
    </row>
    <row r="2430" spans="1:20" ht="30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8218</v>
      </c>
      <c r="H2430" t="s">
        <v>8240</v>
      </c>
      <c r="I2430">
        <v>1426182551</v>
      </c>
      <c r="J2430">
        <v>1423594151</v>
      </c>
      <c r="K2430" s="15">
        <f t="shared" si="148"/>
        <v>42045.575821759259</v>
      </c>
      <c r="L2430" s="15">
        <f t="shared" si="149"/>
        <v>42075.534155092588</v>
      </c>
      <c r="M2430" t="b">
        <v>0</v>
      </c>
      <c r="N2430">
        <v>1</v>
      </c>
      <c r="O2430" t="b">
        <v>0</v>
      </c>
      <c r="P2430" t="s">
        <v>8278</v>
      </c>
      <c r="Q2430" s="8">
        <f t="shared" si="150"/>
        <v>2.8571428571428571E-3</v>
      </c>
      <c r="R2430" s="6">
        <f t="shared" si="151"/>
        <v>1</v>
      </c>
      <c r="S2430" t="s">
        <v>8335</v>
      </c>
      <c r="T2430" t="s">
        <v>8336</v>
      </c>
    </row>
    <row r="2431" spans="1:20" ht="45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8228</v>
      </c>
      <c r="H2431" t="s">
        <v>8248</v>
      </c>
      <c r="I2431">
        <v>1486313040</v>
      </c>
      <c r="J2431">
        <v>1483131966</v>
      </c>
      <c r="K2431" s="15">
        <f t="shared" si="148"/>
        <v>42734.670902777776</v>
      </c>
      <c r="L2431" s="15">
        <f t="shared" si="149"/>
        <v>42771.488888888889</v>
      </c>
      <c r="M2431" t="b">
        <v>0</v>
      </c>
      <c r="N2431">
        <v>4</v>
      </c>
      <c r="O2431" t="b">
        <v>0</v>
      </c>
      <c r="P2431" t="s">
        <v>8278</v>
      </c>
      <c r="Q2431" s="8">
        <f t="shared" si="150"/>
        <v>1.4321428571428572</v>
      </c>
      <c r="R2431" s="6">
        <f t="shared" si="151"/>
        <v>501.25</v>
      </c>
      <c r="S2431" t="s">
        <v>8335</v>
      </c>
      <c r="T2431" t="s">
        <v>8336</v>
      </c>
    </row>
    <row r="2432" spans="1:20" ht="45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8218</v>
      </c>
      <c r="H2432" t="s">
        <v>8240</v>
      </c>
      <c r="I2432">
        <v>1455246504</v>
      </c>
      <c r="J2432">
        <v>1452654504</v>
      </c>
      <c r="K2432" s="15">
        <f t="shared" si="148"/>
        <v>42381.922499999993</v>
      </c>
      <c r="L2432" s="15">
        <f t="shared" si="149"/>
        <v>42411.922499999993</v>
      </c>
      <c r="M2432" t="b">
        <v>0</v>
      </c>
      <c r="N2432">
        <v>2</v>
      </c>
      <c r="O2432" t="b">
        <v>0</v>
      </c>
      <c r="P2432" t="s">
        <v>8278</v>
      </c>
      <c r="Q2432" s="8">
        <f t="shared" si="150"/>
        <v>0.70000000000000007</v>
      </c>
      <c r="R2432" s="6">
        <f t="shared" si="151"/>
        <v>10.5</v>
      </c>
      <c r="S2432" t="s">
        <v>8335</v>
      </c>
      <c r="T2432" t="s">
        <v>8336</v>
      </c>
    </row>
    <row r="2433" spans="1:20" ht="30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8218</v>
      </c>
      <c r="H2433" t="s">
        <v>8240</v>
      </c>
      <c r="I2433">
        <v>1467080613</v>
      </c>
      <c r="J2433">
        <v>1461896613</v>
      </c>
      <c r="K2433" s="15">
        <f t="shared" si="148"/>
        <v>42488.891354166662</v>
      </c>
      <c r="L2433" s="15">
        <f t="shared" si="149"/>
        <v>42548.891354166662</v>
      </c>
      <c r="M2433" t="b">
        <v>0</v>
      </c>
      <c r="N2433">
        <v>2</v>
      </c>
      <c r="O2433" t="b">
        <v>0</v>
      </c>
      <c r="P2433" t="s">
        <v>8278</v>
      </c>
      <c r="Q2433" s="8">
        <f t="shared" si="150"/>
        <v>2E-3</v>
      </c>
      <c r="R2433" s="6">
        <f t="shared" si="151"/>
        <v>1</v>
      </c>
      <c r="S2433" t="s">
        <v>8335</v>
      </c>
      <c r="T2433" t="s">
        <v>8336</v>
      </c>
    </row>
    <row r="2434" spans="1:20" ht="45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8218</v>
      </c>
      <c r="H2434" t="s">
        <v>8240</v>
      </c>
      <c r="I2434">
        <v>1425791697</v>
      </c>
      <c r="J2434">
        <v>1423199697</v>
      </c>
      <c r="K2434" s="15">
        <f t="shared" si="148"/>
        <v>42041.010381944441</v>
      </c>
      <c r="L2434" s="15">
        <f t="shared" si="149"/>
        <v>42071.010381944441</v>
      </c>
      <c r="M2434" t="b">
        <v>0</v>
      </c>
      <c r="N2434">
        <v>2</v>
      </c>
      <c r="O2434" t="b">
        <v>0</v>
      </c>
      <c r="P2434" t="s">
        <v>8278</v>
      </c>
      <c r="Q2434" s="8">
        <f t="shared" si="150"/>
        <v>1.4285714285714287E-2</v>
      </c>
      <c r="R2434" s="6">
        <f t="shared" si="151"/>
        <v>1</v>
      </c>
      <c r="S2434" t="s">
        <v>8335</v>
      </c>
      <c r="T2434" t="s">
        <v>8336</v>
      </c>
    </row>
    <row r="2435" spans="1:20" ht="45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8218</v>
      </c>
      <c r="H2435" t="s">
        <v>8240</v>
      </c>
      <c r="I2435">
        <v>1456608943</v>
      </c>
      <c r="J2435">
        <v>1454016943</v>
      </c>
      <c r="K2435" s="15">
        <f t="shared" ref="K2435:K2498" si="152">(((J2435/60)/60)/24)+DATE(1970,1,1)+(-5/24)</f>
        <v>42397.691469907404</v>
      </c>
      <c r="L2435" s="15">
        <f t="shared" ref="L2435:L2498" si="153">(((I2435/60)/60)/24)+DATE(1970,1,1)+(-5/24)</f>
        <v>42427.691469907404</v>
      </c>
      <c r="M2435" t="b">
        <v>0</v>
      </c>
      <c r="N2435">
        <v>0</v>
      </c>
      <c r="O2435" t="b">
        <v>0</v>
      </c>
      <c r="P2435" t="s">
        <v>8278</v>
      </c>
      <c r="Q2435" s="8">
        <f t="shared" ref="Q2435:Q2498" si="154">(E2435/D2435)*100</f>
        <v>0</v>
      </c>
      <c r="R2435" s="6">
        <f t="shared" ref="R2435:R2498" si="155">IFERROR(AVERAGE(E2435/N2435),0)</f>
        <v>0</v>
      </c>
      <c r="S2435" t="s">
        <v>8335</v>
      </c>
      <c r="T2435" t="s">
        <v>8336</v>
      </c>
    </row>
    <row r="2436" spans="1:20" ht="45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8218</v>
      </c>
      <c r="H2436" t="s">
        <v>8240</v>
      </c>
      <c r="I2436">
        <v>1438662474</v>
      </c>
      <c r="J2436">
        <v>1435206474</v>
      </c>
      <c r="K2436" s="15">
        <f t="shared" si="152"/>
        <v>42179.977708333325</v>
      </c>
      <c r="L2436" s="15">
        <f t="shared" si="153"/>
        <v>42219.977708333325</v>
      </c>
      <c r="M2436" t="b">
        <v>0</v>
      </c>
      <c r="N2436">
        <v>2</v>
      </c>
      <c r="O2436" t="b">
        <v>0</v>
      </c>
      <c r="P2436" t="s">
        <v>8278</v>
      </c>
      <c r="Q2436" s="8">
        <f t="shared" si="154"/>
        <v>0.13</v>
      </c>
      <c r="R2436" s="6">
        <f t="shared" si="155"/>
        <v>13</v>
      </c>
      <c r="S2436" t="s">
        <v>8335</v>
      </c>
      <c r="T2436" t="s">
        <v>8336</v>
      </c>
    </row>
    <row r="2437" spans="1:20" ht="45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8229</v>
      </c>
      <c r="H2437" t="s">
        <v>8249</v>
      </c>
      <c r="I2437">
        <v>1444027186</v>
      </c>
      <c r="J2437">
        <v>1441435186</v>
      </c>
      <c r="K2437" s="15">
        <f t="shared" si="152"/>
        <v>42252.069282407399</v>
      </c>
      <c r="L2437" s="15">
        <f t="shared" si="153"/>
        <v>42282.069282407399</v>
      </c>
      <c r="M2437" t="b">
        <v>0</v>
      </c>
      <c r="N2437">
        <v>4</v>
      </c>
      <c r="O2437" t="b">
        <v>0</v>
      </c>
      <c r="P2437" t="s">
        <v>8278</v>
      </c>
      <c r="Q2437" s="8">
        <f t="shared" si="154"/>
        <v>0.48960000000000004</v>
      </c>
      <c r="R2437" s="6">
        <f t="shared" si="155"/>
        <v>306</v>
      </c>
      <c r="S2437" t="s">
        <v>8335</v>
      </c>
      <c r="T2437" t="s">
        <v>8336</v>
      </c>
    </row>
    <row r="2438" spans="1:20" ht="45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8223</v>
      </c>
      <c r="H2438" t="s">
        <v>8245</v>
      </c>
      <c r="I2438">
        <v>1454078770</v>
      </c>
      <c r="J2438">
        <v>1448894770</v>
      </c>
      <c r="K2438" s="15">
        <f t="shared" si="152"/>
        <v>42338.407060185178</v>
      </c>
      <c r="L2438" s="15">
        <f t="shared" si="153"/>
        <v>42398.407060185178</v>
      </c>
      <c r="M2438" t="b">
        <v>0</v>
      </c>
      <c r="N2438">
        <v>2</v>
      </c>
      <c r="O2438" t="b">
        <v>0</v>
      </c>
      <c r="P2438" t="s">
        <v>8278</v>
      </c>
      <c r="Q2438" s="8">
        <f t="shared" si="154"/>
        <v>3.8461538461538464E-2</v>
      </c>
      <c r="R2438" s="6">
        <f t="shared" si="155"/>
        <v>22.5</v>
      </c>
      <c r="S2438" t="s">
        <v>8335</v>
      </c>
      <c r="T2438" t="s">
        <v>8336</v>
      </c>
    </row>
    <row r="2439" spans="1:20" ht="45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8218</v>
      </c>
      <c r="H2439" t="s">
        <v>8240</v>
      </c>
      <c r="I2439">
        <v>1426615200</v>
      </c>
      <c r="J2439">
        <v>1422400188</v>
      </c>
      <c r="K2439" s="15">
        <f t="shared" si="152"/>
        <v>42031.756805555553</v>
      </c>
      <c r="L2439" s="15">
        <f t="shared" si="153"/>
        <v>42080.541666666664</v>
      </c>
      <c r="M2439" t="b">
        <v>0</v>
      </c>
      <c r="N2439">
        <v>0</v>
      </c>
      <c r="O2439" t="b">
        <v>0</v>
      </c>
      <c r="P2439" t="s">
        <v>8278</v>
      </c>
      <c r="Q2439" s="8">
        <f t="shared" si="154"/>
        <v>0</v>
      </c>
      <c r="R2439" s="6">
        <f t="shared" si="155"/>
        <v>0</v>
      </c>
      <c r="S2439" t="s">
        <v>8335</v>
      </c>
      <c r="T2439" t="s">
        <v>8336</v>
      </c>
    </row>
    <row r="2440" spans="1:20" ht="45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8218</v>
      </c>
      <c r="H2440" t="s">
        <v>8240</v>
      </c>
      <c r="I2440">
        <v>1449529062</v>
      </c>
      <c r="J2440">
        <v>1444341462</v>
      </c>
      <c r="K2440" s="15">
        <f t="shared" si="152"/>
        <v>42285.706736111104</v>
      </c>
      <c r="L2440" s="15">
        <f t="shared" si="153"/>
        <v>42345.748402777775</v>
      </c>
      <c r="M2440" t="b">
        <v>0</v>
      </c>
      <c r="N2440">
        <v>1</v>
      </c>
      <c r="O2440" t="b">
        <v>0</v>
      </c>
      <c r="P2440" t="s">
        <v>8278</v>
      </c>
      <c r="Q2440" s="8">
        <f t="shared" si="154"/>
        <v>0.33333333333333337</v>
      </c>
      <c r="R2440" s="6">
        <f t="shared" si="155"/>
        <v>50</v>
      </c>
      <c r="S2440" t="s">
        <v>8335</v>
      </c>
      <c r="T2440" t="s">
        <v>8336</v>
      </c>
    </row>
    <row r="2441" spans="1:20" ht="45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8218</v>
      </c>
      <c r="H2441" t="s">
        <v>8240</v>
      </c>
      <c r="I2441">
        <v>1445197129</v>
      </c>
      <c r="J2441">
        <v>1442605129</v>
      </c>
      <c r="K2441" s="15">
        <f t="shared" si="152"/>
        <v>42265.610289351847</v>
      </c>
      <c r="L2441" s="15">
        <f t="shared" si="153"/>
        <v>42295.610289351847</v>
      </c>
      <c r="M2441" t="b">
        <v>0</v>
      </c>
      <c r="N2441">
        <v>0</v>
      </c>
      <c r="O2441" t="b">
        <v>0</v>
      </c>
      <c r="P2441" t="s">
        <v>8278</v>
      </c>
      <c r="Q2441" s="8">
        <f t="shared" si="154"/>
        <v>0</v>
      </c>
      <c r="R2441" s="6">
        <f t="shared" si="155"/>
        <v>0</v>
      </c>
      <c r="S2441" t="s">
        <v>8335</v>
      </c>
      <c r="T2441" t="s">
        <v>8336</v>
      </c>
    </row>
    <row r="2442" spans="1:20" ht="30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8236</v>
      </c>
      <c r="H2442" t="s">
        <v>8243</v>
      </c>
      <c r="I2442">
        <v>1455399313</v>
      </c>
      <c r="J2442">
        <v>1452807313</v>
      </c>
      <c r="K2442" s="15">
        <f t="shared" si="152"/>
        <v>42383.691122685181</v>
      </c>
      <c r="L2442" s="15">
        <f t="shared" si="153"/>
        <v>42413.691122685181</v>
      </c>
      <c r="M2442" t="b">
        <v>0</v>
      </c>
      <c r="N2442">
        <v>2</v>
      </c>
      <c r="O2442" t="b">
        <v>0</v>
      </c>
      <c r="P2442" t="s">
        <v>8278</v>
      </c>
      <c r="Q2442" s="8">
        <f t="shared" si="154"/>
        <v>0.2</v>
      </c>
      <c r="R2442" s="6">
        <f t="shared" si="155"/>
        <v>5</v>
      </c>
      <c r="S2442" t="s">
        <v>8335</v>
      </c>
      <c r="T2442" t="s">
        <v>8336</v>
      </c>
    </row>
    <row r="2443" spans="1:20" ht="30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8218</v>
      </c>
      <c r="H2443" t="s">
        <v>8240</v>
      </c>
      <c r="I2443">
        <v>1437627540</v>
      </c>
      <c r="J2443">
        <v>1435806054</v>
      </c>
      <c r="K2443" s="15">
        <f t="shared" si="152"/>
        <v>42186.917291666665</v>
      </c>
      <c r="L2443" s="15">
        <f t="shared" si="153"/>
        <v>42207.999305555553</v>
      </c>
      <c r="M2443" t="b">
        <v>0</v>
      </c>
      <c r="N2443">
        <v>109</v>
      </c>
      <c r="O2443" t="b">
        <v>1</v>
      </c>
      <c r="P2443" t="s">
        <v>8292</v>
      </c>
      <c r="Q2443" s="8">
        <f t="shared" si="154"/>
        <v>107.88</v>
      </c>
      <c r="R2443" s="6">
        <f t="shared" si="155"/>
        <v>74.22935779816514</v>
      </c>
      <c r="S2443" t="s">
        <v>8335</v>
      </c>
      <c r="T2443" t="s">
        <v>8351</v>
      </c>
    </row>
    <row r="2444" spans="1:20" ht="30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8218</v>
      </c>
      <c r="H2444" t="s">
        <v>8240</v>
      </c>
      <c r="I2444">
        <v>1426777228</v>
      </c>
      <c r="J2444">
        <v>1424188828</v>
      </c>
      <c r="K2444" s="15">
        <f t="shared" si="152"/>
        <v>42052.458657407398</v>
      </c>
      <c r="L2444" s="15">
        <f t="shared" si="153"/>
        <v>42082.416990740741</v>
      </c>
      <c r="M2444" t="b">
        <v>0</v>
      </c>
      <c r="N2444">
        <v>372</v>
      </c>
      <c r="O2444" t="b">
        <v>1</v>
      </c>
      <c r="P2444" t="s">
        <v>8292</v>
      </c>
      <c r="Q2444" s="8">
        <f t="shared" si="154"/>
        <v>125.94166666666666</v>
      </c>
      <c r="R2444" s="6">
        <f t="shared" si="155"/>
        <v>81.252688172043008</v>
      </c>
      <c r="S2444" t="s">
        <v>8335</v>
      </c>
      <c r="T2444" t="s">
        <v>8351</v>
      </c>
    </row>
    <row r="2445" spans="1:20" ht="45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8218</v>
      </c>
      <c r="H2445" t="s">
        <v>8240</v>
      </c>
      <c r="I2445">
        <v>1408114822</v>
      </c>
      <c r="J2445">
        <v>1405522822</v>
      </c>
      <c r="K2445" s="15">
        <f t="shared" si="152"/>
        <v>41836.416921296295</v>
      </c>
      <c r="L2445" s="15">
        <f t="shared" si="153"/>
        <v>41866.416921296295</v>
      </c>
      <c r="M2445" t="b">
        <v>0</v>
      </c>
      <c r="N2445">
        <v>311</v>
      </c>
      <c r="O2445" t="b">
        <v>1</v>
      </c>
      <c r="P2445" t="s">
        <v>8292</v>
      </c>
      <c r="Q2445" s="8">
        <f t="shared" si="154"/>
        <v>202.51495</v>
      </c>
      <c r="R2445" s="6">
        <f t="shared" si="155"/>
        <v>130.23469453376205</v>
      </c>
      <c r="S2445" t="s">
        <v>8335</v>
      </c>
      <c r="T2445" t="s">
        <v>8351</v>
      </c>
    </row>
    <row r="2446" spans="1:20" ht="45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8218</v>
      </c>
      <c r="H2446" t="s">
        <v>8240</v>
      </c>
      <c r="I2446">
        <v>1464199591</v>
      </c>
      <c r="J2446">
        <v>1461607591</v>
      </c>
      <c r="K2446" s="15">
        <f t="shared" si="152"/>
        <v>42485.54619212963</v>
      </c>
      <c r="L2446" s="15">
        <f t="shared" si="153"/>
        <v>42515.54619212963</v>
      </c>
      <c r="M2446" t="b">
        <v>0</v>
      </c>
      <c r="N2446">
        <v>61</v>
      </c>
      <c r="O2446" t="b">
        <v>1</v>
      </c>
      <c r="P2446" t="s">
        <v>8292</v>
      </c>
      <c r="Q2446" s="8">
        <f t="shared" si="154"/>
        <v>108.60000000000001</v>
      </c>
      <c r="R2446" s="6">
        <f t="shared" si="155"/>
        <v>53.409836065573771</v>
      </c>
      <c r="S2446" t="s">
        <v>8335</v>
      </c>
      <c r="T2446" t="s">
        <v>8351</v>
      </c>
    </row>
    <row r="2447" spans="1:20" ht="60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8218</v>
      </c>
      <c r="H2447" t="s">
        <v>8240</v>
      </c>
      <c r="I2447">
        <v>1443242021</v>
      </c>
      <c r="J2447">
        <v>1440650021</v>
      </c>
      <c r="K2447" s="15">
        <f t="shared" si="152"/>
        <v>42242.981724537036</v>
      </c>
      <c r="L2447" s="15">
        <f t="shared" si="153"/>
        <v>42272.981724537036</v>
      </c>
      <c r="M2447" t="b">
        <v>0</v>
      </c>
      <c r="N2447">
        <v>115</v>
      </c>
      <c r="O2447" t="b">
        <v>1</v>
      </c>
      <c r="P2447" t="s">
        <v>8292</v>
      </c>
      <c r="Q2447" s="8">
        <f t="shared" si="154"/>
        <v>172.8</v>
      </c>
      <c r="R2447" s="6">
        <f t="shared" si="155"/>
        <v>75.130434782608702</v>
      </c>
      <c r="S2447" t="s">
        <v>8335</v>
      </c>
      <c r="T2447" t="s">
        <v>8351</v>
      </c>
    </row>
    <row r="2448" spans="1:20" ht="45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8218</v>
      </c>
      <c r="H2448" t="s">
        <v>8240</v>
      </c>
      <c r="I2448">
        <v>1480174071</v>
      </c>
      <c r="J2448">
        <v>1477578471</v>
      </c>
      <c r="K2448" s="15">
        <f t="shared" si="152"/>
        <v>42670.394340277773</v>
      </c>
      <c r="L2448" s="15">
        <f t="shared" si="153"/>
        <v>42700.436006944445</v>
      </c>
      <c r="M2448" t="b">
        <v>0</v>
      </c>
      <c r="N2448">
        <v>111</v>
      </c>
      <c r="O2448" t="b">
        <v>1</v>
      </c>
      <c r="P2448" t="s">
        <v>8292</v>
      </c>
      <c r="Q2448" s="8">
        <f t="shared" si="154"/>
        <v>167.98</v>
      </c>
      <c r="R2448" s="6">
        <f t="shared" si="155"/>
        <v>75.666666666666671</v>
      </c>
      <c r="S2448" t="s">
        <v>8335</v>
      </c>
      <c r="T2448" t="s">
        <v>8351</v>
      </c>
    </row>
    <row r="2449" spans="1:20" ht="45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8218</v>
      </c>
      <c r="H2449" t="s">
        <v>8240</v>
      </c>
      <c r="I2449">
        <v>1478923200</v>
      </c>
      <c r="J2449">
        <v>1476184593</v>
      </c>
      <c r="K2449" s="15">
        <f t="shared" si="152"/>
        <v>42654.26149305555</v>
      </c>
      <c r="L2449" s="15">
        <f t="shared" si="153"/>
        <v>42685.958333333336</v>
      </c>
      <c r="M2449" t="b">
        <v>0</v>
      </c>
      <c r="N2449">
        <v>337</v>
      </c>
      <c r="O2449" t="b">
        <v>1</v>
      </c>
      <c r="P2449" t="s">
        <v>8292</v>
      </c>
      <c r="Q2449" s="8">
        <f t="shared" si="154"/>
        <v>427.20000000000005</v>
      </c>
      <c r="R2449" s="6">
        <f t="shared" si="155"/>
        <v>31.691394658753708</v>
      </c>
      <c r="S2449" t="s">
        <v>8335</v>
      </c>
      <c r="T2449" t="s">
        <v>8351</v>
      </c>
    </row>
    <row r="2450" spans="1:20" ht="45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8218</v>
      </c>
      <c r="H2450" t="s">
        <v>8240</v>
      </c>
      <c r="I2450">
        <v>1472621760</v>
      </c>
      <c r="J2450">
        <v>1472110513</v>
      </c>
      <c r="K2450" s="15">
        <f t="shared" si="152"/>
        <v>42607.107789351845</v>
      </c>
      <c r="L2450" s="15">
        <f t="shared" si="153"/>
        <v>42613.025000000001</v>
      </c>
      <c r="M2450" t="b">
        <v>0</v>
      </c>
      <c r="N2450">
        <v>9</v>
      </c>
      <c r="O2450" t="b">
        <v>1</v>
      </c>
      <c r="P2450" t="s">
        <v>8292</v>
      </c>
      <c r="Q2450" s="8">
        <f t="shared" si="154"/>
        <v>107.5</v>
      </c>
      <c r="R2450" s="6">
        <f t="shared" si="155"/>
        <v>47.777777777777779</v>
      </c>
      <c r="S2450" t="s">
        <v>8335</v>
      </c>
      <c r="T2450" t="s">
        <v>8351</v>
      </c>
    </row>
    <row r="2451" spans="1:20" ht="45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8218</v>
      </c>
      <c r="H2451" t="s">
        <v>8240</v>
      </c>
      <c r="I2451">
        <v>1417321515</v>
      </c>
      <c r="J2451">
        <v>1414725915</v>
      </c>
      <c r="K2451" s="15">
        <f t="shared" si="152"/>
        <v>41942.934201388889</v>
      </c>
      <c r="L2451" s="15">
        <f t="shared" si="153"/>
        <v>41972.975868055553</v>
      </c>
      <c r="M2451" t="b">
        <v>0</v>
      </c>
      <c r="N2451">
        <v>120</v>
      </c>
      <c r="O2451" t="b">
        <v>1</v>
      </c>
      <c r="P2451" t="s">
        <v>8292</v>
      </c>
      <c r="Q2451" s="8">
        <f t="shared" si="154"/>
        <v>108</v>
      </c>
      <c r="R2451" s="6">
        <f t="shared" si="155"/>
        <v>90</v>
      </c>
      <c r="S2451" t="s">
        <v>8335</v>
      </c>
      <c r="T2451" t="s">
        <v>8351</v>
      </c>
    </row>
    <row r="2452" spans="1:20" ht="45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8218</v>
      </c>
      <c r="H2452" t="s">
        <v>8240</v>
      </c>
      <c r="I2452">
        <v>1414465860</v>
      </c>
      <c r="J2452">
        <v>1411177456</v>
      </c>
      <c r="K2452" s="15">
        <f t="shared" si="152"/>
        <v>41901.864074074074</v>
      </c>
      <c r="L2452" s="15">
        <f t="shared" si="153"/>
        <v>41939.924305555556</v>
      </c>
      <c r="M2452" t="b">
        <v>0</v>
      </c>
      <c r="N2452">
        <v>102</v>
      </c>
      <c r="O2452" t="b">
        <v>1</v>
      </c>
      <c r="P2452" t="s">
        <v>8292</v>
      </c>
      <c r="Q2452" s="8">
        <f t="shared" si="154"/>
        <v>101.53353333333335</v>
      </c>
      <c r="R2452" s="6">
        <f t="shared" si="155"/>
        <v>149.31401960784314</v>
      </c>
      <c r="S2452" t="s">
        <v>8335</v>
      </c>
      <c r="T2452" t="s">
        <v>8351</v>
      </c>
    </row>
    <row r="2453" spans="1:20" ht="45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8218</v>
      </c>
      <c r="H2453" t="s">
        <v>8240</v>
      </c>
      <c r="I2453">
        <v>1488750490</v>
      </c>
      <c r="J2453">
        <v>1487022490</v>
      </c>
      <c r="K2453" s="15">
        <f t="shared" si="152"/>
        <v>42779.700115740743</v>
      </c>
      <c r="L2453" s="15">
        <f t="shared" si="153"/>
        <v>42799.700115740743</v>
      </c>
      <c r="M2453" t="b">
        <v>0</v>
      </c>
      <c r="N2453">
        <v>186</v>
      </c>
      <c r="O2453" t="b">
        <v>1</v>
      </c>
      <c r="P2453" t="s">
        <v>8292</v>
      </c>
      <c r="Q2453" s="8">
        <f t="shared" si="154"/>
        <v>115.45</v>
      </c>
      <c r="R2453" s="6">
        <f t="shared" si="155"/>
        <v>62.06989247311828</v>
      </c>
      <c r="S2453" t="s">
        <v>8335</v>
      </c>
      <c r="T2453" t="s">
        <v>8351</v>
      </c>
    </row>
    <row r="2454" spans="1:20" ht="45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8218</v>
      </c>
      <c r="H2454" t="s">
        <v>8240</v>
      </c>
      <c r="I2454">
        <v>1451430000</v>
      </c>
      <c r="J2454">
        <v>1448914500</v>
      </c>
      <c r="K2454" s="15">
        <f t="shared" si="152"/>
        <v>42338.635416666664</v>
      </c>
      <c r="L2454" s="15">
        <f t="shared" si="153"/>
        <v>42367.749999999993</v>
      </c>
      <c r="M2454" t="b">
        <v>0</v>
      </c>
      <c r="N2454">
        <v>15</v>
      </c>
      <c r="O2454" t="b">
        <v>1</v>
      </c>
      <c r="P2454" t="s">
        <v>8292</v>
      </c>
      <c r="Q2454" s="8">
        <f t="shared" si="154"/>
        <v>133.5</v>
      </c>
      <c r="R2454" s="6">
        <f t="shared" si="155"/>
        <v>53.4</v>
      </c>
      <c r="S2454" t="s">
        <v>8335</v>
      </c>
      <c r="T2454" t="s">
        <v>8351</v>
      </c>
    </row>
    <row r="2455" spans="1:20" ht="45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8218</v>
      </c>
      <c r="H2455" t="s">
        <v>8240</v>
      </c>
      <c r="I2455">
        <v>1486053409</v>
      </c>
      <c r="J2455">
        <v>1483461409</v>
      </c>
      <c r="K2455" s="15">
        <f t="shared" si="152"/>
        <v>42738.483900462961</v>
      </c>
      <c r="L2455" s="15">
        <f t="shared" si="153"/>
        <v>42768.483900462961</v>
      </c>
      <c r="M2455" t="b">
        <v>0</v>
      </c>
      <c r="N2455">
        <v>67</v>
      </c>
      <c r="O2455" t="b">
        <v>1</v>
      </c>
      <c r="P2455" t="s">
        <v>8292</v>
      </c>
      <c r="Q2455" s="8">
        <f t="shared" si="154"/>
        <v>154.69999999999999</v>
      </c>
      <c r="R2455" s="6">
        <f t="shared" si="155"/>
        <v>69.268656716417908</v>
      </c>
      <c r="S2455" t="s">
        <v>8335</v>
      </c>
      <c r="T2455" t="s">
        <v>8351</v>
      </c>
    </row>
    <row r="2456" spans="1:20" ht="45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8218</v>
      </c>
      <c r="H2456" t="s">
        <v>8240</v>
      </c>
      <c r="I2456">
        <v>1489207808</v>
      </c>
      <c r="J2456">
        <v>1486183808</v>
      </c>
      <c r="K2456" s="15">
        <f t="shared" si="152"/>
        <v>42769.99314814814</v>
      </c>
      <c r="L2456" s="15">
        <f t="shared" si="153"/>
        <v>42804.99314814814</v>
      </c>
      <c r="M2456" t="b">
        <v>0</v>
      </c>
      <c r="N2456">
        <v>130</v>
      </c>
      <c r="O2456" t="b">
        <v>1</v>
      </c>
      <c r="P2456" t="s">
        <v>8292</v>
      </c>
      <c r="Q2456" s="8">
        <f t="shared" si="154"/>
        <v>100.84571428571429</v>
      </c>
      <c r="R2456" s="6">
        <f t="shared" si="155"/>
        <v>271.50769230769231</v>
      </c>
      <c r="S2456" t="s">
        <v>8335</v>
      </c>
      <c r="T2456" t="s">
        <v>8351</v>
      </c>
    </row>
    <row r="2457" spans="1:20" ht="45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8218</v>
      </c>
      <c r="H2457" t="s">
        <v>8240</v>
      </c>
      <c r="I2457">
        <v>1461177950</v>
      </c>
      <c r="J2457">
        <v>1458758750</v>
      </c>
      <c r="K2457" s="15">
        <f t="shared" si="152"/>
        <v>42452.573495370372</v>
      </c>
      <c r="L2457" s="15">
        <f t="shared" si="153"/>
        <v>42480.573495370372</v>
      </c>
      <c r="M2457" t="b">
        <v>0</v>
      </c>
      <c r="N2457">
        <v>16</v>
      </c>
      <c r="O2457" t="b">
        <v>1</v>
      </c>
      <c r="P2457" t="s">
        <v>8292</v>
      </c>
      <c r="Q2457" s="8">
        <f t="shared" si="154"/>
        <v>182</v>
      </c>
      <c r="R2457" s="6">
        <f t="shared" si="155"/>
        <v>34.125</v>
      </c>
      <c r="S2457" t="s">
        <v>8335</v>
      </c>
      <c r="T2457" t="s">
        <v>8351</v>
      </c>
    </row>
    <row r="2458" spans="1:20" ht="45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8218</v>
      </c>
      <c r="H2458" t="s">
        <v>8240</v>
      </c>
      <c r="I2458">
        <v>1488063839</v>
      </c>
      <c r="J2458">
        <v>1485471839</v>
      </c>
      <c r="K2458" s="15">
        <f t="shared" si="152"/>
        <v>42761.752766203703</v>
      </c>
      <c r="L2458" s="15">
        <f t="shared" si="153"/>
        <v>42791.752766203703</v>
      </c>
      <c r="M2458" t="b">
        <v>0</v>
      </c>
      <c r="N2458">
        <v>67</v>
      </c>
      <c r="O2458" t="b">
        <v>1</v>
      </c>
      <c r="P2458" t="s">
        <v>8292</v>
      </c>
      <c r="Q2458" s="8">
        <f t="shared" si="154"/>
        <v>180.86666666666667</v>
      </c>
      <c r="R2458" s="6">
        <f t="shared" si="155"/>
        <v>40.492537313432834</v>
      </c>
      <c r="S2458" t="s">
        <v>8335</v>
      </c>
      <c r="T2458" t="s">
        <v>8351</v>
      </c>
    </row>
    <row r="2459" spans="1:20" ht="45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8218</v>
      </c>
      <c r="H2459" t="s">
        <v>8240</v>
      </c>
      <c r="I2459">
        <v>1458826056</v>
      </c>
      <c r="J2459">
        <v>1456237656</v>
      </c>
      <c r="K2459" s="15">
        <f t="shared" si="152"/>
        <v>42423.394166666665</v>
      </c>
      <c r="L2459" s="15">
        <f t="shared" si="153"/>
        <v>42453.352500000001</v>
      </c>
      <c r="M2459" t="b">
        <v>0</v>
      </c>
      <c r="N2459">
        <v>124</v>
      </c>
      <c r="O2459" t="b">
        <v>1</v>
      </c>
      <c r="P2459" t="s">
        <v>8292</v>
      </c>
      <c r="Q2459" s="8">
        <f t="shared" si="154"/>
        <v>102.30434782608695</v>
      </c>
      <c r="R2459" s="6">
        <f t="shared" si="155"/>
        <v>189.75806451612902</v>
      </c>
      <c r="S2459" t="s">
        <v>8335</v>
      </c>
      <c r="T2459" t="s">
        <v>8351</v>
      </c>
    </row>
    <row r="2460" spans="1:20" ht="45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8218</v>
      </c>
      <c r="H2460" t="s">
        <v>8240</v>
      </c>
      <c r="I2460">
        <v>1465498800</v>
      </c>
      <c r="J2460">
        <v>1462481718</v>
      </c>
      <c r="K2460" s="15">
        <f t="shared" si="152"/>
        <v>42495.663402777776</v>
      </c>
      <c r="L2460" s="15">
        <f t="shared" si="153"/>
        <v>42530.583333333336</v>
      </c>
      <c r="M2460" t="b">
        <v>0</v>
      </c>
      <c r="N2460">
        <v>80</v>
      </c>
      <c r="O2460" t="b">
        <v>1</v>
      </c>
      <c r="P2460" t="s">
        <v>8292</v>
      </c>
      <c r="Q2460" s="8">
        <f t="shared" si="154"/>
        <v>110.17999999999999</v>
      </c>
      <c r="R2460" s="6">
        <f t="shared" si="155"/>
        <v>68.862499999999997</v>
      </c>
      <c r="S2460" t="s">
        <v>8335</v>
      </c>
      <c r="T2460" t="s">
        <v>8351</v>
      </c>
    </row>
    <row r="2461" spans="1:20" ht="45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8218</v>
      </c>
      <c r="H2461" t="s">
        <v>8240</v>
      </c>
      <c r="I2461">
        <v>1458742685</v>
      </c>
      <c r="J2461">
        <v>1454858285</v>
      </c>
      <c r="K2461" s="15">
        <f t="shared" si="152"/>
        <v>42407.429224537038</v>
      </c>
      <c r="L2461" s="15">
        <f t="shared" si="153"/>
        <v>42452.387557870366</v>
      </c>
      <c r="M2461" t="b">
        <v>0</v>
      </c>
      <c r="N2461">
        <v>282</v>
      </c>
      <c r="O2461" t="b">
        <v>1</v>
      </c>
      <c r="P2461" t="s">
        <v>8292</v>
      </c>
      <c r="Q2461" s="8">
        <f t="shared" si="154"/>
        <v>102.25</v>
      </c>
      <c r="R2461" s="6">
        <f t="shared" si="155"/>
        <v>108.77659574468085</v>
      </c>
      <c r="S2461" t="s">
        <v>8335</v>
      </c>
      <c r="T2461" t="s">
        <v>8351</v>
      </c>
    </row>
    <row r="2462" spans="1:20" ht="45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8218</v>
      </c>
      <c r="H2462" t="s">
        <v>8240</v>
      </c>
      <c r="I2462">
        <v>1483417020</v>
      </c>
      <c r="J2462">
        <v>1480480167</v>
      </c>
      <c r="K2462" s="15">
        <f t="shared" si="152"/>
        <v>42703.978784722225</v>
      </c>
      <c r="L2462" s="15">
        <f t="shared" si="153"/>
        <v>42737.970138888886</v>
      </c>
      <c r="M2462" t="b">
        <v>0</v>
      </c>
      <c r="N2462">
        <v>68</v>
      </c>
      <c r="O2462" t="b">
        <v>1</v>
      </c>
      <c r="P2462" t="s">
        <v>8292</v>
      </c>
      <c r="Q2462" s="8">
        <f t="shared" si="154"/>
        <v>100.78823529411764</v>
      </c>
      <c r="R2462" s="6">
        <f t="shared" si="155"/>
        <v>125.98529411764706</v>
      </c>
      <c r="S2462" t="s">
        <v>8335</v>
      </c>
      <c r="T2462" t="s">
        <v>8351</v>
      </c>
    </row>
    <row r="2463" spans="1:20" ht="45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8218</v>
      </c>
      <c r="H2463" t="s">
        <v>8240</v>
      </c>
      <c r="I2463">
        <v>1317438000</v>
      </c>
      <c r="J2463">
        <v>1314577097</v>
      </c>
      <c r="K2463" s="15">
        <f t="shared" si="152"/>
        <v>40783.804363425923</v>
      </c>
      <c r="L2463" s="15">
        <f t="shared" si="153"/>
        <v>40816.916666666664</v>
      </c>
      <c r="M2463" t="b">
        <v>0</v>
      </c>
      <c r="N2463">
        <v>86</v>
      </c>
      <c r="O2463" t="b">
        <v>1</v>
      </c>
      <c r="P2463" t="s">
        <v>8273</v>
      </c>
      <c r="Q2463" s="8">
        <f t="shared" si="154"/>
        <v>103.8</v>
      </c>
      <c r="R2463" s="6">
        <f t="shared" si="155"/>
        <v>90.523255813953483</v>
      </c>
      <c r="S2463" t="s">
        <v>8324</v>
      </c>
      <c r="T2463" t="s">
        <v>8328</v>
      </c>
    </row>
    <row r="2464" spans="1:20" ht="45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8218</v>
      </c>
      <c r="H2464" t="s">
        <v>8240</v>
      </c>
      <c r="I2464">
        <v>1342672096</v>
      </c>
      <c r="J2464">
        <v>1340944096</v>
      </c>
      <c r="K2464" s="15">
        <f t="shared" si="152"/>
        <v>41088.977962962963</v>
      </c>
      <c r="L2464" s="15">
        <f t="shared" si="153"/>
        <v>41108.977962962963</v>
      </c>
      <c r="M2464" t="b">
        <v>0</v>
      </c>
      <c r="N2464">
        <v>115</v>
      </c>
      <c r="O2464" t="b">
        <v>1</v>
      </c>
      <c r="P2464" t="s">
        <v>8273</v>
      </c>
      <c r="Q2464" s="8">
        <f t="shared" si="154"/>
        <v>110.70833333333334</v>
      </c>
      <c r="R2464" s="6">
        <f t="shared" si="155"/>
        <v>28.880434782608695</v>
      </c>
      <c r="S2464" t="s">
        <v>8324</v>
      </c>
      <c r="T2464" t="s">
        <v>8328</v>
      </c>
    </row>
    <row r="2465" spans="1:20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8218</v>
      </c>
      <c r="H2465" t="s">
        <v>8240</v>
      </c>
      <c r="I2465">
        <v>1366138800</v>
      </c>
      <c r="J2465">
        <v>1362710425</v>
      </c>
      <c r="K2465" s="15">
        <f t="shared" si="152"/>
        <v>41340.903067129628</v>
      </c>
      <c r="L2465" s="15">
        <f t="shared" si="153"/>
        <v>41380.583333333328</v>
      </c>
      <c r="M2465" t="b">
        <v>0</v>
      </c>
      <c r="N2465">
        <v>75</v>
      </c>
      <c r="O2465" t="b">
        <v>1</v>
      </c>
      <c r="P2465" t="s">
        <v>8273</v>
      </c>
      <c r="Q2465" s="8">
        <f t="shared" si="154"/>
        <v>116.25000000000001</v>
      </c>
      <c r="R2465" s="6">
        <f t="shared" si="155"/>
        <v>31</v>
      </c>
      <c r="S2465" t="s">
        <v>8324</v>
      </c>
      <c r="T2465" t="s">
        <v>8328</v>
      </c>
    </row>
    <row r="2466" spans="1:20" ht="45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8223</v>
      </c>
      <c r="H2466" t="s">
        <v>8245</v>
      </c>
      <c r="I2466">
        <v>1443641340</v>
      </c>
      <c r="J2466">
        <v>1441143397</v>
      </c>
      <c r="K2466" s="15">
        <f t="shared" si="152"/>
        <v>42248.692094907405</v>
      </c>
      <c r="L2466" s="15">
        <f t="shared" si="153"/>
        <v>42277.603472222218</v>
      </c>
      <c r="M2466" t="b">
        <v>0</v>
      </c>
      <c r="N2466">
        <v>43</v>
      </c>
      <c r="O2466" t="b">
        <v>1</v>
      </c>
      <c r="P2466" t="s">
        <v>8273</v>
      </c>
      <c r="Q2466" s="8">
        <f t="shared" si="154"/>
        <v>111.1</v>
      </c>
      <c r="R2466" s="6">
        <f t="shared" si="155"/>
        <v>51.674418604651166</v>
      </c>
      <c r="S2466" t="s">
        <v>8324</v>
      </c>
      <c r="T2466" t="s">
        <v>8328</v>
      </c>
    </row>
    <row r="2467" spans="1:20" ht="30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8218</v>
      </c>
      <c r="H2467" t="s">
        <v>8240</v>
      </c>
      <c r="I2467">
        <v>1348420548</v>
      </c>
      <c r="J2467">
        <v>1345828548</v>
      </c>
      <c r="K2467" s="15">
        <f t="shared" si="152"/>
        <v>41145.510972222219</v>
      </c>
      <c r="L2467" s="15">
        <f t="shared" si="153"/>
        <v>41175.510972222219</v>
      </c>
      <c r="M2467" t="b">
        <v>0</v>
      </c>
      <c r="N2467">
        <v>48</v>
      </c>
      <c r="O2467" t="b">
        <v>1</v>
      </c>
      <c r="P2467" t="s">
        <v>8273</v>
      </c>
      <c r="Q2467" s="8">
        <f t="shared" si="154"/>
        <v>180.14285714285714</v>
      </c>
      <c r="R2467" s="6">
        <f t="shared" si="155"/>
        <v>26.270833333333332</v>
      </c>
      <c r="S2467" t="s">
        <v>8324</v>
      </c>
      <c r="T2467" t="s">
        <v>8328</v>
      </c>
    </row>
    <row r="2468" spans="1:20" ht="45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8218</v>
      </c>
      <c r="H2468" t="s">
        <v>8240</v>
      </c>
      <c r="I2468">
        <v>1368066453</v>
      </c>
      <c r="J2468">
        <v>1365474453</v>
      </c>
      <c r="K2468" s="15">
        <f t="shared" si="152"/>
        <v>41372.894131944442</v>
      </c>
      <c r="L2468" s="15">
        <f t="shared" si="153"/>
        <v>41402.894131944442</v>
      </c>
      <c r="M2468" t="b">
        <v>0</v>
      </c>
      <c r="N2468">
        <v>52</v>
      </c>
      <c r="O2468" t="b">
        <v>1</v>
      </c>
      <c r="P2468" t="s">
        <v>8273</v>
      </c>
      <c r="Q2468" s="8">
        <f t="shared" si="154"/>
        <v>100</v>
      </c>
      <c r="R2468" s="6">
        <f t="shared" si="155"/>
        <v>48.07692307692308</v>
      </c>
      <c r="S2468" t="s">
        <v>8324</v>
      </c>
      <c r="T2468" t="s">
        <v>8328</v>
      </c>
    </row>
    <row r="2469" spans="1:20" ht="45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8218</v>
      </c>
      <c r="H2469" t="s">
        <v>8240</v>
      </c>
      <c r="I2469">
        <v>1336669200</v>
      </c>
      <c r="J2469">
        <v>1335473931</v>
      </c>
      <c r="K2469" s="15">
        <f t="shared" si="152"/>
        <v>41025.665868055556</v>
      </c>
      <c r="L2469" s="15">
        <f t="shared" si="153"/>
        <v>41039.5</v>
      </c>
      <c r="M2469" t="b">
        <v>0</v>
      </c>
      <c r="N2469">
        <v>43</v>
      </c>
      <c r="O2469" t="b">
        <v>1</v>
      </c>
      <c r="P2469" t="s">
        <v>8273</v>
      </c>
      <c r="Q2469" s="8">
        <f t="shared" si="154"/>
        <v>118.5</v>
      </c>
      <c r="R2469" s="6">
        <f t="shared" si="155"/>
        <v>27.558139534883722</v>
      </c>
      <c r="S2469" t="s">
        <v>8324</v>
      </c>
      <c r="T2469" t="s">
        <v>8328</v>
      </c>
    </row>
    <row r="2470" spans="1:20" ht="30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8218</v>
      </c>
      <c r="H2470" t="s">
        <v>8240</v>
      </c>
      <c r="I2470">
        <v>1351400400</v>
      </c>
      <c r="J2470">
        <v>1348285321</v>
      </c>
      <c r="K2470" s="15">
        <f t="shared" si="152"/>
        <v>41173.945844907401</v>
      </c>
      <c r="L2470" s="15">
        <f t="shared" si="153"/>
        <v>41210</v>
      </c>
      <c r="M2470" t="b">
        <v>0</v>
      </c>
      <c r="N2470">
        <v>58</v>
      </c>
      <c r="O2470" t="b">
        <v>1</v>
      </c>
      <c r="P2470" t="s">
        <v>8273</v>
      </c>
      <c r="Q2470" s="8">
        <f t="shared" si="154"/>
        <v>107.21700000000001</v>
      </c>
      <c r="R2470" s="6">
        <f t="shared" si="155"/>
        <v>36.97137931034483</v>
      </c>
      <c r="S2470" t="s">
        <v>8324</v>
      </c>
      <c r="T2470" t="s">
        <v>8328</v>
      </c>
    </row>
    <row r="2471" spans="1:20" ht="45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8218</v>
      </c>
      <c r="H2471" t="s">
        <v>8240</v>
      </c>
      <c r="I2471">
        <v>1297160329</v>
      </c>
      <c r="J2471">
        <v>1295000329</v>
      </c>
      <c r="K2471" s="15">
        <f t="shared" si="152"/>
        <v>40557.221400462957</v>
      </c>
      <c r="L2471" s="15">
        <f t="shared" si="153"/>
        <v>40582.221400462957</v>
      </c>
      <c r="M2471" t="b">
        <v>0</v>
      </c>
      <c r="N2471">
        <v>47</v>
      </c>
      <c r="O2471" t="b">
        <v>1</v>
      </c>
      <c r="P2471" t="s">
        <v>8273</v>
      </c>
      <c r="Q2471" s="8">
        <f t="shared" si="154"/>
        <v>113.66666666666667</v>
      </c>
      <c r="R2471" s="6">
        <f t="shared" si="155"/>
        <v>29.021276595744681</v>
      </c>
      <c r="S2471" t="s">
        <v>8324</v>
      </c>
      <c r="T2471" t="s">
        <v>8328</v>
      </c>
    </row>
    <row r="2472" spans="1:20" ht="45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8218</v>
      </c>
      <c r="H2472" t="s">
        <v>8240</v>
      </c>
      <c r="I2472">
        <v>1337824055</v>
      </c>
      <c r="J2472">
        <v>1335232055</v>
      </c>
      <c r="K2472" s="15">
        <f t="shared" si="152"/>
        <v>41022.866377314815</v>
      </c>
      <c r="L2472" s="15">
        <f t="shared" si="153"/>
        <v>41052.866377314815</v>
      </c>
      <c r="M2472" t="b">
        <v>0</v>
      </c>
      <c r="N2472">
        <v>36</v>
      </c>
      <c r="O2472" t="b">
        <v>1</v>
      </c>
      <c r="P2472" t="s">
        <v>8273</v>
      </c>
      <c r="Q2472" s="8">
        <f t="shared" si="154"/>
        <v>103.16400000000002</v>
      </c>
      <c r="R2472" s="6">
        <f t="shared" si="155"/>
        <v>28.65666666666667</v>
      </c>
      <c r="S2472" t="s">
        <v>8324</v>
      </c>
      <c r="T2472" t="s">
        <v>8328</v>
      </c>
    </row>
    <row r="2473" spans="1:20" ht="45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8218</v>
      </c>
      <c r="H2473" t="s">
        <v>8240</v>
      </c>
      <c r="I2473">
        <v>1327535392</v>
      </c>
      <c r="J2473">
        <v>1324079392</v>
      </c>
      <c r="K2473" s="15">
        <f t="shared" si="152"/>
        <v>40893.784629629627</v>
      </c>
      <c r="L2473" s="15">
        <f t="shared" si="153"/>
        <v>40933.784629629627</v>
      </c>
      <c r="M2473" t="b">
        <v>0</v>
      </c>
      <c r="N2473">
        <v>17</v>
      </c>
      <c r="O2473" t="b">
        <v>1</v>
      </c>
      <c r="P2473" t="s">
        <v>8273</v>
      </c>
      <c r="Q2473" s="8">
        <f t="shared" si="154"/>
        <v>128</v>
      </c>
      <c r="R2473" s="6">
        <f t="shared" si="155"/>
        <v>37.647058823529413</v>
      </c>
      <c r="S2473" t="s">
        <v>8324</v>
      </c>
      <c r="T2473" t="s">
        <v>8328</v>
      </c>
    </row>
    <row r="2474" spans="1:20" ht="45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8218</v>
      </c>
      <c r="H2474" t="s">
        <v>8240</v>
      </c>
      <c r="I2474">
        <v>1283562180</v>
      </c>
      <c r="J2474">
        <v>1277433980</v>
      </c>
      <c r="K2474" s="15">
        <f t="shared" si="152"/>
        <v>40353.907175925924</v>
      </c>
      <c r="L2474" s="15">
        <f t="shared" si="153"/>
        <v>40424.835416666661</v>
      </c>
      <c r="M2474" t="b">
        <v>0</v>
      </c>
      <c r="N2474">
        <v>104</v>
      </c>
      <c r="O2474" t="b">
        <v>1</v>
      </c>
      <c r="P2474" t="s">
        <v>8273</v>
      </c>
      <c r="Q2474" s="8">
        <f t="shared" si="154"/>
        <v>135.76026666666667</v>
      </c>
      <c r="R2474" s="6">
        <f t="shared" si="155"/>
        <v>97.904038461538462</v>
      </c>
      <c r="S2474" t="s">
        <v>8324</v>
      </c>
      <c r="T2474" t="s">
        <v>8328</v>
      </c>
    </row>
    <row r="2475" spans="1:20" ht="45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8218</v>
      </c>
      <c r="H2475" t="s">
        <v>8240</v>
      </c>
      <c r="I2475">
        <v>1352573869</v>
      </c>
      <c r="J2475">
        <v>1349978269</v>
      </c>
      <c r="K2475" s="15">
        <f t="shared" si="152"/>
        <v>41193.540150462963</v>
      </c>
      <c r="L2475" s="15">
        <f t="shared" si="153"/>
        <v>41223.581817129627</v>
      </c>
      <c r="M2475" t="b">
        <v>0</v>
      </c>
      <c r="N2475">
        <v>47</v>
      </c>
      <c r="O2475" t="b">
        <v>1</v>
      </c>
      <c r="P2475" t="s">
        <v>8273</v>
      </c>
      <c r="Q2475" s="8">
        <f t="shared" si="154"/>
        <v>100</v>
      </c>
      <c r="R2475" s="6">
        <f t="shared" si="155"/>
        <v>42.553191489361701</v>
      </c>
      <c r="S2475" t="s">
        <v>8324</v>
      </c>
      <c r="T2475" t="s">
        <v>8328</v>
      </c>
    </row>
    <row r="2476" spans="1:20" ht="45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8218</v>
      </c>
      <c r="H2476" t="s">
        <v>8240</v>
      </c>
      <c r="I2476">
        <v>1286756176</v>
      </c>
      <c r="J2476">
        <v>1282868176</v>
      </c>
      <c r="K2476" s="15">
        <f t="shared" si="152"/>
        <v>40416.80296296296</v>
      </c>
      <c r="L2476" s="15">
        <f t="shared" si="153"/>
        <v>40461.80296296296</v>
      </c>
      <c r="M2476" t="b">
        <v>0</v>
      </c>
      <c r="N2476">
        <v>38</v>
      </c>
      <c r="O2476" t="b">
        <v>1</v>
      </c>
      <c r="P2476" t="s">
        <v>8273</v>
      </c>
      <c r="Q2476" s="8">
        <f t="shared" si="154"/>
        <v>100.00360000000002</v>
      </c>
      <c r="R2476" s="6">
        <f t="shared" si="155"/>
        <v>131.58368421052631</v>
      </c>
      <c r="S2476" t="s">
        <v>8324</v>
      </c>
      <c r="T2476" t="s">
        <v>8328</v>
      </c>
    </row>
    <row r="2477" spans="1:20" ht="30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8218</v>
      </c>
      <c r="H2477" t="s">
        <v>8240</v>
      </c>
      <c r="I2477">
        <v>1278799200</v>
      </c>
      <c r="J2477">
        <v>1273647255</v>
      </c>
      <c r="K2477" s="15">
        <f t="shared" si="152"/>
        <v>40310.079340277778</v>
      </c>
      <c r="L2477" s="15">
        <f t="shared" si="153"/>
        <v>40369.708333333328</v>
      </c>
      <c r="M2477" t="b">
        <v>0</v>
      </c>
      <c r="N2477">
        <v>81</v>
      </c>
      <c r="O2477" t="b">
        <v>1</v>
      </c>
      <c r="P2477" t="s">
        <v>8273</v>
      </c>
      <c r="Q2477" s="8">
        <f t="shared" si="154"/>
        <v>104.71999999999998</v>
      </c>
      <c r="R2477" s="6">
        <f t="shared" si="155"/>
        <v>32.320987654320987</v>
      </c>
      <c r="S2477" t="s">
        <v>8324</v>
      </c>
      <c r="T2477" t="s">
        <v>8328</v>
      </c>
    </row>
    <row r="2478" spans="1:20" ht="45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8218</v>
      </c>
      <c r="H2478" t="s">
        <v>8240</v>
      </c>
      <c r="I2478">
        <v>1415004770</v>
      </c>
      <c r="J2478">
        <v>1412149970</v>
      </c>
      <c r="K2478" s="15">
        <f t="shared" si="152"/>
        <v>41913.120023148142</v>
      </c>
      <c r="L2478" s="15">
        <f t="shared" si="153"/>
        <v>41946.161689814813</v>
      </c>
      <c r="M2478" t="b">
        <v>0</v>
      </c>
      <c r="N2478">
        <v>55</v>
      </c>
      <c r="O2478" t="b">
        <v>1</v>
      </c>
      <c r="P2478" t="s">
        <v>8273</v>
      </c>
      <c r="Q2478" s="8">
        <f t="shared" si="154"/>
        <v>105.02249999999999</v>
      </c>
      <c r="R2478" s="6">
        <f t="shared" si="155"/>
        <v>61.103999999999999</v>
      </c>
      <c r="S2478" t="s">
        <v>8324</v>
      </c>
      <c r="T2478" t="s">
        <v>8328</v>
      </c>
    </row>
    <row r="2479" spans="1:20" ht="30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8218</v>
      </c>
      <c r="H2479" t="s">
        <v>8240</v>
      </c>
      <c r="I2479">
        <v>1344789345</v>
      </c>
      <c r="J2479">
        <v>1340901345</v>
      </c>
      <c r="K2479" s="15">
        <f t="shared" si="152"/>
        <v>41088.483159722222</v>
      </c>
      <c r="L2479" s="15">
        <f t="shared" si="153"/>
        <v>41133.483159722222</v>
      </c>
      <c r="M2479" t="b">
        <v>0</v>
      </c>
      <c r="N2479">
        <v>41</v>
      </c>
      <c r="O2479" t="b">
        <v>1</v>
      </c>
      <c r="P2479" t="s">
        <v>8273</v>
      </c>
      <c r="Q2479" s="8">
        <f t="shared" si="154"/>
        <v>171.33333333333334</v>
      </c>
      <c r="R2479" s="6">
        <f t="shared" si="155"/>
        <v>31.341463414634145</v>
      </c>
      <c r="S2479" t="s">
        <v>8324</v>
      </c>
      <c r="T2479" t="s">
        <v>8328</v>
      </c>
    </row>
    <row r="2480" spans="1:20" ht="45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8218</v>
      </c>
      <c r="H2480" t="s">
        <v>8240</v>
      </c>
      <c r="I2480">
        <v>1358117313</v>
      </c>
      <c r="J2480">
        <v>1355525313</v>
      </c>
      <c r="K2480" s="15">
        <f t="shared" si="152"/>
        <v>41257.742048611108</v>
      </c>
      <c r="L2480" s="15">
        <f t="shared" si="153"/>
        <v>41287.742048611108</v>
      </c>
      <c r="M2480" t="b">
        <v>0</v>
      </c>
      <c r="N2480">
        <v>79</v>
      </c>
      <c r="O2480" t="b">
        <v>1</v>
      </c>
      <c r="P2480" t="s">
        <v>8273</v>
      </c>
      <c r="Q2480" s="8">
        <f t="shared" si="154"/>
        <v>127.49999999999999</v>
      </c>
      <c r="R2480" s="6">
        <f t="shared" si="155"/>
        <v>129.1139240506329</v>
      </c>
      <c r="S2480" t="s">
        <v>8324</v>
      </c>
      <c r="T2480" t="s">
        <v>8328</v>
      </c>
    </row>
    <row r="2481" spans="1:20" ht="30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8218</v>
      </c>
      <c r="H2481" t="s">
        <v>8240</v>
      </c>
      <c r="I2481">
        <v>1343440800</v>
      </c>
      <c r="J2481">
        <v>1342545994</v>
      </c>
      <c r="K2481" s="15">
        <f t="shared" si="152"/>
        <v>41107.518449074072</v>
      </c>
      <c r="L2481" s="15">
        <f t="shared" si="153"/>
        <v>41117.875</v>
      </c>
      <c r="M2481" t="b">
        <v>0</v>
      </c>
      <c r="N2481">
        <v>16</v>
      </c>
      <c r="O2481" t="b">
        <v>1</v>
      </c>
      <c r="P2481" t="s">
        <v>8273</v>
      </c>
      <c r="Q2481" s="8">
        <f t="shared" si="154"/>
        <v>133.44333333333333</v>
      </c>
      <c r="R2481" s="6">
        <f t="shared" si="155"/>
        <v>25.020624999999999</v>
      </c>
      <c r="S2481" t="s">
        <v>8324</v>
      </c>
      <c r="T2481" t="s">
        <v>8328</v>
      </c>
    </row>
    <row r="2482" spans="1:20" ht="45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8218</v>
      </c>
      <c r="H2482" t="s">
        <v>8240</v>
      </c>
      <c r="I2482">
        <v>1444516084</v>
      </c>
      <c r="J2482">
        <v>1439332084</v>
      </c>
      <c r="K2482" s="15">
        <f t="shared" si="152"/>
        <v>42227.727824074071</v>
      </c>
      <c r="L2482" s="15">
        <f t="shared" si="153"/>
        <v>42287.727824074071</v>
      </c>
      <c r="M2482" t="b">
        <v>0</v>
      </c>
      <c r="N2482">
        <v>8</v>
      </c>
      <c r="O2482" t="b">
        <v>1</v>
      </c>
      <c r="P2482" t="s">
        <v>8273</v>
      </c>
      <c r="Q2482" s="8">
        <f t="shared" si="154"/>
        <v>100</v>
      </c>
      <c r="R2482" s="6">
        <f t="shared" si="155"/>
        <v>250</v>
      </c>
      <c r="S2482" t="s">
        <v>8324</v>
      </c>
      <c r="T2482" t="s">
        <v>8328</v>
      </c>
    </row>
    <row r="2483" spans="1:20" ht="45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8218</v>
      </c>
      <c r="H2483" t="s">
        <v>8240</v>
      </c>
      <c r="I2483">
        <v>1335799808</v>
      </c>
      <c r="J2483">
        <v>1333207808</v>
      </c>
      <c r="K2483" s="15">
        <f t="shared" si="152"/>
        <v>40999.437592592592</v>
      </c>
      <c r="L2483" s="15">
        <f t="shared" si="153"/>
        <v>41029.437592592592</v>
      </c>
      <c r="M2483" t="b">
        <v>0</v>
      </c>
      <c r="N2483">
        <v>95</v>
      </c>
      <c r="O2483" t="b">
        <v>1</v>
      </c>
      <c r="P2483" t="s">
        <v>8273</v>
      </c>
      <c r="Q2483" s="8">
        <f t="shared" si="154"/>
        <v>112.91099999999999</v>
      </c>
      <c r="R2483" s="6">
        <f t="shared" si="155"/>
        <v>47.541473684210523</v>
      </c>
      <c r="S2483" t="s">
        <v>8324</v>
      </c>
      <c r="T2483" t="s">
        <v>8328</v>
      </c>
    </row>
    <row r="2484" spans="1:20" ht="45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8218</v>
      </c>
      <c r="H2484" t="s">
        <v>8240</v>
      </c>
      <c r="I2484">
        <v>1312224383</v>
      </c>
      <c r="J2484">
        <v>1308336383</v>
      </c>
      <c r="K2484" s="15">
        <f t="shared" si="152"/>
        <v>40711.573877314811</v>
      </c>
      <c r="L2484" s="15">
        <f t="shared" si="153"/>
        <v>40756.573877314811</v>
      </c>
      <c r="M2484" t="b">
        <v>0</v>
      </c>
      <c r="N2484">
        <v>25</v>
      </c>
      <c r="O2484" t="b">
        <v>1</v>
      </c>
      <c r="P2484" t="s">
        <v>8273</v>
      </c>
      <c r="Q2484" s="8">
        <f t="shared" si="154"/>
        <v>100.1</v>
      </c>
      <c r="R2484" s="6">
        <f t="shared" si="155"/>
        <v>40.04</v>
      </c>
      <c r="S2484" t="s">
        <v>8324</v>
      </c>
      <c r="T2484" t="s">
        <v>8328</v>
      </c>
    </row>
    <row r="2485" spans="1:20" ht="30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8218</v>
      </c>
      <c r="H2485" t="s">
        <v>8240</v>
      </c>
      <c r="I2485">
        <v>1335891603</v>
      </c>
      <c r="J2485">
        <v>1330711203</v>
      </c>
      <c r="K2485" s="15">
        <f t="shared" si="152"/>
        <v>40970.541701388887</v>
      </c>
      <c r="L2485" s="15">
        <f t="shared" si="153"/>
        <v>41030.500034722223</v>
      </c>
      <c r="M2485" t="b">
        <v>0</v>
      </c>
      <c r="N2485">
        <v>19</v>
      </c>
      <c r="O2485" t="b">
        <v>1</v>
      </c>
      <c r="P2485" t="s">
        <v>8273</v>
      </c>
      <c r="Q2485" s="8">
        <f t="shared" si="154"/>
        <v>113.72727272727272</v>
      </c>
      <c r="R2485" s="6">
        <f t="shared" si="155"/>
        <v>65.84210526315789</v>
      </c>
      <c r="S2485" t="s">
        <v>8324</v>
      </c>
      <c r="T2485" t="s">
        <v>8328</v>
      </c>
    </row>
    <row r="2486" spans="1:20" ht="45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8218</v>
      </c>
      <c r="H2486" t="s">
        <v>8240</v>
      </c>
      <c r="I2486">
        <v>1316124003</v>
      </c>
      <c r="J2486">
        <v>1313532003</v>
      </c>
      <c r="K2486" s="15">
        <f t="shared" si="152"/>
        <v>40771.708368055552</v>
      </c>
      <c r="L2486" s="15">
        <f t="shared" si="153"/>
        <v>40801.708368055552</v>
      </c>
      <c r="M2486" t="b">
        <v>0</v>
      </c>
      <c r="N2486">
        <v>90</v>
      </c>
      <c r="O2486" t="b">
        <v>1</v>
      </c>
      <c r="P2486" t="s">
        <v>8273</v>
      </c>
      <c r="Q2486" s="8">
        <f t="shared" si="154"/>
        <v>119.31742857142855</v>
      </c>
      <c r="R2486" s="6">
        <f t="shared" si="155"/>
        <v>46.401222222222216</v>
      </c>
      <c r="S2486" t="s">
        <v>8324</v>
      </c>
      <c r="T2486" t="s">
        <v>8328</v>
      </c>
    </row>
    <row r="2487" spans="1:20" ht="45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8218</v>
      </c>
      <c r="H2487" t="s">
        <v>8240</v>
      </c>
      <c r="I2487">
        <v>1318463879</v>
      </c>
      <c r="J2487">
        <v>1315439879</v>
      </c>
      <c r="K2487" s="15">
        <f t="shared" si="152"/>
        <v>40793.790266203701</v>
      </c>
      <c r="L2487" s="15">
        <f t="shared" si="153"/>
        <v>40828.790266203701</v>
      </c>
      <c r="M2487" t="b">
        <v>0</v>
      </c>
      <c r="N2487">
        <v>41</v>
      </c>
      <c r="O2487" t="b">
        <v>1</v>
      </c>
      <c r="P2487" t="s">
        <v>8273</v>
      </c>
      <c r="Q2487" s="8">
        <f t="shared" si="154"/>
        <v>103.25</v>
      </c>
      <c r="R2487" s="6">
        <f t="shared" si="155"/>
        <v>50.365853658536587</v>
      </c>
      <c r="S2487" t="s">
        <v>8324</v>
      </c>
      <c r="T2487" t="s">
        <v>8328</v>
      </c>
    </row>
    <row r="2488" spans="1:20" ht="45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8218</v>
      </c>
      <c r="H2488" t="s">
        <v>8240</v>
      </c>
      <c r="I2488">
        <v>1335113976</v>
      </c>
      <c r="J2488">
        <v>1332521976</v>
      </c>
      <c r="K2488" s="15">
        <f t="shared" si="152"/>
        <v>40991.499722222223</v>
      </c>
      <c r="L2488" s="15">
        <f t="shared" si="153"/>
        <v>41021.499722222223</v>
      </c>
      <c r="M2488" t="b">
        <v>0</v>
      </c>
      <c r="N2488">
        <v>30</v>
      </c>
      <c r="O2488" t="b">
        <v>1</v>
      </c>
      <c r="P2488" t="s">
        <v>8273</v>
      </c>
      <c r="Q2488" s="8">
        <f t="shared" si="154"/>
        <v>265.66666666666669</v>
      </c>
      <c r="R2488" s="6">
        <f t="shared" si="155"/>
        <v>26.566666666666666</v>
      </c>
      <c r="S2488" t="s">
        <v>8324</v>
      </c>
      <c r="T2488" t="s">
        <v>8328</v>
      </c>
    </row>
    <row r="2489" spans="1:20" ht="45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8218</v>
      </c>
      <c r="H2489" t="s">
        <v>8240</v>
      </c>
      <c r="I2489">
        <v>1338083997</v>
      </c>
      <c r="J2489">
        <v>1335491997</v>
      </c>
      <c r="K2489" s="15">
        <f t="shared" si="152"/>
        <v>41025.874965277777</v>
      </c>
      <c r="L2489" s="15">
        <f t="shared" si="153"/>
        <v>41055.874965277777</v>
      </c>
      <c r="M2489" t="b">
        <v>0</v>
      </c>
      <c r="N2489">
        <v>38</v>
      </c>
      <c r="O2489" t="b">
        <v>1</v>
      </c>
      <c r="P2489" t="s">
        <v>8273</v>
      </c>
      <c r="Q2489" s="8">
        <f t="shared" si="154"/>
        <v>100.05066666666667</v>
      </c>
      <c r="R2489" s="6">
        <f t="shared" si="155"/>
        <v>39.493684210526318</v>
      </c>
      <c r="S2489" t="s">
        <v>8324</v>
      </c>
      <c r="T2489" t="s">
        <v>8328</v>
      </c>
    </row>
    <row r="2490" spans="1:20" ht="45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8218</v>
      </c>
      <c r="H2490" t="s">
        <v>8240</v>
      </c>
      <c r="I2490">
        <v>1321459908</v>
      </c>
      <c r="J2490">
        <v>1318864308</v>
      </c>
      <c r="K2490" s="15">
        <f t="shared" si="152"/>
        <v>40833.424861111111</v>
      </c>
      <c r="L2490" s="15">
        <f t="shared" si="153"/>
        <v>40863.466527777775</v>
      </c>
      <c r="M2490" t="b">
        <v>0</v>
      </c>
      <c r="N2490">
        <v>65</v>
      </c>
      <c r="O2490" t="b">
        <v>1</v>
      </c>
      <c r="P2490" t="s">
        <v>8273</v>
      </c>
      <c r="Q2490" s="8">
        <f t="shared" si="154"/>
        <v>106.69999999999999</v>
      </c>
      <c r="R2490" s="6">
        <f t="shared" si="155"/>
        <v>49.246153846153845</v>
      </c>
      <c r="S2490" t="s">
        <v>8324</v>
      </c>
      <c r="T2490" t="s">
        <v>8328</v>
      </c>
    </row>
    <row r="2491" spans="1:20" ht="45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8218</v>
      </c>
      <c r="H2491" t="s">
        <v>8240</v>
      </c>
      <c r="I2491">
        <v>1368117239</v>
      </c>
      <c r="J2491">
        <v>1365525239</v>
      </c>
      <c r="K2491" s="15">
        <f t="shared" si="152"/>
        <v>41373.481932870367</v>
      </c>
      <c r="L2491" s="15">
        <f t="shared" si="153"/>
        <v>41403.481932870367</v>
      </c>
      <c r="M2491" t="b">
        <v>0</v>
      </c>
      <c r="N2491">
        <v>75</v>
      </c>
      <c r="O2491" t="b">
        <v>1</v>
      </c>
      <c r="P2491" t="s">
        <v>8273</v>
      </c>
      <c r="Q2491" s="8">
        <f t="shared" si="154"/>
        <v>133.67142857142858</v>
      </c>
      <c r="R2491" s="6">
        <f t="shared" si="155"/>
        <v>62.38</v>
      </c>
      <c r="S2491" t="s">
        <v>8324</v>
      </c>
      <c r="T2491" t="s">
        <v>8328</v>
      </c>
    </row>
    <row r="2492" spans="1:20" ht="45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8218</v>
      </c>
      <c r="H2492" t="s">
        <v>8240</v>
      </c>
      <c r="I2492">
        <v>1340429276</v>
      </c>
      <c r="J2492">
        <v>1335245276</v>
      </c>
      <c r="K2492" s="15">
        <f t="shared" si="152"/>
        <v>41023.019398148142</v>
      </c>
      <c r="L2492" s="15">
        <f t="shared" si="153"/>
        <v>41083.019398148142</v>
      </c>
      <c r="M2492" t="b">
        <v>0</v>
      </c>
      <c r="N2492">
        <v>16</v>
      </c>
      <c r="O2492" t="b">
        <v>1</v>
      </c>
      <c r="P2492" t="s">
        <v>8273</v>
      </c>
      <c r="Q2492" s="8">
        <f t="shared" si="154"/>
        <v>121.39999999999999</v>
      </c>
      <c r="R2492" s="6">
        <f t="shared" si="155"/>
        <v>37.9375</v>
      </c>
      <c r="S2492" t="s">
        <v>8324</v>
      </c>
      <c r="T2492" t="s">
        <v>8328</v>
      </c>
    </row>
    <row r="2493" spans="1:20" ht="45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8218</v>
      </c>
      <c r="H2493" t="s">
        <v>8240</v>
      </c>
      <c r="I2493">
        <v>1295142660</v>
      </c>
      <c r="J2493">
        <v>1293739714</v>
      </c>
      <c r="K2493" s="15">
        <f t="shared" si="152"/>
        <v>40542.630949074075</v>
      </c>
      <c r="L2493" s="15">
        <f t="shared" si="153"/>
        <v>40558.868749999994</v>
      </c>
      <c r="M2493" t="b">
        <v>0</v>
      </c>
      <c r="N2493">
        <v>10</v>
      </c>
      <c r="O2493" t="b">
        <v>1</v>
      </c>
      <c r="P2493" t="s">
        <v>8273</v>
      </c>
      <c r="Q2493" s="8">
        <f t="shared" si="154"/>
        <v>103.2</v>
      </c>
      <c r="R2493" s="6">
        <f t="shared" si="155"/>
        <v>51.6</v>
      </c>
      <c r="S2493" t="s">
        <v>8324</v>
      </c>
      <c r="T2493" t="s">
        <v>8328</v>
      </c>
    </row>
    <row r="2494" spans="1:20" ht="30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8218</v>
      </c>
      <c r="H2494" t="s">
        <v>8240</v>
      </c>
      <c r="I2494">
        <v>1339840740</v>
      </c>
      <c r="J2494">
        <v>1335397188</v>
      </c>
      <c r="K2494" s="15">
        <f t="shared" si="152"/>
        <v>41024.777638888889</v>
      </c>
      <c r="L2494" s="15">
        <f t="shared" si="153"/>
        <v>41076.207638888889</v>
      </c>
      <c r="M2494" t="b">
        <v>0</v>
      </c>
      <c r="N2494">
        <v>27</v>
      </c>
      <c r="O2494" t="b">
        <v>1</v>
      </c>
      <c r="P2494" t="s">
        <v>8273</v>
      </c>
      <c r="Q2494" s="8">
        <f t="shared" si="154"/>
        <v>125</v>
      </c>
      <c r="R2494" s="6">
        <f t="shared" si="155"/>
        <v>27.777777777777779</v>
      </c>
      <c r="S2494" t="s">
        <v>8324</v>
      </c>
      <c r="T2494" t="s">
        <v>8328</v>
      </c>
    </row>
    <row r="2495" spans="1:20" ht="45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8218</v>
      </c>
      <c r="H2495" t="s">
        <v>8240</v>
      </c>
      <c r="I2495">
        <v>1367208140</v>
      </c>
      <c r="J2495">
        <v>1363320140</v>
      </c>
      <c r="K2495" s="15">
        <f t="shared" si="152"/>
        <v>41347.959953703699</v>
      </c>
      <c r="L2495" s="15">
        <f t="shared" si="153"/>
        <v>41392.959953703699</v>
      </c>
      <c r="M2495" t="b">
        <v>0</v>
      </c>
      <c r="N2495">
        <v>259</v>
      </c>
      <c r="O2495" t="b">
        <v>1</v>
      </c>
      <c r="P2495" t="s">
        <v>8273</v>
      </c>
      <c r="Q2495" s="8">
        <f t="shared" si="154"/>
        <v>128.69999999999999</v>
      </c>
      <c r="R2495" s="6">
        <f t="shared" si="155"/>
        <v>99.382239382239376</v>
      </c>
      <c r="S2495" t="s">
        <v>8324</v>
      </c>
      <c r="T2495" t="s">
        <v>8328</v>
      </c>
    </row>
    <row r="2496" spans="1:20" ht="45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8218</v>
      </c>
      <c r="H2496" t="s">
        <v>8240</v>
      </c>
      <c r="I2496">
        <v>1337786944</v>
      </c>
      <c r="J2496">
        <v>1335194944</v>
      </c>
      <c r="K2496" s="15">
        <f t="shared" si="152"/>
        <v>41022.436851851846</v>
      </c>
      <c r="L2496" s="15">
        <f t="shared" si="153"/>
        <v>41052.436851851846</v>
      </c>
      <c r="M2496" t="b">
        <v>0</v>
      </c>
      <c r="N2496">
        <v>39</v>
      </c>
      <c r="O2496" t="b">
        <v>1</v>
      </c>
      <c r="P2496" t="s">
        <v>8273</v>
      </c>
      <c r="Q2496" s="8">
        <f t="shared" si="154"/>
        <v>101.00533333333333</v>
      </c>
      <c r="R2496" s="6">
        <f t="shared" si="155"/>
        <v>38.848205128205123</v>
      </c>
      <c r="S2496" t="s">
        <v>8324</v>
      </c>
      <c r="T2496" t="s">
        <v>8328</v>
      </c>
    </row>
    <row r="2497" spans="1:20" ht="45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8218</v>
      </c>
      <c r="H2497" t="s">
        <v>8240</v>
      </c>
      <c r="I2497">
        <v>1339022575</v>
      </c>
      <c r="J2497">
        <v>1336430575</v>
      </c>
      <c r="K2497" s="15">
        <f t="shared" si="152"/>
        <v>41036.738136574073</v>
      </c>
      <c r="L2497" s="15">
        <f t="shared" si="153"/>
        <v>41066.738136574073</v>
      </c>
      <c r="M2497" t="b">
        <v>0</v>
      </c>
      <c r="N2497">
        <v>42</v>
      </c>
      <c r="O2497" t="b">
        <v>1</v>
      </c>
      <c r="P2497" t="s">
        <v>8273</v>
      </c>
      <c r="Q2497" s="8">
        <f t="shared" si="154"/>
        <v>127.53666666666665</v>
      </c>
      <c r="R2497" s="6">
        <f t="shared" si="155"/>
        <v>45.548809523809524</v>
      </c>
      <c r="S2497" t="s">
        <v>8324</v>
      </c>
      <c r="T2497" t="s">
        <v>8328</v>
      </c>
    </row>
    <row r="2498" spans="1:20" ht="30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8218</v>
      </c>
      <c r="H2498" t="s">
        <v>8240</v>
      </c>
      <c r="I2498">
        <v>1364597692</v>
      </c>
      <c r="J2498">
        <v>1361577292</v>
      </c>
      <c r="K2498" s="15">
        <f t="shared" si="152"/>
        <v>41327.788101851853</v>
      </c>
      <c r="L2498" s="15">
        <f t="shared" si="153"/>
        <v>41362.746435185181</v>
      </c>
      <c r="M2498" t="b">
        <v>0</v>
      </c>
      <c r="N2498">
        <v>10</v>
      </c>
      <c r="O2498" t="b">
        <v>1</v>
      </c>
      <c r="P2498" t="s">
        <v>8273</v>
      </c>
      <c r="Q2498" s="8">
        <f t="shared" si="154"/>
        <v>100</v>
      </c>
      <c r="R2498" s="6">
        <f t="shared" si="155"/>
        <v>600</v>
      </c>
      <c r="S2498" t="s">
        <v>8324</v>
      </c>
      <c r="T2498" t="s">
        <v>8328</v>
      </c>
    </row>
    <row r="2499" spans="1:20" ht="45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8218</v>
      </c>
      <c r="H2499" t="s">
        <v>8240</v>
      </c>
      <c r="I2499">
        <v>1312578338</v>
      </c>
      <c r="J2499">
        <v>1309986338</v>
      </c>
      <c r="K2499" s="15">
        <f t="shared" ref="K2499:K2562" si="156">(((J2499/60)/60)/24)+DATE(1970,1,1)+(-5/24)</f>
        <v>40730.670578703699</v>
      </c>
      <c r="L2499" s="15">
        <f t="shared" ref="L2499:L2562" si="157">(((I2499/60)/60)/24)+DATE(1970,1,1)+(-5/24)</f>
        <v>40760.670578703699</v>
      </c>
      <c r="M2499" t="b">
        <v>0</v>
      </c>
      <c r="N2499">
        <v>56</v>
      </c>
      <c r="O2499" t="b">
        <v>1</v>
      </c>
      <c r="P2499" t="s">
        <v>8273</v>
      </c>
      <c r="Q2499" s="8">
        <f t="shared" ref="Q2499:Q2562" si="158">(E2499/D2499)*100</f>
        <v>112.7715</v>
      </c>
      <c r="R2499" s="6">
        <f t="shared" ref="R2499:R2562" si="159">IFERROR(AVERAGE(E2499/N2499),0)</f>
        <v>80.551071428571419</v>
      </c>
      <c r="S2499" t="s">
        <v>8324</v>
      </c>
      <c r="T2499" t="s">
        <v>8328</v>
      </c>
    </row>
    <row r="2500" spans="1:20" ht="45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8218</v>
      </c>
      <c r="H2500" t="s">
        <v>8240</v>
      </c>
      <c r="I2500">
        <v>1422400387</v>
      </c>
      <c r="J2500">
        <v>1421190787</v>
      </c>
      <c r="K2500" s="15">
        <f t="shared" si="156"/>
        <v>42017.759108796294</v>
      </c>
      <c r="L2500" s="15">
        <f t="shared" si="157"/>
        <v>42031.759108796294</v>
      </c>
      <c r="M2500" t="b">
        <v>0</v>
      </c>
      <c r="N2500">
        <v>20</v>
      </c>
      <c r="O2500" t="b">
        <v>1</v>
      </c>
      <c r="P2500" t="s">
        <v>8273</v>
      </c>
      <c r="Q2500" s="8">
        <f t="shared" si="158"/>
        <v>105.60000000000001</v>
      </c>
      <c r="R2500" s="6">
        <f t="shared" si="159"/>
        <v>52.8</v>
      </c>
      <c r="S2500" t="s">
        <v>8324</v>
      </c>
      <c r="T2500" t="s">
        <v>8328</v>
      </c>
    </row>
    <row r="2501" spans="1:20" ht="45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8218</v>
      </c>
      <c r="H2501" t="s">
        <v>8240</v>
      </c>
      <c r="I2501">
        <v>1356976800</v>
      </c>
      <c r="J2501">
        <v>1352820837</v>
      </c>
      <c r="K2501" s="15">
        <f t="shared" si="156"/>
        <v>41226.440243055549</v>
      </c>
      <c r="L2501" s="15">
        <f t="shared" si="157"/>
        <v>41274.541666666664</v>
      </c>
      <c r="M2501" t="b">
        <v>0</v>
      </c>
      <c r="N2501">
        <v>170</v>
      </c>
      <c r="O2501" t="b">
        <v>1</v>
      </c>
      <c r="P2501" t="s">
        <v>8273</v>
      </c>
      <c r="Q2501" s="8">
        <f t="shared" si="158"/>
        <v>202.625</v>
      </c>
      <c r="R2501" s="6">
        <f t="shared" si="159"/>
        <v>47.676470588235297</v>
      </c>
      <c r="S2501" t="s">
        <v>8324</v>
      </c>
      <c r="T2501" t="s">
        <v>8328</v>
      </c>
    </row>
    <row r="2502" spans="1:20" ht="45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8218</v>
      </c>
      <c r="H2502" t="s">
        <v>8240</v>
      </c>
      <c r="I2502">
        <v>1340476375</v>
      </c>
      <c r="J2502">
        <v>1337884375</v>
      </c>
      <c r="K2502" s="15">
        <f t="shared" si="156"/>
        <v>41053.564525462964</v>
      </c>
      <c r="L2502" s="15">
        <f t="shared" si="157"/>
        <v>41083.564525462964</v>
      </c>
      <c r="M2502" t="b">
        <v>0</v>
      </c>
      <c r="N2502">
        <v>29</v>
      </c>
      <c r="O2502" t="b">
        <v>1</v>
      </c>
      <c r="P2502" t="s">
        <v>8273</v>
      </c>
      <c r="Q2502" s="8">
        <f t="shared" si="158"/>
        <v>113.33333333333333</v>
      </c>
      <c r="R2502" s="6">
        <f t="shared" si="159"/>
        <v>23.448275862068964</v>
      </c>
      <c r="S2502" t="s">
        <v>8324</v>
      </c>
      <c r="T2502" t="s">
        <v>8328</v>
      </c>
    </row>
    <row r="2503" spans="1:20" ht="45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8223</v>
      </c>
      <c r="H2503" t="s">
        <v>8245</v>
      </c>
      <c r="I2503">
        <v>1443379104</v>
      </c>
      <c r="J2503">
        <v>1440787104</v>
      </c>
      <c r="K2503" s="15">
        <f t="shared" si="156"/>
        <v>42244.568333333329</v>
      </c>
      <c r="L2503" s="15">
        <f t="shared" si="157"/>
        <v>42274.568333333329</v>
      </c>
      <c r="M2503" t="b">
        <v>0</v>
      </c>
      <c r="N2503">
        <v>7</v>
      </c>
      <c r="O2503" t="b">
        <v>0</v>
      </c>
      <c r="P2503" t="s">
        <v>8293</v>
      </c>
      <c r="Q2503" s="8">
        <f t="shared" si="158"/>
        <v>2.5545454545454547</v>
      </c>
      <c r="R2503" s="6">
        <f t="shared" si="159"/>
        <v>40.142857142857146</v>
      </c>
      <c r="S2503" t="s">
        <v>8335</v>
      </c>
      <c r="T2503" t="s">
        <v>8352</v>
      </c>
    </row>
    <row r="2504" spans="1:20" ht="45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8218</v>
      </c>
      <c r="H2504" t="s">
        <v>8240</v>
      </c>
      <c r="I2504">
        <v>1411328918</v>
      </c>
      <c r="J2504">
        <v>1407440918</v>
      </c>
      <c r="K2504" s="15">
        <f t="shared" si="156"/>
        <v>41858.617106481477</v>
      </c>
      <c r="L2504" s="15">
        <f t="shared" si="157"/>
        <v>41903.617106481477</v>
      </c>
      <c r="M2504" t="b">
        <v>0</v>
      </c>
      <c r="N2504">
        <v>5</v>
      </c>
      <c r="O2504" t="b">
        <v>0</v>
      </c>
      <c r="P2504" t="s">
        <v>8293</v>
      </c>
      <c r="Q2504" s="8">
        <f t="shared" si="158"/>
        <v>7.8181818181818186E-2</v>
      </c>
      <c r="R2504" s="6">
        <f t="shared" si="159"/>
        <v>17.2</v>
      </c>
      <c r="S2504" t="s">
        <v>8335</v>
      </c>
      <c r="T2504" t="s">
        <v>8352</v>
      </c>
    </row>
    <row r="2505" spans="1:20" ht="45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8218</v>
      </c>
      <c r="H2505" t="s">
        <v>8240</v>
      </c>
      <c r="I2505">
        <v>1465333560</v>
      </c>
      <c r="J2505">
        <v>1462743308</v>
      </c>
      <c r="K2505" s="15">
        <f t="shared" si="156"/>
        <v>42498.691064814811</v>
      </c>
      <c r="L2505" s="15">
        <f t="shared" si="157"/>
        <v>42528.67083333333</v>
      </c>
      <c r="M2505" t="b">
        <v>0</v>
      </c>
      <c r="N2505">
        <v>0</v>
      </c>
      <c r="O2505" t="b">
        <v>0</v>
      </c>
      <c r="P2505" t="s">
        <v>8293</v>
      </c>
      <c r="Q2505" s="8">
        <f t="shared" si="158"/>
        <v>0</v>
      </c>
      <c r="R2505" s="6">
        <f t="shared" si="159"/>
        <v>0</v>
      </c>
      <c r="S2505" t="s">
        <v>8335</v>
      </c>
      <c r="T2505" t="s">
        <v>8352</v>
      </c>
    </row>
    <row r="2506" spans="1:20" ht="30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8218</v>
      </c>
      <c r="H2506" t="s">
        <v>8240</v>
      </c>
      <c r="I2506">
        <v>1416014534</v>
      </c>
      <c r="J2506">
        <v>1413418934</v>
      </c>
      <c r="K2506" s="15">
        <f t="shared" si="156"/>
        <v>41927.807106481479</v>
      </c>
      <c r="L2506" s="15">
        <f t="shared" si="157"/>
        <v>41957.848773148151</v>
      </c>
      <c r="M2506" t="b">
        <v>0</v>
      </c>
      <c r="N2506">
        <v>0</v>
      </c>
      <c r="O2506" t="b">
        <v>0</v>
      </c>
      <c r="P2506" t="s">
        <v>8293</v>
      </c>
      <c r="Q2506" s="8">
        <f t="shared" si="158"/>
        <v>0</v>
      </c>
      <c r="R2506" s="6">
        <f t="shared" si="159"/>
        <v>0</v>
      </c>
      <c r="S2506" t="s">
        <v>8335</v>
      </c>
      <c r="T2506" t="s">
        <v>8352</v>
      </c>
    </row>
    <row r="2507" spans="1:20" ht="60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8218</v>
      </c>
      <c r="H2507" t="s">
        <v>8240</v>
      </c>
      <c r="I2507">
        <v>1426292416</v>
      </c>
      <c r="J2507">
        <v>1423704016</v>
      </c>
      <c r="K2507" s="15">
        <f t="shared" si="156"/>
        <v>42046.847407407404</v>
      </c>
      <c r="L2507" s="15">
        <f t="shared" si="157"/>
        <v>42076.80574074074</v>
      </c>
      <c r="M2507" t="b">
        <v>0</v>
      </c>
      <c r="N2507">
        <v>0</v>
      </c>
      <c r="O2507" t="b">
        <v>0</v>
      </c>
      <c r="P2507" t="s">
        <v>8293</v>
      </c>
      <c r="Q2507" s="8">
        <f t="shared" si="158"/>
        <v>0</v>
      </c>
      <c r="R2507" s="6">
        <f t="shared" si="159"/>
        <v>0</v>
      </c>
      <c r="S2507" t="s">
        <v>8335</v>
      </c>
      <c r="T2507" t="s">
        <v>8352</v>
      </c>
    </row>
    <row r="2508" spans="1:20" ht="45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8219</v>
      </c>
      <c r="H2508" t="s">
        <v>8241</v>
      </c>
      <c r="I2508">
        <v>1443906000</v>
      </c>
      <c r="J2508">
        <v>1441955269</v>
      </c>
      <c r="K2508" s="15">
        <f t="shared" si="156"/>
        <v>42258.088761574072</v>
      </c>
      <c r="L2508" s="15">
        <f t="shared" si="157"/>
        <v>42280.666666666664</v>
      </c>
      <c r="M2508" t="b">
        <v>0</v>
      </c>
      <c r="N2508">
        <v>2</v>
      </c>
      <c r="O2508" t="b">
        <v>0</v>
      </c>
      <c r="P2508" t="s">
        <v>8293</v>
      </c>
      <c r="Q2508" s="8">
        <f t="shared" si="158"/>
        <v>0.6</v>
      </c>
      <c r="R2508" s="6">
        <f t="shared" si="159"/>
        <v>15</v>
      </c>
      <c r="S2508" t="s">
        <v>8335</v>
      </c>
      <c r="T2508" t="s">
        <v>8352</v>
      </c>
    </row>
    <row r="2509" spans="1:20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8218</v>
      </c>
      <c r="H2509" t="s">
        <v>8240</v>
      </c>
      <c r="I2509">
        <v>1431308704</v>
      </c>
      <c r="J2509">
        <v>1428716704</v>
      </c>
      <c r="K2509" s="15">
        <f t="shared" si="156"/>
        <v>42104.864629629628</v>
      </c>
      <c r="L2509" s="15">
        <f t="shared" si="157"/>
        <v>42134.864629629628</v>
      </c>
      <c r="M2509" t="b">
        <v>0</v>
      </c>
      <c r="N2509">
        <v>0</v>
      </c>
      <c r="O2509" t="b">
        <v>0</v>
      </c>
      <c r="P2509" t="s">
        <v>8293</v>
      </c>
      <c r="Q2509" s="8">
        <f t="shared" si="158"/>
        <v>0</v>
      </c>
      <c r="R2509" s="6">
        <f t="shared" si="159"/>
        <v>0</v>
      </c>
      <c r="S2509" t="s">
        <v>8335</v>
      </c>
      <c r="T2509" t="s">
        <v>8352</v>
      </c>
    </row>
    <row r="2510" spans="1:20" ht="45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8218</v>
      </c>
      <c r="H2510" t="s">
        <v>8240</v>
      </c>
      <c r="I2510">
        <v>1408056634</v>
      </c>
      <c r="J2510">
        <v>1405464634</v>
      </c>
      <c r="K2510" s="15">
        <f t="shared" si="156"/>
        <v>41835.743449074071</v>
      </c>
      <c r="L2510" s="15">
        <f t="shared" si="157"/>
        <v>41865.743449074071</v>
      </c>
      <c r="M2510" t="b">
        <v>0</v>
      </c>
      <c r="N2510">
        <v>0</v>
      </c>
      <c r="O2510" t="b">
        <v>0</v>
      </c>
      <c r="P2510" t="s">
        <v>8293</v>
      </c>
      <c r="Q2510" s="8">
        <f t="shared" si="158"/>
        <v>0</v>
      </c>
      <c r="R2510" s="6">
        <f t="shared" si="159"/>
        <v>0</v>
      </c>
      <c r="S2510" t="s">
        <v>8335</v>
      </c>
      <c r="T2510" t="s">
        <v>8352</v>
      </c>
    </row>
    <row r="2511" spans="1:20" ht="45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8219</v>
      </c>
      <c r="H2511" t="s">
        <v>8241</v>
      </c>
      <c r="I2511">
        <v>1429554349</v>
      </c>
      <c r="J2511">
        <v>1424719549</v>
      </c>
      <c r="K2511" s="15">
        <f t="shared" si="156"/>
        <v>42058.601261574069</v>
      </c>
      <c r="L2511" s="15">
        <f t="shared" si="157"/>
        <v>42114.559594907405</v>
      </c>
      <c r="M2511" t="b">
        <v>0</v>
      </c>
      <c r="N2511">
        <v>28</v>
      </c>
      <c r="O2511" t="b">
        <v>0</v>
      </c>
      <c r="P2511" t="s">
        <v>8293</v>
      </c>
      <c r="Q2511" s="8">
        <f t="shared" si="158"/>
        <v>1.0526315789473684</v>
      </c>
      <c r="R2511" s="6">
        <f t="shared" si="159"/>
        <v>35.714285714285715</v>
      </c>
      <c r="S2511" t="s">
        <v>8335</v>
      </c>
      <c r="T2511" t="s">
        <v>8352</v>
      </c>
    </row>
    <row r="2512" spans="1:20" ht="45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8218</v>
      </c>
      <c r="H2512" t="s">
        <v>8240</v>
      </c>
      <c r="I2512">
        <v>1431647772</v>
      </c>
      <c r="J2512">
        <v>1426463772</v>
      </c>
      <c r="K2512" s="15">
        <f t="shared" si="156"/>
        <v>42078.78902777777</v>
      </c>
      <c r="L2512" s="15">
        <f t="shared" si="157"/>
        <v>42138.78902777777</v>
      </c>
      <c r="M2512" t="b">
        <v>0</v>
      </c>
      <c r="N2512">
        <v>2</v>
      </c>
      <c r="O2512" t="b">
        <v>0</v>
      </c>
      <c r="P2512" t="s">
        <v>8293</v>
      </c>
      <c r="Q2512" s="8">
        <f t="shared" si="158"/>
        <v>0.15</v>
      </c>
      <c r="R2512" s="6">
        <f t="shared" si="159"/>
        <v>37.5</v>
      </c>
      <c r="S2512" t="s">
        <v>8335</v>
      </c>
      <c r="T2512" t="s">
        <v>8352</v>
      </c>
    </row>
    <row r="2513" spans="1:20" ht="45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8219</v>
      </c>
      <c r="H2513" t="s">
        <v>8241</v>
      </c>
      <c r="I2513">
        <v>1454323413</v>
      </c>
      <c r="J2513">
        <v>1451731413</v>
      </c>
      <c r="K2513" s="15">
        <f t="shared" si="156"/>
        <v>42371.238576388881</v>
      </c>
      <c r="L2513" s="15">
        <f t="shared" si="157"/>
        <v>42401.238576388881</v>
      </c>
      <c r="M2513" t="b">
        <v>0</v>
      </c>
      <c r="N2513">
        <v>0</v>
      </c>
      <c r="O2513" t="b">
        <v>0</v>
      </c>
      <c r="P2513" t="s">
        <v>8293</v>
      </c>
      <c r="Q2513" s="8">
        <f t="shared" si="158"/>
        <v>0</v>
      </c>
      <c r="R2513" s="6">
        <f t="shared" si="159"/>
        <v>0</v>
      </c>
      <c r="S2513" t="s">
        <v>8335</v>
      </c>
      <c r="T2513" t="s">
        <v>8352</v>
      </c>
    </row>
    <row r="2514" spans="1:20" ht="45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8218</v>
      </c>
      <c r="H2514" t="s">
        <v>8240</v>
      </c>
      <c r="I2514">
        <v>1418504561</v>
      </c>
      <c r="J2514">
        <v>1417208561</v>
      </c>
      <c r="K2514" s="15">
        <f t="shared" si="156"/>
        <v>41971.668530092589</v>
      </c>
      <c r="L2514" s="15">
        <f t="shared" si="157"/>
        <v>41986.668530092589</v>
      </c>
      <c r="M2514" t="b">
        <v>0</v>
      </c>
      <c r="N2514">
        <v>0</v>
      </c>
      <c r="O2514" t="b">
        <v>0</v>
      </c>
      <c r="P2514" t="s">
        <v>8293</v>
      </c>
      <c r="Q2514" s="8">
        <f t="shared" si="158"/>
        <v>0</v>
      </c>
      <c r="R2514" s="6">
        <f t="shared" si="159"/>
        <v>0</v>
      </c>
      <c r="S2514" t="s">
        <v>8335</v>
      </c>
      <c r="T2514" t="s">
        <v>8352</v>
      </c>
    </row>
    <row r="2515" spans="1:20" ht="45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8230</v>
      </c>
      <c r="H2515" t="s">
        <v>8243</v>
      </c>
      <c r="I2515">
        <v>1488067789</v>
      </c>
      <c r="J2515">
        <v>1482883789</v>
      </c>
      <c r="K2515" s="15">
        <f t="shared" si="156"/>
        <v>42731.798483796294</v>
      </c>
      <c r="L2515" s="15">
        <f t="shared" si="157"/>
        <v>42791.798483796294</v>
      </c>
      <c r="M2515" t="b">
        <v>0</v>
      </c>
      <c r="N2515">
        <v>0</v>
      </c>
      <c r="O2515" t="b">
        <v>0</v>
      </c>
      <c r="P2515" t="s">
        <v>8293</v>
      </c>
      <c r="Q2515" s="8">
        <f t="shared" si="158"/>
        <v>0</v>
      </c>
      <c r="R2515" s="6">
        <f t="shared" si="159"/>
        <v>0</v>
      </c>
      <c r="S2515" t="s">
        <v>8335</v>
      </c>
      <c r="T2515" t="s">
        <v>8352</v>
      </c>
    </row>
    <row r="2516" spans="1:20" ht="45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8218</v>
      </c>
      <c r="H2516" t="s">
        <v>8240</v>
      </c>
      <c r="I2516">
        <v>1408526477</v>
      </c>
      <c r="J2516">
        <v>1407057677</v>
      </c>
      <c r="K2516" s="15">
        <f t="shared" si="156"/>
        <v>41854.181446759256</v>
      </c>
      <c r="L2516" s="15">
        <f t="shared" si="157"/>
        <v>41871.181446759256</v>
      </c>
      <c r="M2516" t="b">
        <v>0</v>
      </c>
      <c r="N2516">
        <v>4</v>
      </c>
      <c r="O2516" t="b">
        <v>0</v>
      </c>
      <c r="P2516" t="s">
        <v>8293</v>
      </c>
      <c r="Q2516" s="8">
        <f t="shared" si="158"/>
        <v>1.7500000000000002</v>
      </c>
      <c r="R2516" s="6">
        <f t="shared" si="159"/>
        <v>52.5</v>
      </c>
      <c r="S2516" t="s">
        <v>8335</v>
      </c>
      <c r="T2516" t="s">
        <v>8352</v>
      </c>
    </row>
    <row r="2517" spans="1:20" ht="45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8218</v>
      </c>
      <c r="H2517" t="s">
        <v>8240</v>
      </c>
      <c r="I2517">
        <v>1424635753</v>
      </c>
      <c r="J2517">
        <v>1422043753</v>
      </c>
      <c r="K2517" s="15">
        <f t="shared" si="156"/>
        <v>42027.63140046296</v>
      </c>
      <c r="L2517" s="15">
        <f t="shared" si="157"/>
        <v>42057.63140046296</v>
      </c>
      <c r="M2517" t="b">
        <v>0</v>
      </c>
      <c r="N2517">
        <v>12</v>
      </c>
      <c r="O2517" t="b">
        <v>0</v>
      </c>
      <c r="P2517" t="s">
        <v>8293</v>
      </c>
      <c r="Q2517" s="8">
        <f t="shared" si="158"/>
        <v>18.600000000000001</v>
      </c>
      <c r="R2517" s="6">
        <f t="shared" si="159"/>
        <v>77.5</v>
      </c>
      <c r="S2517" t="s">
        <v>8335</v>
      </c>
      <c r="T2517" t="s">
        <v>8352</v>
      </c>
    </row>
    <row r="2518" spans="1:20" ht="45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8218</v>
      </c>
      <c r="H2518" t="s">
        <v>8240</v>
      </c>
      <c r="I2518">
        <v>1417279252</v>
      </c>
      <c r="J2518">
        <v>1414683652</v>
      </c>
      <c r="K2518" s="15">
        <f t="shared" si="156"/>
        <v>41942.445046296292</v>
      </c>
      <c r="L2518" s="15">
        <f t="shared" si="157"/>
        <v>41972.486712962964</v>
      </c>
      <c r="M2518" t="b">
        <v>0</v>
      </c>
      <c r="N2518">
        <v>0</v>
      </c>
      <c r="O2518" t="b">
        <v>0</v>
      </c>
      <c r="P2518" t="s">
        <v>8293</v>
      </c>
      <c r="Q2518" s="8">
        <f t="shared" si="158"/>
        <v>0</v>
      </c>
      <c r="R2518" s="6">
        <f t="shared" si="159"/>
        <v>0</v>
      </c>
      <c r="S2518" t="s">
        <v>8335</v>
      </c>
      <c r="T2518" t="s">
        <v>8352</v>
      </c>
    </row>
    <row r="2519" spans="1:20" ht="45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8223</v>
      </c>
      <c r="H2519" t="s">
        <v>8245</v>
      </c>
      <c r="I2519">
        <v>1426788930</v>
      </c>
      <c r="J2519">
        <v>1424200530</v>
      </c>
      <c r="K2519" s="15">
        <f t="shared" si="156"/>
        <v>42052.594097222223</v>
      </c>
      <c r="L2519" s="15">
        <f t="shared" si="157"/>
        <v>42082.552430555552</v>
      </c>
      <c r="M2519" t="b">
        <v>0</v>
      </c>
      <c r="N2519">
        <v>33</v>
      </c>
      <c r="O2519" t="b">
        <v>0</v>
      </c>
      <c r="P2519" t="s">
        <v>8293</v>
      </c>
      <c r="Q2519" s="8">
        <f t="shared" si="158"/>
        <v>9.8166666666666664</v>
      </c>
      <c r="R2519" s="6">
        <f t="shared" si="159"/>
        <v>53.545454545454547</v>
      </c>
      <c r="S2519" t="s">
        <v>8335</v>
      </c>
      <c r="T2519" t="s">
        <v>8352</v>
      </c>
    </row>
    <row r="2520" spans="1:20" ht="45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8218</v>
      </c>
      <c r="H2520" t="s">
        <v>8240</v>
      </c>
      <c r="I2520">
        <v>1415899228</v>
      </c>
      <c r="J2520">
        <v>1413303628</v>
      </c>
      <c r="K2520" s="15">
        <f t="shared" si="156"/>
        <v>41926.472546296296</v>
      </c>
      <c r="L2520" s="15">
        <f t="shared" si="157"/>
        <v>41956.51421296296</v>
      </c>
      <c r="M2520" t="b">
        <v>0</v>
      </c>
      <c r="N2520">
        <v>0</v>
      </c>
      <c r="O2520" t="b">
        <v>0</v>
      </c>
      <c r="P2520" t="s">
        <v>8293</v>
      </c>
      <c r="Q2520" s="8">
        <f t="shared" si="158"/>
        <v>0</v>
      </c>
      <c r="R2520" s="6">
        <f t="shared" si="159"/>
        <v>0</v>
      </c>
      <c r="S2520" t="s">
        <v>8335</v>
      </c>
      <c r="T2520" t="s">
        <v>8352</v>
      </c>
    </row>
    <row r="2521" spans="1:20" ht="30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8218</v>
      </c>
      <c r="H2521" t="s">
        <v>8240</v>
      </c>
      <c r="I2521">
        <v>1405741404</v>
      </c>
      <c r="J2521">
        <v>1403149404</v>
      </c>
      <c r="K2521" s="15">
        <f t="shared" si="156"/>
        <v>41808.946805555555</v>
      </c>
      <c r="L2521" s="15">
        <f t="shared" si="157"/>
        <v>41838.946805555555</v>
      </c>
      <c r="M2521" t="b">
        <v>0</v>
      </c>
      <c r="N2521">
        <v>4</v>
      </c>
      <c r="O2521" t="b">
        <v>0</v>
      </c>
      <c r="P2521" t="s">
        <v>8293</v>
      </c>
      <c r="Q2521" s="8">
        <f t="shared" si="158"/>
        <v>4.3333333333333335E-2</v>
      </c>
      <c r="R2521" s="6">
        <f t="shared" si="159"/>
        <v>16.25</v>
      </c>
      <c r="S2521" t="s">
        <v>8335</v>
      </c>
      <c r="T2521" t="s">
        <v>8352</v>
      </c>
    </row>
    <row r="2522" spans="1:20" ht="45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8218</v>
      </c>
      <c r="H2522" t="s">
        <v>8240</v>
      </c>
      <c r="I2522">
        <v>1476559260</v>
      </c>
      <c r="J2522">
        <v>1472567085</v>
      </c>
      <c r="K2522" s="15">
        <f t="shared" si="156"/>
        <v>42612.392187500001</v>
      </c>
      <c r="L2522" s="15">
        <f t="shared" si="157"/>
        <v>42658.597916666658</v>
      </c>
      <c r="M2522" t="b">
        <v>0</v>
      </c>
      <c r="N2522">
        <v>0</v>
      </c>
      <c r="O2522" t="b">
        <v>0</v>
      </c>
      <c r="P2522" t="s">
        <v>8293</v>
      </c>
      <c r="Q2522" s="8">
        <f t="shared" si="158"/>
        <v>0</v>
      </c>
      <c r="R2522" s="6">
        <f t="shared" si="159"/>
        <v>0</v>
      </c>
      <c r="S2522" t="s">
        <v>8335</v>
      </c>
      <c r="T2522" t="s">
        <v>8352</v>
      </c>
    </row>
    <row r="2523" spans="1:20" ht="45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8218</v>
      </c>
      <c r="H2523" t="s">
        <v>8240</v>
      </c>
      <c r="I2523">
        <v>1444778021</v>
      </c>
      <c r="J2523">
        <v>1442963621</v>
      </c>
      <c r="K2523" s="15">
        <f t="shared" si="156"/>
        <v>42269.75950231481</v>
      </c>
      <c r="L2523" s="15">
        <f t="shared" si="157"/>
        <v>42290.75950231481</v>
      </c>
      <c r="M2523" t="b">
        <v>0</v>
      </c>
      <c r="N2523">
        <v>132</v>
      </c>
      <c r="O2523" t="b">
        <v>1</v>
      </c>
      <c r="P2523" t="s">
        <v>8294</v>
      </c>
      <c r="Q2523" s="8">
        <f t="shared" si="158"/>
        <v>109.48792</v>
      </c>
      <c r="R2523" s="6">
        <f t="shared" si="159"/>
        <v>103.68174242424243</v>
      </c>
      <c r="S2523" t="s">
        <v>8324</v>
      </c>
      <c r="T2523" t="s">
        <v>8353</v>
      </c>
    </row>
    <row r="2524" spans="1:20" ht="45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8218</v>
      </c>
      <c r="H2524" t="s">
        <v>8240</v>
      </c>
      <c r="I2524">
        <v>1461336720</v>
      </c>
      <c r="J2524">
        <v>1459431960</v>
      </c>
      <c r="K2524" s="15">
        <f t="shared" si="156"/>
        <v>42460.365277777775</v>
      </c>
      <c r="L2524" s="15">
        <f t="shared" si="157"/>
        <v>42482.411111111105</v>
      </c>
      <c r="M2524" t="b">
        <v>0</v>
      </c>
      <c r="N2524">
        <v>27</v>
      </c>
      <c r="O2524" t="b">
        <v>1</v>
      </c>
      <c r="P2524" t="s">
        <v>8294</v>
      </c>
      <c r="Q2524" s="8">
        <f t="shared" si="158"/>
        <v>100</v>
      </c>
      <c r="R2524" s="6">
        <f t="shared" si="159"/>
        <v>185.18518518518519</v>
      </c>
      <c r="S2524" t="s">
        <v>8324</v>
      </c>
      <c r="T2524" t="s">
        <v>8353</v>
      </c>
    </row>
    <row r="2525" spans="1:20" ht="45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8218</v>
      </c>
      <c r="H2525" t="s">
        <v>8240</v>
      </c>
      <c r="I2525">
        <v>1416270292</v>
      </c>
      <c r="J2525">
        <v>1413674692</v>
      </c>
      <c r="K2525" s="15">
        <f t="shared" si="156"/>
        <v>41930.767268518517</v>
      </c>
      <c r="L2525" s="15">
        <f t="shared" si="157"/>
        <v>41960.808935185189</v>
      </c>
      <c r="M2525" t="b">
        <v>0</v>
      </c>
      <c r="N2525">
        <v>26</v>
      </c>
      <c r="O2525" t="b">
        <v>1</v>
      </c>
      <c r="P2525" t="s">
        <v>8294</v>
      </c>
      <c r="Q2525" s="8">
        <f t="shared" si="158"/>
        <v>156.44444444444446</v>
      </c>
      <c r="R2525" s="6">
        <f t="shared" si="159"/>
        <v>54.153846153846153</v>
      </c>
      <c r="S2525" t="s">
        <v>8324</v>
      </c>
      <c r="T2525" t="s">
        <v>8353</v>
      </c>
    </row>
    <row r="2526" spans="1:20" ht="30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8218</v>
      </c>
      <c r="H2526" t="s">
        <v>8240</v>
      </c>
      <c r="I2526">
        <v>1419136200</v>
      </c>
      <c r="J2526">
        <v>1416338557</v>
      </c>
      <c r="K2526" s="15">
        <f t="shared" si="156"/>
        <v>41961.599039351851</v>
      </c>
      <c r="L2526" s="15">
        <f t="shared" si="157"/>
        <v>41993.979166666664</v>
      </c>
      <c r="M2526" t="b">
        <v>0</v>
      </c>
      <c r="N2526">
        <v>43</v>
      </c>
      <c r="O2526" t="b">
        <v>1</v>
      </c>
      <c r="P2526" t="s">
        <v>8294</v>
      </c>
      <c r="Q2526" s="8">
        <f t="shared" si="158"/>
        <v>101.6</v>
      </c>
      <c r="R2526" s="6">
        <f t="shared" si="159"/>
        <v>177.2093023255814</v>
      </c>
      <c r="S2526" t="s">
        <v>8324</v>
      </c>
      <c r="T2526" t="s">
        <v>8353</v>
      </c>
    </row>
    <row r="2527" spans="1:20" ht="45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8218</v>
      </c>
      <c r="H2527" t="s">
        <v>8240</v>
      </c>
      <c r="I2527">
        <v>1340914571</v>
      </c>
      <c r="J2527">
        <v>1338322571</v>
      </c>
      <c r="K2527" s="15">
        <f t="shared" si="156"/>
        <v>41058.636238425926</v>
      </c>
      <c r="L2527" s="15">
        <f t="shared" si="157"/>
        <v>41088.636238425926</v>
      </c>
      <c r="M2527" t="b">
        <v>0</v>
      </c>
      <c r="N2527">
        <v>80</v>
      </c>
      <c r="O2527" t="b">
        <v>1</v>
      </c>
      <c r="P2527" t="s">
        <v>8294</v>
      </c>
      <c r="Q2527" s="8">
        <f t="shared" si="158"/>
        <v>100.325</v>
      </c>
      <c r="R2527" s="6">
        <f t="shared" si="159"/>
        <v>100.325</v>
      </c>
      <c r="S2527" t="s">
        <v>8324</v>
      </c>
      <c r="T2527" t="s">
        <v>8353</v>
      </c>
    </row>
    <row r="2528" spans="1:20" ht="45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8218</v>
      </c>
      <c r="H2528" t="s">
        <v>8240</v>
      </c>
      <c r="I2528">
        <v>1418014740</v>
      </c>
      <c r="J2528">
        <v>1415585474</v>
      </c>
      <c r="K2528" s="15">
        <f t="shared" si="156"/>
        <v>41952.882800925923</v>
      </c>
      <c r="L2528" s="15">
        <f t="shared" si="157"/>
        <v>41980.999305555553</v>
      </c>
      <c r="M2528" t="b">
        <v>0</v>
      </c>
      <c r="N2528">
        <v>33</v>
      </c>
      <c r="O2528" t="b">
        <v>1</v>
      </c>
      <c r="P2528" t="s">
        <v>8294</v>
      </c>
      <c r="Q2528" s="8">
        <f t="shared" si="158"/>
        <v>112.94999999999999</v>
      </c>
      <c r="R2528" s="6">
        <f t="shared" si="159"/>
        <v>136.90909090909091</v>
      </c>
      <c r="S2528" t="s">
        <v>8324</v>
      </c>
      <c r="T2528" t="s">
        <v>8353</v>
      </c>
    </row>
    <row r="2529" spans="1:20" ht="45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8218</v>
      </c>
      <c r="H2529" t="s">
        <v>8240</v>
      </c>
      <c r="I2529">
        <v>1382068740</v>
      </c>
      <c r="J2529">
        <v>1380477691</v>
      </c>
      <c r="K2529" s="15">
        <f t="shared" si="156"/>
        <v>41546.542719907404</v>
      </c>
      <c r="L2529" s="15">
        <f t="shared" si="157"/>
        <v>41564.957638888889</v>
      </c>
      <c r="M2529" t="b">
        <v>0</v>
      </c>
      <c r="N2529">
        <v>71</v>
      </c>
      <c r="O2529" t="b">
        <v>1</v>
      </c>
      <c r="P2529" t="s">
        <v>8294</v>
      </c>
      <c r="Q2529" s="8">
        <f t="shared" si="158"/>
        <v>102.125</v>
      </c>
      <c r="R2529" s="6">
        <f t="shared" si="159"/>
        <v>57.535211267605632</v>
      </c>
      <c r="S2529" t="s">
        <v>8324</v>
      </c>
      <c r="T2529" t="s">
        <v>8353</v>
      </c>
    </row>
    <row r="2530" spans="1:20" ht="45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8219</v>
      </c>
      <c r="H2530" t="s">
        <v>8241</v>
      </c>
      <c r="I2530">
        <v>1440068400</v>
      </c>
      <c r="J2530">
        <v>1438459303</v>
      </c>
      <c r="K2530" s="15">
        <f t="shared" si="156"/>
        <v>42217.626192129632</v>
      </c>
      <c r="L2530" s="15">
        <f t="shared" si="157"/>
        <v>42236.249999999993</v>
      </c>
      <c r="M2530" t="b">
        <v>0</v>
      </c>
      <c r="N2530">
        <v>81</v>
      </c>
      <c r="O2530" t="b">
        <v>1</v>
      </c>
      <c r="P2530" t="s">
        <v>8294</v>
      </c>
      <c r="Q2530" s="8">
        <f t="shared" si="158"/>
        <v>107.24974999999999</v>
      </c>
      <c r="R2530" s="6">
        <f t="shared" si="159"/>
        <v>52.962839506172834</v>
      </c>
      <c r="S2530" t="s">
        <v>8324</v>
      </c>
      <c r="T2530" t="s">
        <v>8353</v>
      </c>
    </row>
    <row r="2531" spans="1:20" ht="30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8218</v>
      </c>
      <c r="H2531" t="s">
        <v>8240</v>
      </c>
      <c r="I2531">
        <v>1332636975</v>
      </c>
      <c r="J2531">
        <v>1328752575</v>
      </c>
      <c r="K2531" s="15">
        <f t="shared" si="156"/>
        <v>40947.872395833328</v>
      </c>
      <c r="L2531" s="15">
        <f t="shared" si="157"/>
        <v>40992.830729166664</v>
      </c>
      <c r="M2531" t="b">
        <v>0</v>
      </c>
      <c r="N2531">
        <v>76</v>
      </c>
      <c r="O2531" t="b">
        <v>1</v>
      </c>
      <c r="P2531" t="s">
        <v>8294</v>
      </c>
      <c r="Q2531" s="8">
        <f t="shared" si="158"/>
        <v>104.28333333333333</v>
      </c>
      <c r="R2531" s="6">
        <f t="shared" si="159"/>
        <v>82.328947368421055</v>
      </c>
      <c r="S2531" t="s">
        <v>8324</v>
      </c>
      <c r="T2531" t="s">
        <v>8353</v>
      </c>
    </row>
    <row r="2532" spans="1:20" ht="45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8218</v>
      </c>
      <c r="H2532" t="s">
        <v>8240</v>
      </c>
      <c r="I2532">
        <v>1429505400</v>
      </c>
      <c r="J2532">
        <v>1426711505</v>
      </c>
      <c r="K2532" s="15">
        <f t="shared" si="156"/>
        <v>42081.656307870369</v>
      </c>
      <c r="L2532" s="15">
        <f t="shared" si="157"/>
        <v>42113.993055555555</v>
      </c>
      <c r="M2532" t="b">
        <v>0</v>
      </c>
      <c r="N2532">
        <v>48</v>
      </c>
      <c r="O2532" t="b">
        <v>1</v>
      </c>
      <c r="P2532" t="s">
        <v>8294</v>
      </c>
      <c r="Q2532" s="8">
        <f t="shared" si="158"/>
        <v>100</v>
      </c>
      <c r="R2532" s="6">
        <f t="shared" si="159"/>
        <v>135.41666666666666</v>
      </c>
      <c r="S2532" t="s">
        <v>8324</v>
      </c>
      <c r="T2532" t="s">
        <v>8353</v>
      </c>
    </row>
    <row r="2533" spans="1:20" ht="45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8218</v>
      </c>
      <c r="H2533" t="s">
        <v>8240</v>
      </c>
      <c r="I2533">
        <v>1439611140</v>
      </c>
      <c r="J2533">
        <v>1437668354</v>
      </c>
      <c r="K2533" s="15">
        <f t="shared" si="156"/>
        <v>42208.471689814811</v>
      </c>
      <c r="L2533" s="15">
        <f t="shared" si="157"/>
        <v>42230.957638888889</v>
      </c>
      <c r="M2533" t="b">
        <v>0</v>
      </c>
      <c r="N2533">
        <v>61</v>
      </c>
      <c r="O2533" t="b">
        <v>1</v>
      </c>
      <c r="P2533" t="s">
        <v>8294</v>
      </c>
      <c r="Q2533" s="8">
        <f t="shared" si="158"/>
        <v>100.4</v>
      </c>
      <c r="R2533" s="6">
        <f t="shared" si="159"/>
        <v>74.06557377049181</v>
      </c>
      <c r="S2533" t="s">
        <v>8324</v>
      </c>
      <c r="T2533" t="s">
        <v>8353</v>
      </c>
    </row>
    <row r="2534" spans="1:20" ht="45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8218</v>
      </c>
      <c r="H2534" t="s">
        <v>8240</v>
      </c>
      <c r="I2534">
        <v>1345148566</v>
      </c>
      <c r="J2534">
        <v>1342556566</v>
      </c>
      <c r="K2534" s="15">
        <f t="shared" si="156"/>
        <v>41107.640810185185</v>
      </c>
      <c r="L2534" s="15">
        <f t="shared" si="157"/>
        <v>41137.640810185185</v>
      </c>
      <c r="M2534" t="b">
        <v>0</v>
      </c>
      <c r="N2534">
        <v>60</v>
      </c>
      <c r="O2534" t="b">
        <v>1</v>
      </c>
      <c r="P2534" t="s">
        <v>8294</v>
      </c>
      <c r="Q2534" s="8">
        <f t="shared" si="158"/>
        <v>126.125</v>
      </c>
      <c r="R2534" s="6">
        <f t="shared" si="159"/>
        <v>84.083333333333329</v>
      </c>
      <c r="S2534" t="s">
        <v>8324</v>
      </c>
      <c r="T2534" t="s">
        <v>8353</v>
      </c>
    </row>
    <row r="2535" spans="1:20" ht="45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8218</v>
      </c>
      <c r="H2535" t="s">
        <v>8240</v>
      </c>
      <c r="I2535">
        <v>1362160868</v>
      </c>
      <c r="J2535">
        <v>1359568911</v>
      </c>
      <c r="K2535" s="15">
        <f t="shared" si="156"/>
        <v>41304.542951388888</v>
      </c>
      <c r="L2535" s="15">
        <f t="shared" si="157"/>
        <v>41334.542453703703</v>
      </c>
      <c r="M2535" t="b">
        <v>0</v>
      </c>
      <c r="N2535">
        <v>136</v>
      </c>
      <c r="O2535" t="b">
        <v>1</v>
      </c>
      <c r="P2535" t="s">
        <v>8294</v>
      </c>
      <c r="Q2535" s="8">
        <f t="shared" si="158"/>
        <v>110.66666666666667</v>
      </c>
      <c r="R2535" s="6">
        <f t="shared" si="159"/>
        <v>61.029411764705884</v>
      </c>
      <c r="S2535" t="s">
        <v>8324</v>
      </c>
      <c r="T2535" t="s">
        <v>8353</v>
      </c>
    </row>
    <row r="2536" spans="1:20" ht="60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8218</v>
      </c>
      <c r="H2536" t="s">
        <v>8240</v>
      </c>
      <c r="I2536">
        <v>1262325600</v>
      </c>
      <c r="J2536">
        <v>1257871712</v>
      </c>
      <c r="K2536" s="15">
        <f t="shared" si="156"/>
        <v>40127.492037037038</v>
      </c>
      <c r="L2536" s="15">
        <f t="shared" si="157"/>
        <v>40179.041666666664</v>
      </c>
      <c r="M2536" t="b">
        <v>0</v>
      </c>
      <c r="N2536">
        <v>14</v>
      </c>
      <c r="O2536" t="b">
        <v>1</v>
      </c>
      <c r="P2536" t="s">
        <v>8294</v>
      </c>
      <c r="Q2536" s="8">
        <f t="shared" si="158"/>
        <v>105</v>
      </c>
      <c r="R2536" s="6">
        <f t="shared" si="159"/>
        <v>150</v>
      </c>
      <c r="S2536" t="s">
        <v>8324</v>
      </c>
      <c r="T2536" t="s">
        <v>8353</v>
      </c>
    </row>
    <row r="2537" spans="1:20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8218</v>
      </c>
      <c r="H2537" t="s">
        <v>8240</v>
      </c>
      <c r="I2537">
        <v>1417463945</v>
      </c>
      <c r="J2537">
        <v>1414781945</v>
      </c>
      <c r="K2537" s="15">
        <f t="shared" si="156"/>
        <v>41943.582696759258</v>
      </c>
      <c r="L2537" s="15">
        <f t="shared" si="157"/>
        <v>41974.624363425923</v>
      </c>
      <c r="M2537" t="b">
        <v>0</v>
      </c>
      <c r="N2537">
        <v>78</v>
      </c>
      <c r="O2537" t="b">
        <v>1</v>
      </c>
      <c r="P2537" t="s">
        <v>8294</v>
      </c>
      <c r="Q2537" s="8">
        <f t="shared" si="158"/>
        <v>103.77499999999999</v>
      </c>
      <c r="R2537" s="6">
        <f t="shared" si="159"/>
        <v>266.08974358974359</v>
      </c>
      <c r="S2537" t="s">
        <v>8324</v>
      </c>
      <c r="T2537" t="s">
        <v>8353</v>
      </c>
    </row>
    <row r="2538" spans="1:20" ht="45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8218</v>
      </c>
      <c r="H2538" t="s">
        <v>8240</v>
      </c>
      <c r="I2538">
        <v>1375151566</v>
      </c>
      <c r="J2538">
        <v>1373337166</v>
      </c>
      <c r="K2538" s="15">
        <f t="shared" si="156"/>
        <v>41463.89775462963</v>
      </c>
      <c r="L2538" s="15">
        <f t="shared" si="157"/>
        <v>41484.89775462963</v>
      </c>
      <c r="M2538" t="b">
        <v>0</v>
      </c>
      <c r="N2538">
        <v>4</v>
      </c>
      <c r="O2538" t="b">
        <v>1</v>
      </c>
      <c r="P2538" t="s">
        <v>8294</v>
      </c>
      <c r="Q2538" s="8">
        <f t="shared" si="158"/>
        <v>115.99999999999999</v>
      </c>
      <c r="R2538" s="6">
        <f t="shared" si="159"/>
        <v>7.25</v>
      </c>
      <c r="S2538" t="s">
        <v>8324</v>
      </c>
      <c r="T2538" t="s">
        <v>8353</v>
      </c>
    </row>
    <row r="2539" spans="1:20" ht="45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8218</v>
      </c>
      <c r="H2539" t="s">
        <v>8240</v>
      </c>
      <c r="I2539">
        <v>1312212855</v>
      </c>
      <c r="J2539">
        <v>1307028855</v>
      </c>
      <c r="K2539" s="15">
        <f t="shared" si="156"/>
        <v>40696.440451388888</v>
      </c>
      <c r="L2539" s="15">
        <f t="shared" si="157"/>
        <v>40756.440451388888</v>
      </c>
      <c r="M2539" t="b">
        <v>0</v>
      </c>
      <c r="N2539">
        <v>11</v>
      </c>
      <c r="O2539" t="b">
        <v>1</v>
      </c>
      <c r="P2539" t="s">
        <v>8294</v>
      </c>
      <c r="Q2539" s="8">
        <f t="shared" si="158"/>
        <v>110.00000000000001</v>
      </c>
      <c r="R2539" s="6">
        <f t="shared" si="159"/>
        <v>100</v>
      </c>
      <c r="S2539" t="s">
        <v>8324</v>
      </c>
      <c r="T2539" t="s">
        <v>8353</v>
      </c>
    </row>
    <row r="2540" spans="1:20" ht="30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8218</v>
      </c>
      <c r="H2540" t="s">
        <v>8240</v>
      </c>
      <c r="I2540">
        <v>1361681940</v>
      </c>
      <c r="J2540">
        <v>1359029661</v>
      </c>
      <c r="K2540" s="15">
        <f t="shared" si="156"/>
        <v>41298.301631944443</v>
      </c>
      <c r="L2540" s="15">
        <f t="shared" si="157"/>
        <v>41328.999305555553</v>
      </c>
      <c r="M2540" t="b">
        <v>0</v>
      </c>
      <c r="N2540">
        <v>185</v>
      </c>
      <c r="O2540" t="b">
        <v>1</v>
      </c>
      <c r="P2540" t="s">
        <v>8294</v>
      </c>
      <c r="Q2540" s="8">
        <f t="shared" si="158"/>
        <v>113.01761111111111</v>
      </c>
      <c r="R2540" s="6">
        <f t="shared" si="159"/>
        <v>109.96308108108107</v>
      </c>
      <c r="S2540" t="s">
        <v>8324</v>
      </c>
      <c r="T2540" t="s">
        <v>8353</v>
      </c>
    </row>
    <row r="2541" spans="1:20" ht="45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8218</v>
      </c>
      <c r="H2541" t="s">
        <v>8240</v>
      </c>
      <c r="I2541">
        <v>1422913152</v>
      </c>
      <c r="J2541">
        <v>1417729152</v>
      </c>
      <c r="K2541" s="15">
        <f t="shared" si="156"/>
        <v>41977.693888888891</v>
      </c>
      <c r="L2541" s="15">
        <f t="shared" si="157"/>
        <v>42037.693888888891</v>
      </c>
      <c r="M2541" t="b">
        <v>0</v>
      </c>
      <c r="N2541">
        <v>59</v>
      </c>
      <c r="O2541" t="b">
        <v>1</v>
      </c>
      <c r="P2541" t="s">
        <v>8294</v>
      </c>
      <c r="Q2541" s="8">
        <f t="shared" si="158"/>
        <v>100.25</v>
      </c>
      <c r="R2541" s="6">
        <f t="shared" si="159"/>
        <v>169.91525423728814</v>
      </c>
      <c r="S2541" t="s">
        <v>8324</v>
      </c>
      <c r="T2541" t="s">
        <v>8353</v>
      </c>
    </row>
    <row r="2542" spans="1:20" ht="45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8218</v>
      </c>
      <c r="H2542" t="s">
        <v>8240</v>
      </c>
      <c r="I2542">
        <v>1319904721</v>
      </c>
      <c r="J2542">
        <v>1314720721</v>
      </c>
      <c r="K2542" s="15">
        <f t="shared" si="156"/>
        <v>40785.466678240737</v>
      </c>
      <c r="L2542" s="15">
        <f t="shared" si="157"/>
        <v>40845.466678240737</v>
      </c>
      <c r="M2542" t="b">
        <v>0</v>
      </c>
      <c r="N2542">
        <v>27</v>
      </c>
      <c r="O2542" t="b">
        <v>1</v>
      </c>
      <c r="P2542" t="s">
        <v>8294</v>
      </c>
      <c r="Q2542" s="8">
        <f t="shared" si="158"/>
        <v>103.4</v>
      </c>
      <c r="R2542" s="6">
        <f t="shared" si="159"/>
        <v>95.740740740740748</v>
      </c>
      <c r="S2542" t="s">
        <v>8324</v>
      </c>
      <c r="T2542" t="s">
        <v>8353</v>
      </c>
    </row>
    <row r="2543" spans="1:20" ht="45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8219</v>
      </c>
      <c r="H2543" t="s">
        <v>8241</v>
      </c>
      <c r="I2543">
        <v>1380192418</v>
      </c>
      <c r="J2543">
        <v>1375008418</v>
      </c>
      <c r="K2543" s="15">
        <f t="shared" si="156"/>
        <v>41483.240949074068</v>
      </c>
      <c r="L2543" s="15">
        <f t="shared" si="157"/>
        <v>41543.240949074068</v>
      </c>
      <c r="M2543" t="b">
        <v>0</v>
      </c>
      <c r="N2543">
        <v>63</v>
      </c>
      <c r="O2543" t="b">
        <v>1</v>
      </c>
      <c r="P2543" t="s">
        <v>8294</v>
      </c>
      <c r="Q2543" s="8">
        <f t="shared" si="158"/>
        <v>107.02857142857142</v>
      </c>
      <c r="R2543" s="6">
        <f t="shared" si="159"/>
        <v>59.460317460317462</v>
      </c>
      <c r="S2543" t="s">
        <v>8324</v>
      </c>
      <c r="T2543" t="s">
        <v>8353</v>
      </c>
    </row>
    <row r="2544" spans="1:20" ht="45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8218</v>
      </c>
      <c r="H2544" t="s">
        <v>8240</v>
      </c>
      <c r="I2544">
        <v>1380599940</v>
      </c>
      <c r="J2544">
        <v>1377252857</v>
      </c>
      <c r="K2544" s="15">
        <f t="shared" si="156"/>
        <v>41509.218252314815</v>
      </c>
      <c r="L2544" s="15">
        <f t="shared" si="157"/>
        <v>41547.957638888889</v>
      </c>
      <c r="M2544" t="b">
        <v>0</v>
      </c>
      <c r="N2544">
        <v>13</v>
      </c>
      <c r="O2544" t="b">
        <v>1</v>
      </c>
      <c r="P2544" t="s">
        <v>8294</v>
      </c>
      <c r="Q2544" s="8">
        <f t="shared" si="158"/>
        <v>103.57142857142858</v>
      </c>
      <c r="R2544" s="6">
        <f t="shared" si="159"/>
        <v>55.769230769230766</v>
      </c>
      <c r="S2544" t="s">
        <v>8324</v>
      </c>
      <c r="T2544" t="s">
        <v>8353</v>
      </c>
    </row>
    <row r="2545" spans="1:20" ht="45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8218</v>
      </c>
      <c r="H2545" t="s">
        <v>8240</v>
      </c>
      <c r="I2545">
        <v>1293937200</v>
      </c>
      <c r="J2545">
        <v>1291257298</v>
      </c>
      <c r="K2545" s="15">
        <f t="shared" si="156"/>
        <v>40513.899282407401</v>
      </c>
      <c r="L2545" s="15">
        <f t="shared" si="157"/>
        <v>40544.916666666664</v>
      </c>
      <c r="M2545" t="b">
        <v>0</v>
      </c>
      <c r="N2545">
        <v>13</v>
      </c>
      <c r="O2545" t="b">
        <v>1</v>
      </c>
      <c r="P2545" t="s">
        <v>8294</v>
      </c>
      <c r="Q2545" s="8">
        <f t="shared" si="158"/>
        <v>156.4</v>
      </c>
      <c r="R2545" s="6">
        <f t="shared" si="159"/>
        <v>30.076923076923077</v>
      </c>
      <c r="S2545" t="s">
        <v>8324</v>
      </c>
      <c r="T2545" t="s">
        <v>8353</v>
      </c>
    </row>
    <row r="2546" spans="1:20" ht="45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8218</v>
      </c>
      <c r="H2546" t="s">
        <v>8240</v>
      </c>
      <c r="I2546">
        <v>1341750569</v>
      </c>
      <c r="J2546">
        <v>1339158569</v>
      </c>
      <c r="K2546" s="15">
        <f t="shared" si="156"/>
        <v>41068.3121412037</v>
      </c>
      <c r="L2546" s="15">
        <f t="shared" si="157"/>
        <v>41098.3121412037</v>
      </c>
      <c r="M2546" t="b">
        <v>0</v>
      </c>
      <c r="N2546">
        <v>57</v>
      </c>
      <c r="O2546" t="b">
        <v>1</v>
      </c>
      <c r="P2546" t="s">
        <v>8294</v>
      </c>
      <c r="Q2546" s="8">
        <f t="shared" si="158"/>
        <v>100.82</v>
      </c>
      <c r="R2546" s="6">
        <f t="shared" si="159"/>
        <v>88.438596491228068</v>
      </c>
      <c r="S2546" t="s">
        <v>8324</v>
      </c>
      <c r="T2546" t="s">
        <v>8353</v>
      </c>
    </row>
    <row r="2547" spans="1:20" ht="45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8218</v>
      </c>
      <c r="H2547" t="s">
        <v>8240</v>
      </c>
      <c r="I2547">
        <v>1424997000</v>
      </c>
      <c r="J2547">
        <v>1421983138</v>
      </c>
      <c r="K2547" s="15">
        <f t="shared" si="156"/>
        <v>42026.929837962954</v>
      </c>
      <c r="L2547" s="15">
        <f t="shared" si="157"/>
        <v>42061.812499999993</v>
      </c>
      <c r="M2547" t="b">
        <v>0</v>
      </c>
      <c r="N2547">
        <v>61</v>
      </c>
      <c r="O2547" t="b">
        <v>1</v>
      </c>
      <c r="P2547" t="s">
        <v>8294</v>
      </c>
      <c r="Q2547" s="8">
        <f t="shared" si="158"/>
        <v>195.3</v>
      </c>
      <c r="R2547" s="6">
        <f t="shared" si="159"/>
        <v>64.032786885245898</v>
      </c>
      <c r="S2547" t="s">
        <v>8324</v>
      </c>
      <c r="T2547" t="s">
        <v>8353</v>
      </c>
    </row>
    <row r="2548" spans="1:20" ht="45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8218</v>
      </c>
      <c r="H2548" t="s">
        <v>8240</v>
      </c>
      <c r="I2548">
        <v>1380949200</v>
      </c>
      <c r="J2548">
        <v>1378586179</v>
      </c>
      <c r="K2548" s="15">
        <f t="shared" si="156"/>
        <v>41524.650219907402</v>
      </c>
      <c r="L2548" s="15">
        <f t="shared" si="157"/>
        <v>41552</v>
      </c>
      <c r="M2548" t="b">
        <v>0</v>
      </c>
      <c r="N2548">
        <v>65</v>
      </c>
      <c r="O2548" t="b">
        <v>1</v>
      </c>
      <c r="P2548" t="s">
        <v>8294</v>
      </c>
      <c r="Q2548" s="8">
        <f t="shared" si="158"/>
        <v>111.71428571428572</v>
      </c>
      <c r="R2548" s="6">
        <f t="shared" si="159"/>
        <v>60.153846153846153</v>
      </c>
      <c r="S2548" t="s">
        <v>8324</v>
      </c>
      <c r="T2548" t="s">
        <v>8353</v>
      </c>
    </row>
    <row r="2549" spans="1:20" ht="45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8218</v>
      </c>
      <c r="H2549" t="s">
        <v>8240</v>
      </c>
      <c r="I2549">
        <v>1333560803</v>
      </c>
      <c r="J2549">
        <v>1330972403</v>
      </c>
      <c r="K2549" s="15">
        <f t="shared" si="156"/>
        <v>40973.564849537033</v>
      </c>
      <c r="L2549" s="15">
        <f t="shared" si="157"/>
        <v>41003.523182870369</v>
      </c>
      <c r="M2549" t="b">
        <v>0</v>
      </c>
      <c r="N2549">
        <v>134</v>
      </c>
      <c r="O2549" t="b">
        <v>1</v>
      </c>
      <c r="P2549" t="s">
        <v>8294</v>
      </c>
      <c r="Q2549" s="8">
        <f t="shared" si="158"/>
        <v>119.85454545454546</v>
      </c>
      <c r="R2549" s="6">
        <f t="shared" si="159"/>
        <v>49.194029850746269</v>
      </c>
      <c r="S2549" t="s">
        <v>8324</v>
      </c>
      <c r="T2549" t="s">
        <v>8353</v>
      </c>
    </row>
    <row r="2550" spans="1:20" ht="45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8224</v>
      </c>
      <c r="H2550" t="s">
        <v>8243</v>
      </c>
      <c r="I2550">
        <v>1475209620</v>
      </c>
      <c r="J2550">
        <v>1473087637</v>
      </c>
      <c r="K2550" s="15">
        <f t="shared" si="156"/>
        <v>42618.417094907411</v>
      </c>
      <c r="L2550" s="15">
        <f t="shared" si="157"/>
        <v>42642.977083333331</v>
      </c>
      <c r="M2550" t="b">
        <v>0</v>
      </c>
      <c r="N2550">
        <v>37</v>
      </c>
      <c r="O2550" t="b">
        <v>1</v>
      </c>
      <c r="P2550" t="s">
        <v>8294</v>
      </c>
      <c r="Q2550" s="8">
        <f t="shared" si="158"/>
        <v>101.85</v>
      </c>
      <c r="R2550" s="6">
        <f t="shared" si="159"/>
        <v>165.16216216216216</v>
      </c>
      <c r="S2550" t="s">
        <v>8324</v>
      </c>
      <c r="T2550" t="s">
        <v>8353</v>
      </c>
    </row>
    <row r="2551" spans="1:20" ht="45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8219</v>
      </c>
      <c r="H2551" t="s">
        <v>8241</v>
      </c>
      <c r="I2551">
        <v>1370019600</v>
      </c>
      <c r="J2551">
        <v>1366999870</v>
      </c>
      <c r="K2551" s="15">
        <f t="shared" si="156"/>
        <v>41390.549421296295</v>
      </c>
      <c r="L2551" s="15">
        <f t="shared" si="157"/>
        <v>41425.5</v>
      </c>
      <c r="M2551" t="b">
        <v>0</v>
      </c>
      <c r="N2551">
        <v>37</v>
      </c>
      <c r="O2551" t="b">
        <v>1</v>
      </c>
      <c r="P2551" t="s">
        <v>8294</v>
      </c>
      <c r="Q2551" s="8">
        <f t="shared" si="158"/>
        <v>102.80254777070064</v>
      </c>
      <c r="R2551" s="6">
        <f t="shared" si="159"/>
        <v>43.621621621621621</v>
      </c>
      <c r="S2551" t="s">
        <v>8324</v>
      </c>
      <c r="T2551" t="s">
        <v>8353</v>
      </c>
    </row>
    <row r="2552" spans="1:20" ht="45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8218</v>
      </c>
      <c r="H2552" t="s">
        <v>8240</v>
      </c>
      <c r="I2552">
        <v>1444276740</v>
      </c>
      <c r="J2552">
        <v>1439392406</v>
      </c>
      <c r="K2552" s="15">
        <f t="shared" si="156"/>
        <v>42228.425995370366</v>
      </c>
      <c r="L2552" s="15">
        <f t="shared" si="157"/>
        <v>42284.957638888889</v>
      </c>
      <c r="M2552" t="b">
        <v>0</v>
      </c>
      <c r="N2552">
        <v>150</v>
      </c>
      <c r="O2552" t="b">
        <v>1</v>
      </c>
      <c r="P2552" t="s">
        <v>8294</v>
      </c>
      <c r="Q2552" s="8">
        <f t="shared" si="158"/>
        <v>100.84615384615385</v>
      </c>
      <c r="R2552" s="6">
        <f t="shared" si="159"/>
        <v>43.7</v>
      </c>
      <c r="S2552" t="s">
        <v>8324</v>
      </c>
      <c r="T2552" t="s">
        <v>8353</v>
      </c>
    </row>
    <row r="2553" spans="1:20" ht="45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8218</v>
      </c>
      <c r="H2553" t="s">
        <v>8240</v>
      </c>
      <c r="I2553">
        <v>1332362880</v>
      </c>
      <c r="J2553">
        <v>1329890585</v>
      </c>
      <c r="K2553" s="15">
        <f t="shared" si="156"/>
        <v>40961.043807870366</v>
      </c>
      <c r="L2553" s="15">
        <f t="shared" si="157"/>
        <v>40989.658333333333</v>
      </c>
      <c r="M2553" t="b">
        <v>0</v>
      </c>
      <c r="N2553">
        <v>56</v>
      </c>
      <c r="O2553" t="b">
        <v>1</v>
      </c>
      <c r="P2553" t="s">
        <v>8294</v>
      </c>
      <c r="Q2553" s="8">
        <f t="shared" si="158"/>
        <v>102.73469387755102</v>
      </c>
      <c r="R2553" s="6">
        <f t="shared" si="159"/>
        <v>67.419642857142861</v>
      </c>
      <c r="S2553" t="s">
        <v>8324</v>
      </c>
      <c r="T2553" t="s">
        <v>8353</v>
      </c>
    </row>
    <row r="2554" spans="1:20" ht="45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8218</v>
      </c>
      <c r="H2554" t="s">
        <v>8240</v>
      </c>
      <c r="I2554">
        <v>1488741981</v>
      </c>
      <c r="J2554">
        <v>1486149981</v>
      </c>
      <c r="K2554" s="15">
        <f t="shared" si="156"/>
        <v>42769.601631944439</v>
      </c>
      <c r="L2554" s="15">
        <f t="shared" si="157"/>
        <v>42799.601631944439</v>
      </c>
      <c r="M2554" t="b">
        <v>0</v>
      </c>
      <c r="N2554">
        <v>18</v>
      </c>
      <c r="O2554" t="b">
        <v>1</v>
      </c>
      <c r="P2554" t="s">
        <v>8294</v>
      </c>
      <c r="Q2554" s="8">
        <f t="shared" si="158"/>
        <v>106.5</v>
      </c>
      <c r="R2554" s="6">
        <f t="shared" si="159"/>
        <v>177.5</v>
      </c>
      <c r="S2554" t="s">
        <v>8324</v>
      </c>
      <c r="T2554" t="s">
        <v>8353</v>
      </c>
    </row>
    <row r="2555" spans="1:20" ht="45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8218</v>
      </c>
      <c r="H2555" t="s">
        <v>8240</v>
      </c>
      <c r="I2555">
        <v>1348202807</v>
      </c>
      <c r="J2555">
        <v>1343018807</v>
      </c>
      <c r="K2555" s="15">
        <f t="shared" si="156"/>
        <v>41112.99082175926</v>
      </c>
      <c r="L2555" s="15">
        <f t="shared" si="157"/>
        <v>41172.99082175926</v>
      </c>
      <c r="M2555" t="b">
        <v>0</v>
      </c>
      <c r="N2555">
        <v>60</v>
      </c>
      <c r="O2555" t="b">
        <v>1</v>
      </c>
      <c r="P2555" t="s">
        <v>8294</v>
      </c>
      <c r="Q2555" s="8">
        <f t="shared" si="158"/>
        <v>155.53333333333333</v>
      </c>
      <c r="R2555" s="6">
        <f t="shared" si="159"/>
        <v>38.883333333333333</v>
      </c>
      <c r="S2555" t="s">
        <v>8324</v>
      </c>
      <c r="T2555" t="s">
        <v>8353</v>
      </c>
    </row>
    <row r="2556" spans="1:20" ht="45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8218</v>
      </c>
      <c r="H2556" t="s">
        <v>8240</v>
      </c>
      <c r="I2556">
        <v>1433131140</v>
      </c>
      <c r="J2556">
        <v>1430445163</v>
      </c>
      <c r="K2556" s="15">
        <f t="shared" si="156"/>
        <v>42124.869942129626</v>
      </c>
      <c r="L2556" s="15">
        <f t="shared" si="157"/>
        <v>42155.957638888889</v>
      </c>
      <c r="M2556" t="b">
        <v>0</v>
      </c>
      <c r="N2556">
        <v>67</v>
      </c>
      <c r="O2556" t="b">
        <v>1</v>
      </c>
      <c r="P2556" t="s">
        <v>8294</v>
      </c>
      <c r="Q2556" s="8">
        <f t="shared" si="158"/>
        <v>122.8</v>
      </c>
      <c r="R2556" s="6">
        <f t="shared" si="159"/>
        <v>54.985074626865675</v>
      </c>
      <c r="S2556" t="s">
        <v>8324</v>
      </c>
      <c r="T2556" t="s">
        <v>8353</v>
      </c>
    </row>
    <row r="2557" spans="1:20" ht="45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8218</v>
      </c>
      <c r="H2557" t="s">
        <v>8240</v>
      </c>
      <c r="I2557">
        <v>1338219793</v>
      </c>
      <c r="J2557">
        <v>1335541393</v>
      </c>
      <c r="K2557" s="15">
        <f t="shared" si="156"/>
        <v>41026.44667824074</v>
      </c>
      <c r="L2557" s="15">
        <f t="shared" si="157"/>
        <v>41057.44667824074</v>
      </c>
      <c r="M2557" t="b">
        <v>0</v>
      </c>
      <c r="N2557">
        <v>35</v>
      </c>
      <c r="O2557" t="b">
        <v>1</v>
      </c>
      <c r="P2557" t="s">
        <v>8294</v>
      </c>
      <c r="Q2557" s="8">
        <f t="shared" si="158"/>
        <v>107.35</v>
      </c>
      <c r="R2557" s="6">
        <f t="shared" si="159"/>
        <v>61.342857142857142</v>
      </c>
      <c r="S2557" t="s">
        <v>8324</v>
      </c>
      <c r="T2557" t="s">
        <v>8353</v>
      </c>
    </row>
    <row r="2558" spans="1:20" ht="45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8218</v>
      </c>
      <c r="H2558" t="s">
        <v>8240</v>
      </c>
      <c r="I2558">
        <v>1356392857</v>
      </c>
      <c r="J2558">
        <v>1352504857</v>
      </c>
      <c r="K2558" s="15">
        <f t="shared" si="156"/>
        <v>41222.783067129625</v>
      </c>
      <c r="L2558" s="15">
        <f t="shared" si="157"/>
        <v>41267.783067129625</v>
      </c>
      <c r="M2558" t="b">
        <v>0</v>
      </c>
      <c r="N2558">
        <v>34</v>
      </c>
      <c r="O2558" t="b">
        <v>1</v>
      </c>
      <c r="P2558" t="s">
        <v>8294</v>
      </c>
      <c r="Q2558" s="8">
        <f t="shared" si="158"/>
        <v>105.50335570469798</v>
      </c>
      <c r="R2558" s="6">
        <f t="shared" si="159"/>
        <v>23.117647058823529</v>
      </c>
      <c r="S2558" t="s">
        <v>8324</v>
      </c>
      <c r="T2558" t="s">
        <v>8353</v>
      </c>
    </row>
    <row r="2559" spans="1:20" ht="30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8219</v>
      </c>
      <c r="H2559" t="s">
        <v>8241</v>
      </c>
      <c r="I2559">
        <v>1400176386</v>
      </c>
      <c r="J2559">
        <v>1397584386</v>
      </c>
      <c r="K2559" s="15">
        <f t="shared" si="156"/>
        <v>41744.536874999998</v>
      </c>
      <c r="L2559" s="15">
        <f t="shared" si="157"/>
        <v>41774.536874999998</v>
      </c>
      <c r="M2559" t="b">
        <v>0</v>
      </c>
      <c r="N2559">
        <v>36</v>
      </c>
      <c r="O2559" t="b">
        <v>1</v>
      </c>
      <c r="P2559" t="s">
        <v>8294</v>
      </c>
      <c r="Q2559" s="8">
        <f t="shared" si="158"/>
        <v>118.44444444444444</v>
      </c>
      <c r="R2559" s="6">
        <f t="shared" si="159"/>
        <v>29.611111111111111</v>
      </c>
      <c r="S2559" t="s">
        <v>8324</v>
      </c>
      <c r="T2559" t="s">
        <v>8353</v>
      </c>
    </row>
    <row r="2560" spans="1:20" ht="30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8220</v>
      </c>
      <c r="H2560" t="s">
        <v>8242</v>
      </c>
      <c r="I2560">
        <v>1430488740</v>
      </c>
      <c r="J2560">
        <v>1427747906</v>
      </c>
      <c r="K2560" s="15">
        <f t="shared" si="156"/>
        <v>42093.651689814818</v>
      </c>
      <c r="L2560" s="15">
        <f t="shared" si="157"/>
        <v>42125.374305555553</v>
      </c>
      <c r="M2560" t="b">
        <v>0</v>
      </c>
      <c r="N2560">
        <v>18</v>
      </c>
      <c r="O2560" t="b">
        <v>1</v>
      </c>
      <c r="P2560" t="s">
        <v>8294</v>
      </c>
      <c r="Q2560" s="8">
        <f t="shared" si="158"/>
        <v>108.88</v>
      </c>
      <c r="R2560" s="6">
        <f t="shared" si="159"/>
        <v>75.611111111111114</v>
      </c>
      <c r="S2560" t="s">
        <v>8324</v>
      </c>
      <c r="T2560" t="s">
        <v>8353</v>
      </c>
    </row>
    <row r="2561" spans="1:20" ht="45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8218</v>
      </c>
      <c r="H2561" t="s">
        <v>8240</v>
      </c>
      <c r="I2561">
        <v>1321385820</v>
      </c>
      <c r="J2561">
        <v>1318539484</v>
      </c>
      <c r="K2561" s="15">
        <f t="shared" si="156"/>
        <v>40829.665324074071</v>
      </c>
      <c r="L2561" s="15">
        <f t="shared" si="157"/>
        <v>40862.609027777777</v>
      </c>
      <c r="M2561" t="b">
        <v>0</v>
      </c>
      <c r="N2561">
        <v>25</v>
      </c>
      <c r="O2561" t="b">
        <v>1</v>
      </c>
      <c r="P2561" t="s">
        <v>8294</v>
      </c>
      <c r="Q2561" s="8">
        <f t="shared" si="158"/>
        <v>111.25</v>
      </c>
      <c r="R2561" s="6">
        <f t="shared" si="159"/>
        <v>35.6</v>
      </c>
      <c r="S2561" t="s">
        <v>8324</v>
      </c>
      <c r="T2561" t="s">
        <v>8353</v>
      </c>
    </row>
    <row r="2562" spans="1:20" ht="45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8219</v>
      </c>
      <c r="H2562" t="s">
        <v>8241</v>
      </c>
      <c r="I2562">
        <v>1425682174</v>
      </c>
      <c r="J2562">
        <v>1423090174</v>
      </c>
      <c r="K2562" s="15">
        <f t="shared" si="156"/>
        <v>42039.742754629631</v>
      </c>
      <c r="L2562" s="15">
        <f t="shared" si="157"/>
        <v>42069.742754629631</v>
      </c>
      <c r="M2562" t="b">
        <v>0</v>
      </c>
      <c r="N2562">
        <v>21</v>
      </c>
      <c r="O2562" t="b">
        <v>1</v>
      </c>
      <c r="P2562" t="s">
        <v>8294</v>
      </c>
      <c r="Q2562" s="8">
        <f t="shared" si="158"/>
        <v>100.1</v>
      </c>
      <c r="R2562" s="6">
        <f t="shared" si="159"/>
        <v>143</v>
      </c>
      <c r="S2562" t="s">
        <v>8324</v>
      </c>
      <c r="T2562" t="s">
        <v>8353</v>
      </c>
    </row>
    <row r="2563" spans="1:20" ht="45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8223</v>
      </c>
      <c r="H2563" t="s">
        <v>8245</v>
      </c>
      <c r="I2563">
        <v>1444740089</v>
      </c>
      <c r="J2563">
        <v>1442148089</v>
      </c>
      <c r="K2563" s="15">
        <f t="shared" ref="K2563:K2626" si="160">(((J2563/60)/60)/24)+DATE(1970,1,1)+(-5/24)</f>
        <v>42260.320474537039</v>
      </c>
      <c r="L2563" s="15">
        <f t="shared" ref="L2563:L2626" si="161">(((I2563/60)/60)/24)+DATE(1970,1,1)+(-5/24)</f>
        <v>42290.320474537039</v>
      </c>
      <c r="M2563" t="b">
        <v>0</v>
      </c>
      <c r="N2563">
        <v>0</v>
      </c>
      <c r="O2563" t="b">
        <v>0</v>
      </c>
      <c r="P2563" t="s">
        <v>8278</v>
      </c>
      <c r="Q2563" s="8">
        <f t="shared" ref="Q2563:Q2626" si="162">(E2563/D2563)*100</f>
        <v>0</v>
      </c>
      <c r="R2563" s="6">
        <f t="shared" ref="R2563:R2626" si="163">IFERROR(AVERAGE(E2563/N2563),0)</f>
        <v>0</v>
      </c>
      <c r="S2563" t="s">
        <v>8335</v>
      </c>
      <c r="T2563" t="s">
        <v>8336</v>
      </c>
    </row>
    <row r="2564" spans="1:20" ht="45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8230</v>
      </c>
      <c r="H2564" t="s">
        <v>8243</v>
      </c>
      <c r="I2564">
        <v>1476189339</v>
      </c>
      <c r="J2564">
        <v>1471005339</v>
      </c>
      <c r="K2564" s="15">
        <f t="shared" si="160"/>
        <v>42594.316423611112</v>
      </c>
      <c r="L2564" s="15">
        <f t="shared" si="161"/>
        <v>42654.316423611112</v>
      </c>
      <c r="M2564" t="b">
        <v>0</v>
      </c>
      <c r="N2564">
        <v>3</v>
      </c>
      <c r="O2564" t="b">
        <v>0</v>
      </c>
      <c r="P2564" t="s">
        <v>8278</v>
      </c>
      <c r="Q2564" s="8">
        <f t="shared" si="162"/>
        <v>0.75</v>
      </c>
      <c r="R2564" s="6">
        <f t="shared" si="163"/>
        <v>25</v>
      </c>
      <c r="S2564" t="s">
        <v>8335</v>
      </c>
      <c r="T2564" t="s">
        <v>8336</v>
      </c>
    </row>
    <row r="2565" spans="1:20" ht="30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8218</v>
      </c>
      <c r="H2565" t="s">
        <v>8240</v>
      </c>
      <c r="I2565">
        <v>1438226451</v>
      </c>
      <c r="J2565">
        <v>1433042451</v>
      </c>
      <c r="K2565" s="15">
        <f t="shared" si="160"/>
        <v>42154.931145833332</v>
      </c>
      <c r="L2565" s="15">
        <f t="shared" si="161"/>
        <v>42214.931145833332</v>
      </c>
      <c r="M2565" t="b">
        <v>0</v>
      </c>
      <c r="N2565">
        <v>0</v>
      </c>
      <c r="O2565" t="b">
        <v>0</v>
      </c>
      <c r="P2565" t="s">
        <v>8278</v>
      </c>
      <c r="Q2565" s="8">
        <f t="shared" si="162"/>
        <v>0</v>
      </c>
      <c r="R2565" s="6">
        <f t="shared" si="163"/>
        <v>0</v>
      </c>
      <c r="S2565" t="s">
        <v>8335</v>
      </c>
      <c r="T2565" t="s">
        <v>8336</v>
      </c>
    </row>
    <row r="2566" spans="1:20" ht="45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8223</v>
      </c>
      <c r="H2566" t="s">
        <v>8245</v>
      </c>
      <c r="I2566">
        <v>1406854699</v>
      </c>
      <c r="J2566">
        <v>1404262699</v>
      </c>
      <c r="K2566" s="15">
        <f t="shared" si="160"/>
        <v>41821.83216435185</v>
      </c>
      <c r="L2566" s="15">
        <f t="shared" si="161"/>
        <v>41851.83216435185</v>
      </c>
      <c r="M2566" t="b">
        <v>0</v>
      </c>
      <c r="N2566">
        <v>0</v>
      </c>
      <c r="O2566" t="b">
        <v>0</v>
      </c>
      <c r="P2566" t="s">
        <v>8278</v>
      </c>
      <c r="Q2566" s="8">
        <f t="shared" si="162"/>
        <v>0</v>
      </c>
      <c r="R2566" s="6">
        <f t="shared" si="163"/>
        <v>0</v>
      </c>
      <c r="S2566" t="s">
        <v>8335</v>
      </c>
      <c r="T2566" t="s">
        <v>8336</v>
      </c>
    </row>
    <row r="2567" spans="1:20" ht="45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8218</v>
      </c>
      <c r="H2567" t="s">
        <v>8240</v>
      </c>
      <c r="I2567">
        <v>1462827000</v>
      </c>
      <c r="J2567">
        <v>1457710589</v>
      </c>
      <c r="K2567" s="15">
        <f t="shared" si="160"/>
        <v>42440.442002314812</v>
      </c>
      <c r="L2567" s="15">
        <f t="shared" si="161"/>
        <v>42499.659722222219</v>
      </c>
      <c r="M2567" t="b">
        <v>0</v>
      </c>
      <c r="N2567">
        <v>1</v>
      </c>
      <c r="O2567" t="b">
        <v>0</v>
      </c>
      <c r="P2567" t="s">
        <v>8278</v>
      </c>
      <c r="Q2567" s="8">
        <f t="shared" si="162"/>
        <v>1</v>
      </c>
      <c r="R2567" s="6">
        <f t="shared" si="163"/>
        <v>100</v>
      </c>
      <c r="S2567" t="s">
        <v>8335</v>
      </c>
      <c r="T2567" t="s">
        <v>8336</v>
      </c>
    </row>
    <row r="2568" spans="1:20" ht="45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8218</v>
      </c>
      <c r="H2568" t="s">
        <v>8240</v>
      </c>
      <c r="I2568">
        <v>1408663948</v>
      </c>
      <c r="J2568">
        <v>1406071948</v>
      </c>
      <c r="K2568" s="15">
        <f t="shared" si="160"/>
        <v>41842.772546296292</v>
      </c>
      <c r="L2568" s="15">
        <f t="shared" si="161"/>
        <v>41872.772546296292</v>
      </c>
      <c r="M2568" t="b">
        <v>0</v>
      </c>
      <c r="N2568">
        <v>0</v>
      </c>
      <c r="O2568" t="b">
        <v>0</v>
      </c>
      <c r="P2568" t="s">
        <v>8278</v>
      </c>
      <c r="Q2568" s="8">
        <f t="shared" si="162"/>
        <v>0</v>
      </c>
      <c r="R2568" s="6">
        <f t="shared" si="163"/>
        <v>0</v>
      </c>
      <c r="S2568" t="s">
        <v>8335</v>
      </c>
      <c r="T2568" t="s">
        <v>8336</v>
      </c>
    </row>
    <row r="2569" spans="1:20" ht="45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8218</v>
      </c>
      <c r="H2569" t="s">
        <v>8240</v>
      </c>
      <c r="I2569">
        <v>1429823138</v>
      </c>
      <c r="J2569">
        <v>1427231138</v>
      </c>
      <c r="K2569" s="15">
        <f t="shared" si="160"/>
        <v>42087.670578703699</v>
      </c>
      <c r="L2569" s="15">
        <f t="shared" si="161"/>
        <v>42117.670578703699</v>
      </c>
      <c r="M2569" t="b">
        <v>0</v>
      </c>
      <c r="N2569">
        <v>2</v>
      </c>
      <c r="O2569" t="b">
        <v>0</v>
      </c>
      <c r="P2569" t="s">
        <v>8278</v>
      </c>
      <c r="Q2569" s="8">
        <f t="shared" si="162"/>
        <v>0.26666666666666666</v>
      </c>
      <c r="R2569" s="6">
        <f t="shared" si="163"/>
        <v>60</v>
      </c>
      <c r="S2569" t="s">
        <v>8335</v>
      </c>
      <c r="T2569" t="s">
        <v>8336</v>
      </c>
    </row>
    <row r="2570" spans="1:20" ht="45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8219</v>
      </c>
      <c r="H2570" t="s">
        <v>8241</v>
      </c>
      <c r="I2570">
        <v>1472745594</v>
      </c>
      <c r="J2570">
        <v>1470153594</v>
      </c>
      <c r="K2570" s="15">
        <f t="shared" si="160"/>
        <v>42584.45826388889</v>
      </c>
      <c r="L2570" s="15">
        <f t="shared" si="161"/>
        <v>42614.45826388889</v>
      </c>
      <c r="M2570" t="b">
        <v>0</v>
      </c>
      <c r="N2570">
        <v>1</v>
      </c>
      <c r="O2570" t="b">
        <v>0</v>
      </c>
      <c r="P2570" t="s">
        <v>8278</v>
      </c>
      <c r="Q2570" s="8">
        <f t="shared" si="162"/>
        <v>0.5</v>
      </c>
      <c r="R2570" s="6">
        <f t="shared" si="163"/>
        <v>50</v>
      </c>
      <c r="S2570" t="s">
        <v>8335</v>
      </c>
      <c r="T2570" t="s">
        <v>8336</v>
      </c>
    </row>
    <row r="2571" spans="1:20" ht="45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8218</v>
      </c>
      <c r="H2571" t="s">
        <v>8240</v>
      </c>
      <c r="I2571">
        <v>1442457112</v>
      </c>
      <c r="J2571">
        <v>1439865112</v>
      </c>
      <c r="K2571" s="15">
        <f t="shared" si="160"/>
        <v>42233.897129629629</v>
      </c>
      <c r="L2571" s="15">
        <f t="shared" si="161"/>
        <v>42263.897129629629</v>
      </c>
      <c r="M2571" t="b">
        <v>0</v>
      </c>
      <c r="N2571">
        <v>2</v>
      </c>
      <c r="O2571" t="b">
        <v>0</v>
      </c>
      <c r="P2571" t="s">
        <v>8278</v>
      </c>
      <c r="Q2571" s="8">
        <f t="shared" si="162"/>
        <v>2.2307692307692308</v>
      </c>
      <c r="R2571" s="6">
        <f t="shared" si="163"/>
        <v>72.5</v>
      </c>
      <c r="S2571" t="s">
        <v>8335</v>
      </c>
      <c r="T2571" t="s">
        <v>8336</v>
      </c>
    </row>
    <row r="2572" spans="1:20" ht="45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8218</v>
      </c>
      <c r="H2572" t="s">
        <v>8240</v>
      </c>
      <c r="I2572">
        <v>1486590035</v>
      </c>
      <c r="J2572">
        <v>1483998035</v>
      </c>
      <c r="K2572" s="15">
        <f t="shared" si="160"/>
        <v>42744.694849537038</v>
      </c>
      <c r="L2572" s="15">
        <f t="shared" si="161"/>
        <v>42774.694849537038</v>
      </c>
      <c r="M2572" t="b">
        <v>0</v>
      </c>
      <c r="N2572">
        <v>2</v>
      </c>
      <c r="O2572" t="b">
        <v>0</v>
      </c>
      <c r="P2572" t="s">
        <v>8278</v>
      </c>
      <c r="Q2572" s="8">
        <f t="shared" si="162"/>
        <v>0.84285714285714297</v>
      </c>
      <c r="R2572" s="6">
        <f t="shared" si="163"/>
        <v>29.5</v>
      </c>
      <c r="S2572" t="s">
        <v>8335</v>
      </c>
      <c r="T2572" t="s">
        <v>8336</v>
      </c>
    </row>
    <row r="2573" spans="1:20" ht="45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8220</v>
      </c>
      <c r="H2573" t="s">
        <v>8242</v>
      </c>
      <c r="I2573">
        <v>1463645521</v>
      </c>
      <c r="J2573">
        <v>1458461521</v>
      </c>
      <c r="K2573" s="15">
        <f t="shared" si="160"/>
        <v>42449.133344907408</v>
      </c>
      <c r="L2573" s="15">
        <f t="shared" si="161"/>
        <v>42509.133344907408</v>
      </c>
      <c r="M2573" t="b">
        <v>0</v>
      </c>
      <c r="N2573">
        <v>4</v>
      </c>
      <c r="O2573" t="b">
        <v>0</v>
      </c>
      <c r="P2573" t="s">
        <v>8278</v>
      </c>
      <c r="Q2573" s="8">
        <f t="shared" si="162"/>
        <v>0.25</v>
      </c>
      <c r="R2573" s="6">
        <f t="shared" si="163"/>
        <v>62.5</v>
      </c>
      <c r="S2573" t="s">
        <v>8335</v>
      </c>
      <c r="T2573" t="s">
        <v>8336</v>
      </c>
    </row>
    <row r="2574" spans="1:20" ht="45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8218</v>
      </c>
      <c r="H2574" t="s">
        <v>8240</v>
      </c>
      <c r="I2574">
        <v>1428893517</v>
      </c>
      <c r="J2574">
        <v>1426301517</v>
      </c>
      <c r="K2574" s="15">
        <f t="shared" si="160"/>
        <v>42076.911076388882</v>
      </c>
      <c r="L2574" s="15">
        <f t="shared" si="161"/>
        <v>42106.911076388882</v>
      </c>
      <c r="M2574" t="b">
        <v>0</v>
      </c>
      <c r="N2574">
        <v>0</v>
      </c>
      <c r="O2574" t="b">
        <v>0</v>
      </c>
      <c r="P2574" t="s">
        <v>8278</v>
      </c>
      <c r="Q2574" s="8">
        <f t="shared" si="162"/>
        <v>0</v>
      </c>
      <c r="R2574" s="6">
        <f t="shared" si="163"/>
        <v>0</v>
      </c>
      <c r="S2574" t="s">
        <v>8335</v>
      </c>
      <c r="T2574" t="s">
        <v>8336</v>
      </c>
    </row>
    <row r="2575" spans="1:20" ht="45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8218</v>
      </c>
      <c r="H2575" t="s">
        <v>8240</v>
      </c>
      <c r="I2575">
        <v>1408803149</v>
      </c>
      <c r="J2575">
        <v>1404915149</v>
      </c>
      <c r="K2575" s="15">
        <f t="shared" si="160"/>
        <v>41829.383668981478</v>
      </c>
      <c r="L2575" s="15">
        <f t="shared" si="161"/>
        <v>41874.383668981478</v>
      </c>
      <c r="M2575" t="b">
        <v>0</v>
      </c>
      <c r="N2575">
        <v>0</v>
      </c>
      <c r="O2575" t="b">
        <v>0</v>
      </c>
      <c r="P2575" t="s">
        <v>8278</v>
      </c>
      <c r="Q2575" s="8">
        <f t="shared" si="162"/>
        <v>0</v>
      </c>
      <c r="R2575" s="6">
        <f t="shared" si="163"/>
        <v>0</v>
      </c>
      <c r="S2575" t="s">
        <v>8335</v>
      </c>
      <c r="T2575" t="s">
        <v>8336</v>
      </c>
    </row>
    <row r="2576" spans="1:20" ht="45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8218</v>
      </c>
      <c r="H2576" t="s">
        <v>8240</v>
      </c>
      <c r="I2576">
        <v>1463600945</v>
      </c>
      <c r="J2576">
        <v>1461786545</v>
      </c>
      <c r="K2576" s="15">
        <f t="shared" si="160"/>
        <v>42487.617418981477</v>
      </c>
      <c r="L2576" s="15">
        <f t="shared" si="161"/>
        <v>42508.617418981477</v>
      </c>
      <c r="M2576" t="b">
        <v>0</v>
      </c>
      <c r="N2576">
        <v>0</v>
      </c>
      <c r="O2576" t="b">
        <v>0</v>
      </c>
      <c r="P2576" t="s">
        <v>8278</v>
      </c>
      <c r="Q2576" s="8">
        <f t="shared" si="162"/>
        <v>0</v>
      </c>
      <c r="R2576" s="6">
        <f t="shared" si="163"/>
        <v>0</v>
      </c>
      <c r="S2576" t="s">
        <v>8335</v>
      </c>
      <c r="T2576" t="s">
        <v>8336</v>
      </c>
    </row>
    <row r="2577" spans="1:20" ht="45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8218</v>
      </c>
      <c r="H2577" t="s">
        <v>8240</v>
      </c>
      <c r="I2577">
        <v>1421030194</v>
      </c>
      <c r="J2577">
        <v>1418438194</v>
      </c>
      <c r="K2577" s="15">
        <f t="shared" si="160"/>
        <v>41985.90039351851</v>
      </c>
      <c r="L2577" s="15">
        <f t="shared" si="161"/>
        <v>42015.90039351851</v>
      </c>
      <c r="M2577" t="b">
        <v>0</v>
      </c>
      <c r="N2577">
        <v>0</v>
      </c>
      <c r="O2577" t="b">
        <v>0</v>
      </c>
      <c r="P2577" t="s">
        <v>8278</v>
      </c>
      <c r="Q2577" s="8">
        <f t="shared" si="162"/>
        <v>0</v>
      </c>
      <c r="R2577" s="6">
        <f t="shared" si="163"/>
        <v>0</v>
      </c>
      <c r="S2577" t="s">
        <v>8335</v>
      </c>
      <c r="T2577" t="s">
        <v>8336</v>
      </c>
    </row>
    <row r="2578" spans="1:20" ht="30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8218</v>
      </c>
      <c r="H2578" t="s">
        <v>8240</v>
      </c>
      <c r="I2578">
        <v>1428707647</v>
      </c>
      <c r="J2578">
        <v>1424823247</v>
      </c>
      <c r="K2578" s="15">
        <f t="shared" si="160"/>
        <v>42059.801469907405</v>
      </c>
      <c r="L2578" s="15">
        <f t="shared" si="161"/>
        <v>42104.759803240733</v>
      </c>
      <c r="M2578" t="b">
        <v>0</v>
      </c>
      <c r="N2578">
        <v>0</v>
      </c>
      <c r="O2578" t="b">
        <v>0</v>
      </c>
      <c r="P2578" t="s">
        <v>8278</v>
      </c>
      <c r="Q2578" s="8">
        <f t="shared" si="162"/>
        <v>0</v>
      </c>
      <c r="R2578" s="6">
        <f t="shared" si="163"/>
        <v>0</v>
      </c>
      <c r="S2578" t="s">
        <v>8335</v>
      </c>
      <c r="T2578" t="s">
        <v>8336</v>
      </c>
    </row>
    <row r="2579" spans="1:20" ht="45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8218</v>
      </c>
      <c r="H2579" t="s">
        <v>8240</v>
      </c>
      <c r="I2579">
        <v>1407181297</v>
      </c>
      <c r="J2579">
        <v>1405021297</v>
      </c>
      <c r="K2579" s="15">
        <f t="shared" si="160"/>
        <v>41830.612233796295</v>
      </c>
      <c r="L2579" s="15">
        <f t="shared" si="161"/>
        <v>41855.612233796295</v>
      </c>
      <c r="M2579" t="b">
        <v>0</v>
      </c>
      <c r="N2579">
        <v>0</v>
      </c>
      <c r="O2579" t="b">
        <v>0</v>
      </c>
      <c r="P2579" t="s">
        <v>8278</v>
      </c>
      <c r="Q2579" s="8">
        <f t="shared" si="162"/>
        <v>0</v>
      </c>
      <c r="R2579" s="6">
        <f t="shared" si="163"/>
        <v>0</v>
      </c>
      <c r="S2579" t="s">
        <v>8335</v>
      </c>
      <c r="T2579" t="s">
        <v>8336</v>
      </c>
    </row>
    <row r="2580" spans="1:20" ht="45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8218</v>
      </c>
      <c r="H2580" t="s">
        <v>8240</v>
      </c>
      <c r="I2580">
        <v>1444410000</v>
      </c>
      <c r="J2580">
        <v>1440203579</v>
      </c>
      <c r="K2580" s="15">
        <f t="shared" si="160"/>
        <v>42237.814571759263</v>
      </c>
      <c r="L2580" s="15">
        <f t="shared" si="161"/>
        <v>42286.499999999993</v>
      </c>
      <c r="M2580" t="b">
        <v>0</v>
      </c>
      <c r="N2580">
        <v>0</v>
      </c>
      <c r="O2580" t="b">
        <v>0</v>
      </c>
      <c r="P2580" t="s">
        <v>8278</v>
      </c>
      <c r="Q2580" s="8">
        <f t="shared" si="162"/>
        <v>0</v>
      </c>
      <c r="R2580" s="6">
        <f t="shared" si="163"/>
        <v>0</v>
      </c>
      <c r="S2580" t="s">
        <v>8335</v>
      </c>
      <c r="T2580" t="s">
        <v>8336</v>
      </c>
    </row>
    <row r="2581" spans="1:20" ht="45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8218</v>
      </c>
      <c r="H2581" t="s">
        <v>8240</v>
      </c>
      <c r="I2581">
        <v>1410810903</v>
      </c>
      <c r="J2581">
        <v>1405626903</v>
      </c>
      <c r="K2581" s="15">
        <f t="shared" si="160"/>
        <v>41837.621562499997</v>
      </c>
      <c r="L2581" s="15">
        <f t="shared" si="161"/>
        <v>41897.621562499997</v>
      </c>
      <c r="M2581" t="b">
        <v>0</v>
      </c>
      <c r="N2581">
        <v>12</v>
      </c>
      <c r="O2581" t="b">
        <v>0</v>
      </c>
      <c r="P2581" t="s">
        <v>8278</v>
      </c>
      <c r="Q2581" s="8">
        <f t="shared" si="162"/>
        <v>0.13849999999999998</v>
      </c>
      <c r="R2581" s="6">
        <f t="shared" si="163"/>
        <v>23.083333333333332</v>
      </c>
      <c r="S2581" t="s">
        <v>8335</v>
      </c>
      <c r="T2581" t="s">
        <v>8336</v>
      </c>
    </row>
    <row r="2582" spans="1:20" ht="45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8218</v>
      </c>
      <c r="H2582" t="s">
        <v>8240</v>
      </c>
      <c r="I2582">
        <v>1431745200</v>
      </c>
      <c r="J2582">
        <v>1429170603</v>
      </c>
      <c r="K2582" s="15">
        <f t="shared" si="160"/>
        <v>42110.118090277778</v>
      </c>
      <c r="L2582" s="15">
        <f t="shared" si="161"/>
        <v>42139.916666666664</v>
      </c>
      <c r="M2582" t="b">
        <v>0</v>
      </c>
      <c r="N2582">
        <v>2</v>
      </c>
      <c r="O2582" t="b">
        <v>0</v>
      </c>
      <c r="P2582" t="s">
        <v>8278</v>
      </c>
      <c r="Q2582" s="8">
        <f t="shared" si="162"/>
        <v>0.6</v>
      </c>
      <c r="R2582" s="6">
        <f t="shared" si="163"/>
        <v>25.5</v>
      </c>
      <c r="S2582" t="s">
        <v>8335</v>
      </c>
      <c r="T2582" t="s">
        <v>8336</v>
      </c>
    </row>
    <row r="2583" spans="1:20" ht="45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8218</v>
      </c>
      <c r="H2583" t="s">
        <v>8240</v>
      </c>
      <c r="I2583">
        <v>1447689898</v>
      </c>
      <c r="J2583">
        <v>1445094298</v>
      </c>
      <c r="K2583" s="15">
        <f t="shared" si="160"/>
        <v>42294.420115740737</v>
      </c>
      <c r="L2583" s="15">
        <f t="shared" si="161"/>
        <v>42324.461782407401</v>
      </c>
      <c r="M2583" t="b">
        <v>0</v>
      </c>
      <c r="N2583">
        <v>11</v>
      </c>
      <c r="O2583" t="b">
        <v>0</v>
      </c>
      <c r="P2583" t="s">
        <v>8278</v>
      </c>
      <c r="Q2583" s="8">
        <f t="shared" si="162"/>
        <v>10.6</v>
      </c>
      <c r="R2583" s="6">
        <f t="shared" si="163"/>
        <v>48.18181818181818</v>
      </c>
      <c r="S2583" t="s">
        <v>8335</v>
      </c>
      <c r="T2583" t="s">
        <v>8336</v>
      </c>
    </row>
    <row r="2584" spans="1:20" ht="30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8218</v>
      </c>
      <c r="H2584" t="s">
        <v>8240</v>
      </c>
      <c r="I2584">
        <v>1477784634</v>
      </c>
      <c r="J2584">
        <v>1475192634</v>
      </c>
      <c r="K2584" s="15">
        <f t="shared" si="160"/>
        <v>42642.780486111107</v>
      </c>
      <c r="L2584" s="15">
        <f t="shared" si="161"/>
        <v>42672.780486111107</v>
      </c>
      <c r="M2584" t="b">
        <v>0</v>
      </c>
      <c r="N2584">
        <v>1</v>
      </c>
      <c r="O2584" t="b">
        <v>0</v>
      </c>
      <c r="P2584" t="s">
        <v>8278</v>
      </c>
      <c r="Q2584" s="8">
        <f t="shared" si="162"/>
        <v>1.1111111111111111E-3</v>
      </c>
      <c r="R2584" s="6">
        <f t="shared" si="163"/>
        <v>1</v>
      </c>
      <c r="S2584" t="s">
        <v>8335</v>
      </c>
      <c r="T2584" t="s">
        <v>8336</v>
      </c>
    </row>
    <row r="2585" spans="1:20" ht="30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8218</v>
      </c>
      <c r="H2585" t="s">
        <v>8240</v>
      </c>
      <c r="I2585">
        <v>1426526880</v>
      </c>
      <c r="J2585">
        <v>1421346480</v>
      </c>
      <c r="K2585" s="15">
        <f t="shared" si="160"/>
        <v>42019.561111111114</v>
      </c>
      <c r="L2585" s="15">
        <f t="shared" si="161"/>
        <v>42079.519444444442</v>
      </c>
      <c r="M2585" t="b">
        <v>0</v>
      </c>
      <c r="N2585">
        <v>5</v>
      </c>
      <c r="O2585" t="b">
        <v>0</v>
      </c>
      <c r="P2585" t="s">
        <v>8278</v>
      </c>
      <c r="Q2585" s="8">
        <f t="shared" si="162"/>
        <v>0.5</v>
      </c>
      <c r="R2585" s="6">
        <f t="shared" si="163"/>
        <v>1</v>
      </c>
      <c r="S2585" t="s">
        <v>8335</v>
      </c>
      <c r="T2585" t="s">
        <v>8336</v>
      </c>
    </row>
    <row r="2586" spans="1:20" ht="30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8218</v>
      </c>
      <c r="H2586" t="s">
        <v>8240</v>
      </c>
      <c r="I2586">
        <v>1434341369</v>
      </c>
      <c r="J2586">
        <v>1431749369</v>
      </c>
      <c r="K2586" s="15">
        <f t="shared" si="160"/>
        <v>42139.964918981481</v>
      </c>
      <c r="L2586" s="15">
        <f t="shared" si="161"/>
        <v>42169.964918981481</v>
      </c>
      <c r="M2586" t="b">
        <v>0</v>
      </c>
      <c r="N2586">
        <v>0</v>
      </c>
      <c r="O2586" t="b">
        <v>0</v>
      </c>
      <c r="P2586" t="s">
        <v>8278</v>
      </c>
      <c r="Q2586" s="8">
        <f t="shared" si="162"/>
        <v>0</v>
      </c>
      <c r="R2586" s="6">
        <f t="shared" si="163"/>
        <v>0</v>
      </c>
      <c r="S2586" t="s">
        <v>8335</v>
      </c>
      <c r="T2586" t="s">
        <v>8336</v>
      </c>
    </row>
    <row r="2587" spans="1:20" ht="45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8218</v>
      </c>
      <c r="H2587" t="s">
        <v>8240</v>
      </c>
      <c r="I2587">
        <v>1404601632</v>
      </c>
      <c r="J2587">
        <v>1402009632</v>
      </c>
      <c r="K2587" s="15">
        <f t="shared" si="160"/>
        <v>41795.754999999997</v>
      </c>
      <c r="L2587" s="15">
        <f t="shared" si="161"/>
        <v>41825.754999999997</v>
      </c>
      <c r="M2587" t="b">
        <v>0</v>
      </c>
      <c r="N2587">
        <v>1</v>
      </c>
      <c r="O2587" t="b">
        <v>0</v>
      </c>
      <c r="P2587" t="s">
        <v>8278</v>
      </c>
      <c r="Q2587" s="8">
        <f t="shared" si="162"/>
        <v>0.16666666666666669</v>
      </c>
      <c r="R2587" s="6">
        <f t="shared" si="163"/>
        <v>50</v>
      </c>
      <c r="S2587" t="s">
        <v>8335</v>
      </c>
      <c r="T2587" t="s">
        <v>8336</v>
      </c>
    </row>
    <row r="2588" spans="1:20" ht="30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8219</v>
      </c>
      <c r="H2588" t="s">
        <v>8241</v>
      </c>
      <c r="I2588">
        <v>1451030136</v>
      </c>
      <c r="J2588">
        <v>1448438136</v>
      </c>
      <c r="K2588" s="15">
        <f t="shared" si="160"/>
        <v>42333.121944444443</v>
      </c>
      <c r="L2588" s="15">
        <f t="shared" si="161"/>
        <v>42363.121944444443</v>
      </c>
      <c r="M2588" t="b">
        <v>0</v>
      </c>
      <c r="N2588">
        <v>1</v>
      </c>
      <c r="O2588" t="b">
        <v>0</v>
      </c>
      <c r="P2588" t="s">
        <v>8278</v>
      </c>
      <c r="Q2588" s="8">
        <f t="shared" si="162"/>
        <v>0.16666666666666669</v>
      </c>
      <c r="R2588" s="6">
        <f t="shared" si="163"/>
        <v>5</v>
      </c>
      <c r="S2588" t="s">
        <v>8335</v>
      </c>
      <c r="T2588" t="s">
        <v>8336</v>
      </c>
    </row>
    <row r="2589" spans="1:20" ht="45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8218</v>
      </c>
      <c r="H2589" t="s">
        <v>8240</v>
      </c>
      <c r="I2589">
        <v>1451491953</v>
      </c>
      <c r="J2589">
        <v>1448899953</v>
      </c>
      <c r="K2589" s="15">
        <f t="shared" si="160"/>
        <v>42338.467048611106</v>
      </c>
      <c r="L2589" s="15">
        <f t="shared" si="161"/>
        <v>42368.467048611106</v>
      </c>
      <c r="M2589" t="b">
        <v>0</v>
      </c>
      <c r="N2589">
        <v>6</v>
      </c>
      <c r="O2589" t="b">
        <v>0</v>
      </c>
      <c r="P2589" t="s">
        <v>8278</v>
      </c>
      <c r="Q2589" s="8">
        <f t="shared" si="162"/>
        <v>2.4340000000000002</v>
      </c>
      <c r="R2589" s="6">
        <f t="shared" si="163"/>
        <v>202.83333333333334</v>
      </c>
      <c r="S2589" t="s">
        <v>8335</v>
      </c>
      <c r="T2589" t="s">
        <v>8336</v>
      </c>
    </row>
    <row r="2590" spans="1:20" ht="45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8218</v>
      </c>
      <c r="H2590" t="s">
        <v>8240</v>
      </c>
      <c r="I2590">
        <v>1427807640</v>
      </c>
      <c r="J2590">
        <v>1423325626</v>
      </c>
      <c r="K2590" s="15">
        <f t="shared" si="160"/>
        <v>42042.467893518515</v>
      </c>
      <c r="L2590" s="15">
        <f t="shared" si="161"/>
        <v>42094.343055555553</v>
      </c>
      <c r="M2590" t="b">
        <v>0</v>
      </c>
      <c r="N2590">
        <v>8</v>
      </c>
      <c r="O2590" t="b">
        <v>0</v>
      </c>
      <c r="P2590" t="s">
        <v>8278</v>
      </c>
      <c r="Q2590" s="8">
        <f t="shared" si="162"/>
        <v>3.8833333333333329</v>
      </c>
      <c r="R2590" s="6">
        <f t="shared" si="163"/>
        <v>29.125</v>
      </c>
      <c r="S2590" t="s">
        <v>8335</v>
      </c>
      <c r="T2590" t="s">
        <v>8336</v>
      </c>
    </row>
    <row r="2591" spans="1:20" ht="45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8226</v>
      </c>
      <c r="H2591" t="s">
        <v>8247</v>
      </c>
      <c r="I2591">
        <v>1458733927</v>
      </c>
      <c r="J2591">
        <v>1456145527</v>
      </c>
      <c r="K2591" s="15">
        <f t="shared" si="160"/>
        <v>42422.327858796292</v>
      </c>
      <c r="L2591" s="15">
        <f t="shared" si="161"/>
        <v>42452.286192129628</v>
      </c>
      <c r="M2591" t="b">
        <v>0</v>
      </c>
      <c r="N2591">
        <v>1</v>
      </c>
      <c r="O2591" t="b">
        <v>0</v>
      </c>
      <c r="P2591" t="s">
        <v>8278</v>
      </c>
      <c r="Q2591" s="8">
        <f t="shared" si="162"/>
        <v>0.01</v>
      </c>
      <c r="R2591" s="6">
        <f t="shared" si="163"/>
        <v>5</v>
      </c>
      <c r="S2591" t="s">
        <v>8335</v>
      </c>
      <c r="T2591" t="s">
        <v>8336</v>
      </c>
    </row>
    <row r="2592" spans="1:20" ht="45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8220</v>
      </c>
      <c r="H2592" t="s">
        <v>8242</v>
      </c>
      <c r="I2592">
        <v>1453817297</v>
      </c>
      <c r="J2592">
        <v>1453212497</v>
      </c>
      <c r="K2592" s="15">
        <f t="shared" si="160"/>
        <v>42388.380752314813</v>
      </c>
      <c r="L2592" s="15">
        <f t="shared" si="161"/>
        <v>42395.380752314813</v>
      </c>
      <c r="M2592" t="b">
        <v>0</v>
      </c>
      <c r="N2592">
        <v>0</v>
      </c>
      <c r="O2592" t="b">
        <v>0</v>
      </c>
      <c r="P2592" t="s">
        <v>8278</v>
      </c>
      <c r="Q2592" s="8">
        <f t="shared" si="162"/>
        <v>0</v>
      </c>
      <c r="R2592" s="6">
        <f t="shared" si="163"/>
        <v>0</v>
      </c>
      <c r="S2592" t="s">
        <v>8335</v>
      </c>
      <c r="T2592" t="s">
        <v>8336</v>
      </c>
    </row>
    <row r="2593" spans="1:20" ht="45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8218</v>
      </c>
      <c r="H2593" t="s">
        <v>8240</v>
      </c>
      <c r="I2593">
        <v>1457901924</v>
      </c>
      <c r="J2593">
        <v>1452721524</v>
      </c>
      <c r="K2593" s="15">
        <f t="shared" si="160"/>
        <v>42382.698194444441</v>
      </c>
      <c r="L2593" s="15">
        <f t="shared" si="161"/>
        <v>42442.656527777777</v>
      </c>
      <c r="M2593" t="b">
        <v>0</v>
      </c>
      <c r="N2593">
        <v>2</v>
      </c>
      <c r="O2593" t="b">
        <v>0</v>
      </c>
      <c r="P2593" t="s">
        <v>8278</v>
      </c>
      <c r="Q2593" s="8">
        <f t="shared" si="162"/>
        <v>1.7333333333333332</v>
      </c>
      <c r="R2593" s="6">
        <f t="shared" si="163"/>
        <v>13</v>
      </c>
      <c r="S2593" t="s">
        <v>8335</v>
      </c>
      <c r="T2593" t="s">
        <v>8336</v>
      </c>
    </row>
    <row r="2594" spans="1:20" ht="45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8218</v>
      </c>
      <c r="H2594" t="s">
        <v>8240</v>
      </c>
      <c r="I2594">
        <v>1412536421</v>
      </c>
      <c r="J2594">
        <v>1409944421</v>
      </c>
      <c r="K2594" s="15">
        <f t="shared" si="160"/>
        <v>41887.592835648145</v>
      </c>
      <c r="L2594" s="15">
        <f t="shared" si="161"/>
        <v>41917.592835648145</v>
      </c>
      <c r="M2594" t="b">
        <v>0</v>
      </c>
      <c r="N2594">
        <v>1</v>
      </c>
      <c r="O2594" t="b">
        <v>0</v>
      </c>
      <c r="P2594" t="s">
        <v>8278</v>
      </c>
      <c r="Q2594" s="8">
        <f t="shared" si="162"/>
        <v>0.16666666666666669</v>
      </c>
      <c r="R2594" s="6">
        <f t="shared" si="163"/>
        <v>50</v>
      </c>
      <c r="S2594" t="s">
        <v>8335</v>
      </c>
      <c r="T2594" t="s">
        <v>8336</v>
      </c>
    </row>
    <row r="2595" spans="1:20" ht="45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8218</v>
      </c>
      <c r="H2595" t="s">
        <v>8240</v>
      </c>
      <c r="I2595">
        <v>1429993026</v>
      </c>
      <c r="J2595">
        <v>1427401026</v>
      </c>
      <c r="K2595" s="15">
        <f t="shared" si="160"/>
        <v>42089.636875000004</v>
      </c>
      <c r="L2595" s="15">
        <f t="shared" si="161"/>
        <v>42119.636875000004</v>
      </c>
      <c r="M2595" t="b">
        <v>0</v>
      </c>
      <c r="N2595">
        <v>0</v>
      </c>
      <c r="O2595" t="b">
        <v>0</v>
      </c>
      <c r="P2595" t="s">
        <v>8278</v>
      </c>
      <c r="Q2595" s="8">
        <f t="shared" si="162"/>
        <v>0</v>
      </c>
      <c r="R2595" s="6">
        <f t="shared" si="163"/>
        <v>0</v>
      </c>
      <c r="S2595" t="s">
        <v>8335</v>
      </c>
      <c r="T2595" t="s">
        <v>8336</v>
      </c>
    </row>
    <row r="2596" spans="1:20" ht="45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8218</v>
      </c>
      <c r="H2596" t="s">
        <v>8240</v>
      </c>
      <c r="I2596">
        <v>1407453228</v>
      </c>
      <c r="J2596">
        <v>1404861228</v>
      </c>
      <c r="K2596" s="15">
        <f t="shared" si="160"/>
        <v>41828.759583333333</v>
      </c>
      <c r="L2596" s="15">
        <f t="shared" si="161"/>
        <v>41858.759583333333</v>
      </c>
      <c r="M2596" t="b">
        <v>0</v>
      </c>
      <c r="N2596">
        <v>1</v>
      </c>
      <c r="O2596" t="b">
        <v>0</v>
      </c>
      <c r="P2596" t="s">
        <v>8278</v>
      </c>
      <c r="Q2596" s="8">
        <f t="shared" si="162"/>
        <v>1.25E-3</v>
      </c>
      <c r="R2596" s="6">
        <f t="shared" si="163"/>
        <v>1</v>
      </c>
      <c r="S2596" t="s">
        <v>8335</v>
      </c>
      <c r="T2596" t="s">
        <v>8336</v>
      </c>
    </row>
    <row r="2597" spans="1:20" ht="30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8218</v>
      </c>
      <c r="H2597" t="s">
        <v>8240</v>
      </c>
      <c r="I2597">
        <v>1487915500</v>
      </c>
      <c r="J2597">
        <v>1485323500</v>
      </c>
      <c r="K2597" s="15">
        <f t="shared" si="160"/>
        <v>42760.035879629628</v>
      </c>
      <c r="L2597" s="15">
        <f t="shared" si="161"/>
        <v>42790.035879629628</v>
      </c>
      <c r="M2597" t="b">
        <v>0</v>
      </c>
      <c r="N2597">
        <v>19</v>
      </c>
      <c r="O2597" t="b">
        <v>0</v>
      </c>
      <c r="P2597" t="s">
        <v>8278</v>
      </c>
      <c r="Q2597" s="8">
        <f t="shared" si="162"/>
        <v>12.166666666666668</v>
      </c>
      <c r="R2597" s="6">
        <f t="shared" si="163"/>
        <v>96.05263157894737</v>
      </c>
      <c r="S2597" t="s">
        <v>8335</v>
      </c>
      <c r="T2597" t="s">
        <v>8336</v>
      </c>
    </row>
    <row r="2598" spans="1:20" ht="45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8223</v>
      </c>
      <c r="H2598" t="s">
        <v>8245</v>
      </c>
      <c r="I2598">
        <v>1407427009</v>
      </c>
      <c r="J2598">
        <v>1404835009</v>
      </c>
      <c r="K2598" s="15">
        <f t="shared" si="160"/>
        <v>41828.45612268518</v>
      </c>
      <c r="L2598" s="15">
        <f t="shared" si="161"/>
        <v>41858.45612268518</v>
      </c>
      <c r="M2598" t="b">
        <v>0</v>
      </c>
      <c r="N2598">
        <v>27</v>
      </c>
      <c r="O2598" t="b">
        <v>0</v>
      </c>
      <c r="P2598" t="s">
        <v>8278</v>
      </c>
      <c r="Q2598" s="8">
        <f t="shared" si="162"/>
        <v>23.588571428571427</v>
      </c>
      <c r="R2598" s="6">
        <f t="shared" si="163"/>
        <v>305.77777777777777</v>
      </c>
      <c r="S2598" t="s">
        <v>8335</v>
      </c>
      <c r="T2598" t="s">
        <v>8336</v>
      </c>
    </row>
    <row r="2599" spans="1:20" ht="45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8219</v>
      </c>
      <c r="H2599" t="s">
        <v>8241</v>
      </c>
      <c r="I2599">
        <v>1466323917</v>
      </c>
      <c r="J2599">
        <v>1463731917</v>
      </c>
      <c r="K2599" s="15">
        <f t="shared" si="160"/>
        <v>42510.133298611108</v>
      </c>
      <c r="L2599" s="15">
        <f t="shared" si="161"/>
        <v>42540.133298611108</v>
      </c>
      <c r="M2599" t="b">
        <v>0</v>
      </c>
      <c r="N2599">
        <v>7</v>
      </c>
      <c r="O2599" t="b">
        <v>0</v>
      </c>
      <c r="P2599" t="s">
        <v>8278</v>
      </c>
      <c r="Q2599" s="8">
        <f t="shared" si="162"/>
        <v>5.6666666666666661</v>
      </c>
      <c r="R2599" s="6">
        <f t="shared" si="163"/>
        <v>12.142857142857142</v>
      </c>
      <c r="S2599" t="s">
        <v>8335</v>
      </c>
      <c r="T2599" t="s">
        <v>8336</v>
      </c>
    </row>
    <row r="2600" spans="1:20" ht="30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8218</v>
      </c>
      <c r="H2600" t="s">
        <v>8240</v>
      </c>
      <c r="I2600">
        <v>1443039001</v>
      </c>
      <c r="J2600">
        <v>1440447001</v>
      </c>
      <c r="K2600" s="15">
        <f t="shared" si="160"/>
        <v>42240.631956018515</v>
      </c>
      <c r="L2600" s="15">
        <f t="shared" si="161"/>
        <v>42270.631956018515</v>
      </c>
      <c r="M2600" t="b">
        <v>0</v>
      </c>
      <c r="N2600">
        <v>14</v>
      </c>
      <c r="O2600" t="b">
        <v>0</v>
      </c>
      <c r="P2600" t="s">
        <v>8278</v>
      </c>
      <c r="Q2600" s="8">
        <f t="shared" si="162"/>
        <v>39</v>
      </c>
      <c r="R2600" s="6">
        <f t="shared" si="163"/>
        <v>83.571428571428569</v>
      </c>
      <c r="S2600" t="s">
        <v>8335</v>
      </c>
      <c r="T2600" t="s">
        <v>8336</v>
      </c>
    </row>
    <row r="2601" spans="1:20" ht="30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8218</v>
      </c>
      <c r="H2601" t="s">
        <v>8240</v>
      </c>
      <c r="I2601">
        <v>1407089147</v>
      </c>
      <c r="J2601">
        <v>1403201147</v>
      </c>
      <c r="K2601" s="15">
        <f t="shared" si="160"/>
        <v>41809.545682870368</v>
      </c>
      <c r="L2601" s="15">
        <f t="shared" si="161"/>
        <v>41854.545682870368</v>
      </c>
      <c r="M2601" t="b">
        <v>0</v>
      </c>
      <c r="N2601">
        <v>5</v>
      </c>
      <c r="O2601" t="b">
        <v>0</v>
      </c>
      <c r="P2601" t="s">
        <v>8278</v>
      </c>
      <c r="Q2601" s="8">
        <f t="shared" si="162"/>
        <v>0.99546510341776351</v>
      </c>
      <c r="R2601" s="6">
        <f t="shared" si="163"/>
        <v>18</v>
      </c>
      <c r="S2601" t="s">
        <v>8335</v>
      </c>
      <c r="T2601" t="s">
        <v>8336</v>
      </c>
    </row>
    <row r="2602" spans="1:20" ht="30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8218</v>
      </c>
      <c r="H2602" t="s">
        <v>8240</v>
      </c>
      <c r="I2602">
        <v>1458938200</v>
      </c>
      <c r="J2602">
        <v>1453757800</v>
      </c>
      <c r="K2602" s="15">
        <f t="shared" si="160"/>
        <v>42394.692129629628</v>
      </c>
      <c r="L2602" s="15">
        <f t="shared" si="161"/>
        <v>42454.650462962956</v>
      </c>
      <c r="M2602" t="b">
        <v>0</v>
      </c>
      <c r="N2602">
        <v>30</v>
      </c>
      <c r="O2602" t="b">
        <v>0</v>
      </c>
      <c r="P2602" t="s">
        <v>8278</v>
      </c>
      <c r="Q2602" s="8">
        <f t="shared" si="162"/>
        <v>6.9320000000000004</v>
      </c>
      <c r="R2602" s="6">
        <f t="shared" si="163"/>
        <v>115.53333333333333</v>
      </c>
      <c r="S2602" t="s">
        <v>8335</v>
      </c>
      <c r="T2602" t="s">
        <v>8336</v>
      </c>
    </row>
    <row r="2603" spans="1:20" ht="45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8218</v>
      </c>
      <c r="H2603" t="s">
        <v>8240</v>
      </c>
      <c r="I2603">
        <v>1347508740</v>
      </c>
      <c r="J2603">
        <v>1346276349</v>
      </c>
      <c r="K2603" s="15">
        <f t="shared" si="160"/>
        <v>41150.69385416666</v>
      </c>
      <c r="L2603" s="15">
        <f t="shared" si="161"/>
        <v>41164.957638888889</v>
      </c>
      <c r="M2603" t="b">
        <v>1</v>
      </c>
      <c r="N2603">
        <v>151</v>
      </c>
      <c r="O2603" t="b">
        <v>1</v>
      </c>
      <c r="P2603" t="s">
        <v>8295</v>
      </c>
      <c r="Q2603" s="8">
        <f t="shared" si="162"/>
        <v>661.4</v>
      </c>
      <c r="R2603" s="6">
        <f t="shared" si="163"/>
        <v>21.900662251655628</v>
      </c>
      <c r="S2603" t="s">
        <v>8318</v>
      </c>
      <c r="T2603" t="s">
        <v>8354</v>
      </c>
    </row>
    <row r="2604" spans="1:20" ht="45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8218</v>
      </c>
      <c r="H2604" t="s">
        <v>8240</v>
      </c>
      <c r="I2604">
        <v>1415827200</v>
      </c>
      <c r="J2604">
        <v>1412358968</v>
      </c>
      <c r="K2604" s="15">
        <f t="shared" si="160"/>
        <v>41915.538981481477</v>
      </c>
      <c r="L2604" s="15">
        <f t="shared" si="161"/>
        <v>41955.680555555555</v>
      </c>
      <c r="M2604" t="b">
        <v>1</v>
      </c>
      <c r="N2604">
        <v>489</v>
      </c>
      <c r="O2604" t="b">
        <v>1</v>
      </c>
      <c r="P2604" t="s">
        <v>8295</v>
      </c>
      <c r="Q2604" s="8">
        <f t="shared" si="162"/>
        <v>326.0916666666667</v>
      </c>
      <c r="R2604" s="6">
        <f t="shared" si="163"/>
        <v>80.022494887525568</v>
      </c>
      <c r="S2604" t="s">
        <v>8318</v>
      </c>
      <c r="T2604" t="s">
        <v>8354</v>
      </c>
    </row>
    <row r="2605" spans="1:20" ht="30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8218</v>
      </c>
      <c r="H2605" t="s">
        <v>8240</v>
      </c>
      <c r="I2605">
        <v>1387835654</v>
      </c>
      <c r="J2605">
        <v>1386626054</v>
      </c>
      <c r="K2605" s="15">
        <f t="shared" si="160"/>
        <v>41617.704328703701</v>
      </c>
      <c r="L2605" s="15">
        <f t="shared" si="161"/>
        <v>41631.704328703701</v>
      </c>
      <c r="M2605" t="b">
        <v>1</v>
      </c>
      <c r="N2605">
        <v>50</v>
      </c>
      <c r="O2605" t="b">
        <v>1</v>
      </c>
      <c r="P2605" t="s">
        <v>8295</v>
      </c>
      <c r="Q2605" s="8">
        <f t="shared" si="162"/>
        <v>101.48571428571429</v>
      </c>
      <c r="R2605" s="6">
        <f t="shared" si="163"/>
        <v>35.520000000000003</v>
      </c>
      <c r="S2605" t="s">
        <v>8318</v>
      </c>
      <c r="T2605" t="s">
        <v>8354</v>
      </c>
    </row>
    <row r="2606" spans="1:20" ht="45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8218</v>
      </c>
      <c r="H2606" t="s">
        <v>8240</v>
      </c>
      <c r="I2606">
        <v>1335662023</v>
      </c>
      <c r="J2606">
        <v>1333070023</v>
      </c>
      <c r="K2606" s="15">
        <f t="shared" si="160"/>
        <v>40997.842858796292</v>
      </c>
      <c r="L2606" s="15">
        <f t="shared" si="161"/>
        <v>41027.842858796292</v>
      </c>
      <c r="M2606" t="b">
        <v>1</v>
      </c>
      <c r="N2606">
        <v>321</v>
      </c>
      <c r="O2606" t="b">
        <v>1</v>
      </c>
      <c r="P2606" t="s">
        <v>8295</v>
      </c>
      <c r="Q2606" s="8">
        <f t="shared" si="162"/>
        <v>104.21799999999999</v>
      </c>
      <c r="R2606" s="6">
        <f t="shared" si="163"/>
        <v>64.933333333333323</v>
      </c>
      <c r="S2606" t="s">
        <v>8318</v>
      </c>
      <c r="T2606" t="s">
        <v>8354</v>
      </c>
    </row>
    <row r="2607" spans="1:20" ht="45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8218</v>
      </c>
      <c r="H2607" t="s">
        <v>8240</v>
      </c>
      <c r="I2607">
        <v>1466168390</v>
      </c>
      <c r="J2607">
        <v>1463576390</v>
      </c>
      <c r="K2607" s="15">
        <f t="shared" si="160"/>
        <v>42508.33321759259</v>
      </c>
      <c r="L2607" s="15">
        <f t="shared" si="161"/>
        <v>42538.33321759259</v>
      </c>
      <c r="M2607" t="b">
        <v>1</v>
      </c>
      <c r="N2607">
        <v>1762</v>
      </c>
      <c r="O2607" t="b">
        <v>1</v>
      </c>
      <c r="P2607" t="s">
        <v>8295</v>
      </c>
      <c r="Q2607" s="8">
        <f t="shared" si="162"/>
        <v>107.42157000000002</v>
      </c>
      <c r="R2607" s="6">
        <f t="shared" si="163"/>
        <v>60.965703745743475</v>
      </c>
      <c r="S2607" t="s">
        <v>8318</v>
      </c>
      <c r="T2607" t="s">
        <v>8354</v>
      </c>
    </row>
    <row r="2608" spans="1:20" ht="60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8218</v>
      </c>
      <c r="H2608" t="s">
        <v>8240</v>
      </c>
      <c r="I2608">
        <v>1398791182</v>
      </c>
      <c r="J2608">
        <v>1396026382</v>
      </c>
      <c r="K2608" s="15">
        <f t="shared" si="160"/>
        <v>41726.504421296297</v>
      </c>
      <c r="L2608" s="15">
        <f t="shared" si="161"/>
        <v>41758.504421296297</v>
      </c>
      <c r="M2608" t="b">
        <v>1</v>
      </c>
      <c r="N2608">
        <v>385</v>
      </c>
      <c r="O2608" t="b">
        <v>1</v>
      </c>
      <c r="P2608" t="s">
        <v>8295</v>
      </c>
      <c r="Q2608" s="8">
        <f t="shared" si="162"/>
        <v>110.05454545454545</v>
      </c>
      <c r="R2608" s="6">
        <f t="shared" si="163"/>
        <v>31.444155844155844</v>
      </c>
      <c r="S2608" t="s">
        <v>8318</v>
      </c>
      <c r="T2608" t="s">
        <v>8354</v>
      </c>
    </row>
    <row r="2609" spans="1:20" ht="45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8218</v>
      </c>
      <c r="H2609" t="s">
        <v>8240</v>
      </c>
      <c r="I2609">
        <v>1439344800</v>
      </c>
      <c r="J2609">
        <v>1435611572</v>
      </c>
      <c r="K2609" s="15">
        <f t="shared" si="160"/>
        <v>42184.666342592587</v>
      </c>
      <c r="L2609" s="15">
        <f t="shared" si="161"/>
        <v>42227.874999999993</v>
      </c>
      <c r="M2609" t="b">
        <v>1</v>
      </c>
      <c r="N2609">
        <v>398</v>
      </c>
      <c r="O2609" t="b">
        <v>1</v>
      </c>
      <c r="P2609" t="s">
        <v>8295</v>
      </c>
      <c r="Q2609" s="8">
        <f t="shared" si="162"/>
        <v>407.7</v>
      </c>
      <c r="R2609" s="6">
        <f t="shared" si="163"/>
        <v>81.949748743718587</v>
      </c>
      <c r="S2609" t="s">
        <v>8318</v>
      </c>
      <c r="T2609" t="s">
        <v>8354</v>
      </c>
    </row>
    <row r="2610" spans="1:20" ht="45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8218</v>
      </c>
      <c r="H2610" t="s">
        <v>8240</v>
      </c>
      <c r="I2610">
        <v>1489536000</v>
      </c>
      <c r="J2610">
        <v>1485976468</v>
      </c>
      <c r="K2610" s="15">
        <f t="shared" si="160"/>
        <v>42767.593379629623</v>
      </c>
      <c r="L2610" s="15">
        <f t="shared" si="161"/>
        <v>42808.791666666664</v>
      </c>
      <c r="M2610" t="b">
        <v>1</v>
      </c>
      <c r="N2610">
        <v>304</v>
      </c>
      <c r="O2610" t="b">
        <v>1</v>
      </c>
      <c r="P2610" t="s">
        <v>8295</v>
      </c>
      <c r="Q2610" s="8">
        <f t="shared" si="162"/>
        <v>223.92500000000001</v>
      </c>
      <c r="R2610" s="6">
        <f t="shared" si="163"/>
        <v>58.92763157894737</v>
      </c>
      <c r="S2610" t="s">
        <v>8318</v>
      </c>
      <c r="T2610" t="s">
        <v>8354</v>
      </c>
    </row>
    <row r="2611" spans="1:20" ht="45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8218</v>
      </c>
      <c r="H2611" t="s">
        <v>8240</v>
      </c>
      <c r="I2611">
        <v>1342330951</v>
      </c>
      <c r="J2611">
        <v>1339738951</v>
      </c>
      <c r="K2611" s="15">
        <f t="shared" si="160"/>
        <v>41075.02952546296</v>
      </c>
      <c r="L2611" s="15">
        <f t="shared" si="161"/>
        <v>41105.02952546296</v>
      </c>
      <c r="M2611" t="b">
        <v>1</v>
      </c>
      <c r="N2611">
        <v>676</v>
      </c>
      <c r="O2611" t="b">
        <v>1</v>
      </c>
      <c r="P2611" t="s">
        <v>8295</v>
      </c>
      <c r="Q2611" s="8">
        <f t="shared" si="162"/>
        <v>303.80111428571428</v>
      </c>
      <c r="R2611" s="6">
        <f t="shared" si="163"/>
        <v>157.29347633136095</v>
      </c>
      <c r="S2611" t="s">
        <v>8318</v>
      </c>
      <c r="T2611" t="s">
        <v>8354</v>
      </c>
    </row>
    <row r="2612" spans="1:20" ht="30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8218</v>
      </c>
      <c r="H2612" t="s">
        <v>8240</v>
      </c>
      <c r="I2612">
        <v>1471849140</v>
      </c>
      <c r="J2612">
        <v>1468444125</v>
      </c>
      <c r="K2612" s="15">
        <f t="shared" si="160"/>
        <v>42564.672743055555</v>
      </c>
      <c r="L2612" s="15">
        <f t="shared" si="161"/>
        <v>42604.082638888889</v>
      </c>
      <c r="M2612" t="b">
        <v>1</v>
      </c>
      <c r="N2612">
        <v>577</v>
      </c>
      <c r="O2612" t="b">
        <v>1</v>
      </c>
      <c r="P2612" t="s">
        <v>8295</v>
      </c>
      <c r="Q2612" s="8">
        <f t="shared" si="162"/>
        <v>141.3251043268175</v>
      </c>
      <c r="R2612" s="6">
        <f t="shared" si="163"/>
        <v>55.758509532062391</v>
      </c>
      <c r="S2612" t="s">
        <v>8318</v>
      </c>
      <c r="T2612" t="s">
        <v>8354</v>
      </c>
    </row>
    <row r="2613" spans="1:20" ht="45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8230</v>
      </c>
      <c r="H2613" t="s">
        <v>8243</v>
      </c>
      <c r="I2613">
        <v>1483397940</v>
      </c>
      <c r="J2613">
        <v>1480493014</v>
      </c>
      <c r="K2613" s="15">
        <f t="shared" si="160"/>
        <v>42704.127476851849</v>
      </c>
      <c r="L2613" s="15">
        <f t="shared" si="161"/>
        <v>42737.749305555553</v>
      </c>
      <c r="M2613" t="b">
        <v>1</v>
      </c>
      <c r="N2613">
        <v>3663</v>
      </c>
      <c r="O2613" t="b">
        <v>1</v>
      </c>
      <c r="P2613" t="s">
        <v>8295</v>
      </c>
      <c r="Q2613" s="8">
        <f t="shared" si="162"/>
        <v>2790.6363636363635</v>
      </c>
      <c r="R2613" s="6">
        <f t="shared" si="163"/>
        <v>83.802893802893806</v>
      </c>
      <c r="S2613" t="s">
        <v>8318</v>
      </c>
      <c r="T2613" t="s">
        <v>8354</v>
      </c>
    </row>
    <row r="2614" spans="1:20" ht="45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8218</v>
      </c>
      <c r="H2614" t="s">
        <v>8240</v>
      </c>
      <c r="I2614">
        <v>1420773970</v>
      </c>
      <c r="J2614">
        <v>1418095570</v>
      </c>
      <c r="K2614" s="15">
        <f t="shared" si="160"/>
        <v>41981.934837962959</v>
      </c>
      <c r="L2614" s="15">
        <f t="shared" si="161"/>
        <v>42012.934837962959</v>
      </c>
      <c r="M2614" t="b">
        <v>1</v>
      </c>
      <c r="N2614">
        <v>294</v>
      </c>
      <c r="O2614" t="b">
        <v>1</v>
      </c>
      <c r="P2614" t="s">
        <v>8295</v>
      </c>
      <c r="Q2614" s="8">
        <f t="shared" si="162"/>
        <v>171.76130000000001</v>
      </c>
      <c r="R2614" s="6">
        <f t="shared" si="163"/>
        <v>58.422210884353746</v>
      </c>
      <c r="S2614" t="s">
        <v>8318</v>
      </c>
      <c r="T2614" t="s">
        <v>8354</v>
      </c>
    </row>
    <row r="2615" spans="1:20" ht="45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8218</v>
      </c>
      <c r="H2615" t="s">
        <v>8240</v>
      </c>
      <c r="I2615">
        <v>1348256294</v>
      </c>
      <c r="J2615">
        <v>1345664294</v>
      </c>
      <c r="K2615" s="15">
        <f t="shared" si="160"/>
        <v>41143.609884259255</v>
      </c>
      <c r="L2615" s="15">
        <f t="shared" si="161"/>
        <v>41173.609884259255</v>
      </c>
      <c r="M2615" t="b">
        <v>1</v>
      </c>
      <c r="N2615">
        <v>28</v>
      </c>
      <c r="O2615" t="b">
        <v>1</v>
      </c>
      <c r="P2615" t="s">
        <v>8295</v>
      </c>
      <c r="Q2615" s="8">
        <f t="shared" si="162"/>
        <v>101.01333333333334</v>
      </c>
      <c r="R2615" s="6">
        <f t="shared" si="163"/>
        <v>270.57142857142856</v>
      </c>
      <c r="S2615" t="s">
        <v>8318</v>
      </c>
      <c r="T2615" t="s">
        <v>8354</v>
      </c>
    </row>
    <row r="2616" spans="1:20" ht="45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8218</v>
      </c>
      <c r="H2616" t="s">
        <v>8240</v>
      </c>
      <c r="I2616">
        <v>1398834000</v>
      </c>
      <c r="J2616">
        <v>1396371612</v>
      </c>
      <c r="K2616" s="15">
        <f t="shared" si="160"/>
        <v>41730.500138888885</v>
      </c>
      <c r="L2616" s="15">
        <f t="shared" si="161"/>
        <v>41759</v>
      </c>
      <c r="M2616" t="b">
        <v>1</v>
      </c>
      <c r="N2616">
        <v>100</v>
      </c>
      <c r="O2616" t="b">
        <v>1</v>
      </c>
      <c r="P2616" t="s">
        <v>8295</v>
      </c>
      <c r="Q2616" s="8">
        <f t="shared" si="162"/>
        <v>102</v>
      </c>
      <c r="R2616" s="6">
        <f t="shared" si="163"/>
        <v>107.1</v>
      </c>
      <c r="S2616" t="s">
        <v>8318</v>
      </c>
      <c r="T2616" t="s">
        <v>8354</v>
      </c>
    </row>
    <row r="2617" spans="1:20" ht="45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8219</v>
      </c>
      <c r="H2617" t="s">
        <v>8241</v>
      </c>
      <c r="I2617">
        <v>1462017600</v>
      </c>
      <c r="J2617">
        <v>1458820564</v>
      </c>
      <c r="K2617" s="15">
        <f t="shared" si="160"/>
        <v>42453.288935185185</v>
      </c>
      <c r="L2617" s="15">
        <f t="shared" si="161"/>
        <v>42490.291666666664</v>
      </c>
      <c r="M2617" t="b">
        <v>0</v>
      </c>
      <c r="N2617">
        <v>72</v>
      </c>
      <c r="O2617" t="b">
        <v>1</v>
      </c>
      <c r="P2617" t="s">
        <v>8295</v>
      </c>
      <c r="Q2617" s="8">
        <f t="shared" si="162"/>
        <v>169.76511744127936</v>
      </c>
      <c r="R2617" s="6">
        <f t="shared" si="163"/>
        <v>47.180555555555557</v>
      </c>
      <c r="S2617" t="s">
        <v>8318</v>
      </c>
      <c r="T2617" t="s">
        <v>8354</v>
      </c>
    </row>
    <row r="2618" spans="1:20" ht="45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8218</v>
      </c>
      <c r="H2618" t="s">
        <v>8240</v>
      </c>
      <c r="I2618">
        <v>1440546729</v>
      </c>
      <c r="J2618">
        <v>1437954729</v>
      </c>
      <c r="K2618" s="15">
        <f t="shared" si="160"/>
        <v>42211.786215277774</v>
      </c>
      <c r="L2618" s="15">
        <f t="shared" si="161"/>
        <v>42241.786215277774</v>
      </c>
      <c r="M2618" t="b">
        <v>1</v>
      </c>
      <c r="N2618">
        <v>238</v>
      </c>
      <c r="O2618" t="b">
        <v>1</v>
      </c>
      <c r="P2618" t="s">
        <v>8295</v>
      </c>
      <c r="Q2618" s="8">
        <f t="shared" si="162"/>
        <v>114.53400000000001</v>
      </c>
      <c r="R2618" s="6">
        <f t="shared" si="163"/>
        <v>120.30882352941177</v>
      </c>
      <c r="S2618" t="s">
        <v>8318</v>
      </c>
      <c r="T2618" t="s">
        <v>8354</v>
      </c>
    </row>
    <row r="2619" spans="1:20" ht="45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8218</v>
      </c>
      <c r="H2619" t="s">
        <v>8240</v>
      </c>
      <c r="I2619">
        <v>1413838751</v>
      </c>
      <c r="J2619">
        <v>1411246751</v>
      </c>
      <c r="K2619" s="15">
        <f t="shared" si="160"/>
        <v>41902.666099537033</v>
      </c>
      <c r="L2619" s="15">
        <f t="shared" si="161"/>
        <v>41932.666099537033</v>
      </c>
      <c r="M2619" t="b">
        <v>1</v>
      </c>
      <c r="N2619">
        <v>159</v>
      </c>
      <c r="O2619" t="b">
        <v>1</v>
      </c>
      <c r="P2619" t="s">
        <v>8295</v>
      </c>
      <c r="Q2619" s="8">
        <f t="shared" si="162"/>
        <v>877.6</v>
      </c>
      <c r="R2619" s="6">
        <f t="shared" si="163"/>
        <v>27.59748427672956</v>
      </c>
      <c r="S2619" t="s">
        <v>8318</v>
      </c>
      <c r="T2619" t="s">
        <v>8354</v>
      </c>
    </row>
    <row r="2620" spans="1:20" ht="30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8218</v>
      </c>
      <c r="H2620" t="s">
        <v>8240</v>
      </c>
      <c r="I2620">
        <v>1449000061</v>
      </c>
      <c r="J2620">
        <v>1443812461</v>
      </c>
      <c r="K2620" s="15">
        <f t="shared" si="160"/>
        <v>42279.584039351852</v>
      </c>
      <c r="L2620" s="15">
        <f t="shared" si="161"/>
        <v>42339.625706018516</v>
      </c>
      <c r="M2620" t="b">
        <v>1</v>
      </c>
      <c r="N2620">
        <v>77</v>
      </c>
      <c r="O2620" t="b">
        <v>1</v>
      </c>
      <c r="P2620" t="s">
        <v>8295</v>
      </c>
      <c r="Q2620" s="8">
        <f t="shared" si="162"/>
        <v>105.38666666666667</v>
      </c>
      <c r="R2620" s="6">
        <f t="shared" si="163"/>
        <v>205.2987012987013</v>
      </c>
      <c r="S2620" t="s">
        <v>8318</v>
      </c>
      <c r="T2620" t="s">
        <v>8354</v>
      </c>
    </row>
    <row r="2621" spans="1:20" ht="45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8218</v>
      </c>
      <c r="H2621" t="s">
        <v>8240</v>
      </c>
      <c r="I2621">
        <v>1445598000</v>
      </c>
      <c r="J2621">
        <v>1443302004</v>
      </c>
      <c r="K2621" s="15">
        <f t="shared" si="160"/>
        <v>42273.67597222222</v>
      </c>
      <c r="L2621" s="15">
        <f t="shared" si="161"/>
        <v>42300.249999999993</v>
      </c>
      <c r="M2621" t="b">
        <v>1</v>
      </c>
      <c r="N2621">
        <v>53</v>
      </c>
      <c r="O2621" t="b">
        <v>1</v>
      </c>
      <c r="P2621" t="s">
        <v>8295</v>
      </c>
      <c r="Q2621" s="8">
        <f t="shared" si="162"/>
        <v>188.39999999999998</v>
      </c>
      <c r="R2621" s="6">
        <f t="shared" si="163"/>
        <v>35.547169811320757</v>
      </c>
      <c r="S2621" t="s">
        <v>8318</v>
      </c>
      <c r="T2621" t="s">
        <v>8354</v>
      </c>
    </row>
    <row r="2622" spans="1:20" ht="45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8220</v>
      </c>
      <c r="H2622" t="s">
        <v>8242</v>
      </c>
      <c r="I2622">
        <v>1444525200</v>
      </c>
      <c r="J2622">
        <v>1441339242</v>
      </c>
      <c r="K2622" s="15">
        <f t="shared" si="160"/>
        <v>42250.958819444444</v>
      </c>
      <c r="L2622" s="15">
        <f t="shared" si="161"/>
        <v>42287.833333333336</v>
      </c>
      <c r="M2622" t="b">
        <v>1</v>
      </c>
      <c r="N2622">
        <v>1251</v>
      </c>
      <c r="O2622" t="b">
        <v>1</v>
      </c>
      <c r="P2622" t="s">
        <v>8295</v>
      </c>
      <c r="Q2622" s="8">
        <f t="shared" si="162"/>
        <v>143.65230769230772</v>
      </c>
      <c r="R2622" s="6">
        <f t="shared" si="163"/>
        <v>74.639488409272587</v>
      </c>
      <c r="S2622" t="s">
        <v>8318</v>
      </c>
      <c r="T2622" t="s">
        <v>8354</v>
      </c>
    </row>
    <row r="2623" spans="1:20" ht="45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8218</v>
      </c>
      <c r="H2623" t="s">
        <v>8240</v>
      </c>
      <c r="I2623">
        <v>1432230988</v>
      </c>
      <c r="J2623">
        <v>1429638988</v>
      </c>
      <c r="K2623" s="15">
        <f t="shared" si="160"/>
        <v>42115.539212962954</v>
      </c>
      <c r="L2623" s="15">
        <f t="shared" si="161"/>
        <v>42145.539212962954</v>
      </c>
      <c r="M2623" t="b">
        <v>1</v>
      </c>
      <c r="N2623">
        <v>465</v>
      </c>
      <c r="O2623" t="b">
        <v>1</v>
      </c>
      <c r="P2623" t="s">
        <v>8295</v>
      </c>
      <c r="Q2623" s="8">
        <f t="shared" si="162"/>
        <v>145.88</v>
      </c>
      <c r="R2623" s="6">
        <f t="shared" si="163"/>
        <v>47.058064516129029</v>
      </c>
      <c r="S2623" t="s">
        <v>8318</v>
      </c>
      <c r="T2623" t="s">
        <v>8354</v>
      </c>
    </row>
    <row r="2624" spans="1:20" ht="45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8231</v>
      </c>
      <c r="H2624" t="s">
        <v>8243</v>
      </c>
      <c r="I2624">
        <v>1483120216</v>
      </c>
      <c r="J2624">
        <v>1479232216</v>
      </c>
      <c r="K2624" s="15">
        <f t="shared" si="160"/>
        <v>42689.534907407404</v>
      </c>
      <c r="L2624" s="15">
        <f t="shared" si="161"/>
        <v>42734.534907407404</v>
      </c>
      <c r="M2624" t="b">
        <v>0</v>
      </c>
      <c r="N2624">
        <v>74</v>
      </c>
      <c r="O2624" t="b">
        <v>1</v>
      </c>
      <c r="P2624" t="s">
        <v>8295</v>
      </c>
      <c r="Q2624" s="8">
        <f t="shared" si="162"/>
        <v>131.184</v>
      </c>
      <c r="R2624" s="6">
        <f t="shared" si="163"/>
        <v>26.591351351351353</v>
      </c>
      <c r="S2624" t="s">
        <v>8318</v>
      </c>
      <c r="T2624" t="s">
        <v>8354</v>
      </c>
    </row>
    <row r="2625" spans="1:20" ht="45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8218</v>
      </c>
      <c r="H2625" t="s">
        <v>8240</v>
      </c>
      <c r="I2625">
        <v>1480658966</v>
      </c>
      <c r="J2625">
        <v>1479449366</v>
      </c>
      <c r="K2625" s="15">
        <f t="shared" si="160"/>
        <v>42692.048217592594</v>
      </c>
      <c r="L2625" s="15">
        <f t="shared" si="161"/>
        <v>42706.048217592594</v>
      </c>
      <c r="M2625" t="b">
        <v>0</v>
      </c>
      <c r="N2625">
        <v>62</v>
      </c>
      <c r="O2625" t="b">
        <v>1</v>
      </c>
      <c r="P2625" t="s">
        <v>8295</v>
      </c>
      <c r="Q2625" s="8">
        <f t="shared" si="162"/>
        <v>113.99999999999999</v>
      </c>
      <c r="R2625" s="6">
        <f t="shared" si="163"/>
        <v>36.774193548387096</v>
      </c>
      <c r="S2625" t="s">
        <v>8318</v>
      </c>
      <c r="T2625" t="s">
        <v>8354</v>
      </c>
    </row>
    <row r="2626" spans="1:20" ht="45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8218</v>
      </c>
      <c r="H2626" t="s">
        <v>8240</v>
      </c>
      <c r="I2626">
        <v>1347530822</v>
      </c>
      <c r="J2626">
        <v>1345716422</v>
      </c>
      <c r="K2626" s="15">
        <f t="shared" si="160"/>
        <v>41144.213217592594</v>
      </c>
      <c r="L2626" s="15">
        <f t="shared" si="161"/>
        <v>41165.213217592594</v>
      </c>
      <c r="M2626" t="b">
        <v>0</v>
      </c>
      <c r="N2626">
        <v>3468</v>
      </c>
      <c r="O2626" t="b">
        <v>1</v>
      </c>
      <c r="P2626" t="s">
        <v>8295</v>
      </c>
      <c r="Q2626" s="8">
        <f t="shared" si="162"/>
        <v>1379.4206249999997</v>
      </c>
      <c r="R2626" s="6">
        <f t="shared" si="163"/>
        <v>31.820544982698959</v>
      </c>
      <c r="S2626" t="s">
        <v>8318</v>
      </c>
      <c r="T2626" t="s">
        <v>8354</v>
      </c>
    </row>
    <row r="2627" spans="1:20" ht="45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8230</v>
      </c>
      <c r="H2627" t="s">
        <v>8243</v>
      </c>
      <c r="I2627">
        <v>1478723208</v>
      </c>
      <c r="J2627">
        <v>1476559608</v>
      </c>
      <c r="K2627" s="15">
        <f t="shared" ref="K2627:K2690" si="164">(((J2627/60)/60)/24)+DATE(1970,1,1)+(-5/24)</f>
        <v>42658.601944444446</v>
      </c>
      <c r="L2627" s="15">
        <f t="shared" ref="L2627:L2690" si="165">(((I2627/60)/60)/24)+DATE(1970,1,1)+(-5/24)</f>
        <v>42683.643611111103</v>
      </c>
      <c r="M2627" t="b">
        <v>0</v>
      </c>
      <c r="N2627">
        <v>52</v>
      </c>
      <c r="O2627" t="b">
        <v>1</v>
      </c>
      <c r="P2627" t="s">
        <v>8295</v>
      </c>
      <c r="Q2627" s="8">
        <f t="shared" ref="Q2627:Q2690" si="166">(E2627/D2627)*100</f>
        <v>956</v>
      </c>
      <c r="R2627" s="6">
        <f t="shared" ref="R2627:R2690" si="167">IFERROR(AVERAGE(E2627/N2627),0)</f>
        <v>27.576923076923077</v>
      </c>
      <c r="S2627" t="s">
        <v>8318</v>
      </c>
      <c r="T2627" t="s">
        <v>8354</v>
      </c>
    </row>
    <row r="2628" spans="1:20" ht="45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8218</v>
      </c>
      <c r="H2628" t="s">
        <v>8240</v>
      </c>
      <c r="I2628">
        <v>1433343869</v>
      </c>
      <c r="J2628">
        <v>1430751869</v>
      </c>
      <c r="K2628" s="15">
        <f t="shared" si="164"/>
        <v>42128.41978009259</v>
      </c>
      <c r="L2628" s="15">
        <f t="shared" si="165"/>
        <v>42158.41978009259</v>
      </c>
      <c r="M2628" t="b">
        <v>0</v>
      </c>
      <c r="N2628">
        <v>50</v>
      </c>
      <c r="O2628" t="b">
        <v>1</v>
      </c>
      <c r="P2628" t="s">
        <v>8295</v>
      </c>
      <c r="Q2628" s="8">
        <f t="shared" si="166"/>
        <v>112.00000000000001</v>
      </c>
      <c r="R2628" s="6">
        <f t="shared" si="167"/>
        <v>56</v>
      </c>
      <c r="S2628" t="s">
        <v>8318</v>
      </c>
      <c r="T2628" t="s">
        <v>8354</v>
      </c>
    </row>
    <row r="2629" spans="1:20" ht="45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8218</v>
      </c>
      <c r="H2629" t="s">
        <v>8240</v>
      </c>
      <c r="I2629">
        <v>1448571261</v>
      </c>
      <c r="J2629">
        <v>1445975661</v>
      </c>
      <c r="K2629" s="15">
        <f t="shared" si="164"/>
        <v>42304.621076388888</v>
      </c>
      <c r="L2629" s="15">
        <f t="shared" si="165"/>
        <v>42334.66274305556</v>
      </c>
      <c r="M2629" t="b">
        <v>0</v>
      </c>
      <c r="N2629">
        <v>45</v>
      </c>
      <c r="O2629" t="b">
        <v>1</v>
      </c>
      <c r="P2629" t="s">
        <v>8295</v>
      </c>
      <c r="Q2629" s="8">
        <f t="shared" si="166"/>
        <v>646.66666666666663</v>
      </c>
      <c r="R2629" s="6">
        <f t="shared" si="167"/>
        <v>21.555555555555557</v>
      </c>
      <c r="S2629" t="s">
        <v>8318</v>
      </c>
      <c r="T2629" t="s">
        <v>8354</v>
      </c>
    </row>
    <row r="2630" spans="1:20" ht="30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8218</v>
      </c>
      <c r="H2630" t="s">
        <v>8240</v>
      </c>
      <c r="I2630">
        <v>1417389067</v>
      </c>
      <c r="J2630">
        <v>1415661067</v>
      </c>
      <c r="K2630" s="15">
        <f t="shared" si="164"/>
        <v>41953.757719907408</v>
      </c>
      <c r="L2630" s="15">
        <f t="shared" si="165"/>
        <v>41973.757719907408</v>
      </c>
      <c r="M2630" t="b">
        <v>0</v>
      </c>
      <c r="N2630">
        <v>21</v>
      </c>
      <c r="O2630" t="b">
        <v>1</v>
      </c>
      <c r="P2630" t="s">
        <v>8295</v>
      </c>
      <c r="Q2630" s="8">
        <f t="shared" si="166"/>
        <v>110.36948748510132</v>
      </c>
      <c r="R2630" s="6">
        <f t="shared" si="167"/>
        <v>44.095238095238095</v>
      </c>
      <c r="S2630" t="s">
        <v>8318</v>
      </c>
      <c r="T2630" t="s">
        <v>8354</v>
      </c>
    </row>
    <row r="2631" spans="1:20" ht="30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8219</v>
      </c>
      <c r="H2631" t="s">
        <v>8241</v>
      </c>
      <c r="I2631">
        <v>1431608122</v>
      </c>
      <c r="J2631">
        <v>1429016122</v>
      </c>
      <c r="K2631" s="15">
        <f t="shared" si="164"/>
        <v>42108.330115740733</v>
      </c>
      <c r="L2631" s="15">
        <f t="shared" si="165"/>
        <v>42138.330115740733</v>
      </c>
      <c r="M2631" t="b">
        <v>0</v>
      </c>
      <c r="N2631">
        <v>100</v>
      </c>
      <c r="O2631" t="b">
        <v>1</v>
      </c>
      <c r="P2631" t="s">
        <v>8295</v>
      </c>
      <c r="Q2631" s="8">
        <f t="shared" si="166"/>
        <v>127.74000000000001</v>
      </c>
      <c r="R2631" s="6">
        <f t="shared" si="167"/>
        <v>63.87</v>
      </c>
      <c r="S2631" t="s">
        <v>8318</v>
      </c>
      <c r="T2631" t="s">
        <v>8354</v>
      </c>
    </row>
    <row r="2632" spans="1:20" ht="45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8220</v>
      </c>
      <c r="H2632" t="s">
        <v>8242</v>
      </c>
      <c r="I2632">
        <v>1467280800</v>
      </c>
      <c r="J2632">
        <v>1464921112</v>
      </c>
      <c r="K2632" s="15">
        <f t="shared" si="164"/>
        <v>42523.897129629629</v>
      </c>
      <c r="L2632" s="15">
        <f t="shared" si="165"/>
        <v>42551.208333333336</v>
      </c>
      <c r="M2632" t="b">
        <v>0</v>
      </c>
      <c r="N2632">
        <v>81</v>
      </c>
      <c r="O2632" t="b">
        <v>1</v>
      </c>
      <c r="P2632" t="s">
        <v>8295</v>
      </c>
      <c r="Q2632" s="8">
        <f t="shared" si="166"/>
        <v>157.9</v>
      </c>
      <c r="R2632" s="6">
        <f t="shared" si="167"/>
        <v>38.987654320987652</v>
      </c>
      <c r="S2632" t="s">
        <v>8318</v>
      </c>
      <c r="T2632" t="s">
        <v>8354</v>
      </c>
    </row>
    <row r="2633" spans="1:20" ht="45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8218</v>
      </c>
      <c r="H2633" t="s">
        <v>8240</v>
      </c>
      <c r="I2633">
        <v>1440907427</v>
      </c>
      <c r="J2633">
        <v>1438488227</v>
      </c>
      <c r="K2633" s="15">
        <f t="shared" si="164"/>
        <v>42217.960960648146</v>
      </c>
      <c r="L2633" s="15">
        <f t="shared" si="165"/>
        <v>42245.960960648146</v>
      </c>
      <c r="M2633" t="b">
        <v>0</v>
      </c>
      <c r="N2633">
        <v>286</v>
      </c>
      <c r="O2633" t="b">
        <v>1</v>
      </c>
      <c r="P2633" t="s">
        <v>8295</v>
      </c>
      <c r="Q2633" s="8">
        <f t="shared" si="166"/>
        <v>114.66525000000001</v>
      </c>
      <c r="R2633" s="6">
        <f t="shared" si="167"/>
        <v>80.185489510489504</v>
      </c>
      <c r="S2633" t="s">
        <v>8318</v>
      </c>
      <c r="T2633" t="s">
        <v>8354</v>
      </c>
    </row>
    <row r="2634" spans="1:20" ht="45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8218</v>
      </c>
      <c r="H2634" t="s">
        <v>8240</v>
      </c>
      <c r="I2634">
        <v>1464485339</v>
      </c>
      <c r="J2634">
        <v>1462325339</v>
      </c>
      <c r="K2634" s="15">
        <f t="shared" si="164"/>
        <v>42493.853460648148</v>
      </c>
      <c r="L2634" s="15">
        <f t="shared" si="165"/>
        <v>42518.853460648148</v>
      </c>
      <c r="M2634" t="b">
        <v>0</v>
      </c>
      <c r="N2634">
        <v>42</v>
      </c>
      <c r="O2634" t="b">
        <v>1</v>
      </c>
      <c r="P2634" t="s">
        <v>8295</v>
      </c>
      <c r="Q2634" s="8">
        <f t="shared" si="166"/>
        <v>137.00934579439252</v>
      </c>
      <c r="R2634" s="6">
        <f t="shared" si="167"/>
        <v>34.904761904761905</v>
      </c>
      <c r="S2634" t="s">
        <v>8318</v>
      </c>
      <c r="T2634" t="s">
        <v>8354</v>
      </c>
    </row>
    <row r="2635" spans="1:20" ht="45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8218</v>
      </c>
      <c r="H2635" t="s">
        <v>8240</v>
      </c>
      <c r="I2635">
        <v>1393542000</v>
      </c>
      <c r="J2635">
        <v>1390938332</v>
      </c>
      <c r="K2635" s="15">
        <f t="shared" si="164"/>
        <v>41667.614953703705</v>
      </c>
      <c r="L2635" s="15">
        <f t="shared" si="165"/>
        <v>41697.75</v>
      </c>
      <c r="M2635" t="b">
        <v>0</v>
      </c>
      <c r="N2635">
        <v>199</v>
      </c>
      <c r="O2635" t="b">
        <v>1</v>
      </c>
      <c r="P2635" t="s">
        <v>8295</v>
      </c>
      <c r="Q2635" s="8">
        <f t="shared" si="166"/>
        <v>354.62</v>
      </c>
      <c r="R2635" s="6">
        <f t="shared" si="167"/>
        <v>89.100502512562812</v>
      </c>
      <c r="S2635" t="s">
        <v>8318</v>
      </c>
      <c r="T2635" t="s">
        <v>8354</v>
      </c>
    </row>
    <row r="2636" spans="1:20" ht="45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8218</v>
      </c>
      <c r="H2636" t="s">
        <v>8240</v>
      </c>
      <c r="I2636">
        <v>1475163921</v>
      </c>
      <c r="J2636">
        <v>1472571921</v>
      </c>
      <c r="K2636" s="15">
        <f t="shared" si="164"/>
        <v>42612.448159722226</v>
      </c>
      <c r="L2636" s="15">
        <f t="shared" si="165"/>
        <v>42642.448159722226</v>
      </c>
      <c r="M2636" t="b">
        <v>0</v>
      </c>
      <c r="N2636">
        <v>25</v>
      </c>
      <c r="O2636" t="b">
        <v>1</v>
      </c>
      <c r="P2636" t="s">
        <v>8295</v>
      </c>
      <c r="Q2636" s="8">
        <f t="shared" si="166"/>
        <v>106.02150537634409</v>
      </c>
      <c r="R2636" s="6">
        <f t="shared" si="167"/>
        <v>39.44</v>
      </c>
      <c r="S2636" t="s">
        <v>8318</v>
      </c>
      <c r="T2636" t="s">
        <v>8354</v>
      </c>
    </row>
    <row r="2637" spans="1:20" ht="45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8223</v>
      </c>
      <c r="H2637" t="s">
        <v>8245</v>
      </c>
      <c r="I2637">
        <v>1425937761</v>
      </c>
      <c r="J2637">
        <v>1422917361</v>
      </c>
      <c r="K2637" s="15">
        <f t="shared" si="164"/>
        <v>42037.742604166669</v>
      </c>
      <c r="L2637" s="15">
        <f t="shared" si="165"/>
        <v>42072.700937499998</v>
      </c>
      <c r="M2637" t="b">
        <v>0</v>
      </c>
      <c r="N2637">
        <v>84</v>
      </c>
      <c r="O2637" t="b">
        <v>1</v>
      </c>
      <c r="P2637" t="s">
        <v>8295</v>
      </c>
      <c r="Q2637" s="8">
        <f t="shared" si="166"/>
        <v>100</v>
      </c>
      <c r="R2637" s="6">
        <f t="shared" si="167"/>
        <v>136.9047619047619</v>
      </c>
      <c r="S2637" t="s">
        <v>8318</v>
      </c>
      <c r="T2637" t="s">
        <v>8354</v>
      </c>
    </row>
    <row r="2638" spans="1:20" ht="45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8218</v>
      </c>
      <c r="H2638" t="s">
        <v>8240</v>
      </c>
      <c r="I2638">
        <v>1476579600</v>
      </c>
      <c r="J2638">
        <v>1474641914</v>
      </c>
      <c r="K2638" s="15">
        <f t="shared" si="164"/>
        <v>42636.406412037039</v>
      </c>
      <c r="L2638" s="15">
        <f t="shared" si="165"/>
        <v>42658.833333333336</v>
      </c>
      <c r="M2638" t="b">
        <v>0</v>
      </c>
      <c r="N2638">
        <v>50</v>
      </c>
      <c r="O2638" t="b">
        <v>1</v>
      </c>
      <c r="P2638" t="s">
        <v>8295</v>
      </c>
      <c r="Q2638" s="8">
        <f t="shared" si="166"/>
        <v>187.3</v>
      </c>
      <c r="R2638" s="6">
        <f t="shared" si="167"/>
        <v>37.46</v>
      </c>
      <c r="S2638" t="s">
        <v>8318</v>
      </c>
      <c r="T2638" t="s">
        <v>8354</v>
      </c>
    </row>
    <row r="2639" spans="1:20" ht="30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8218</v>
      </c>
      <c r="H2639" t="s">
        <v>8240</v>
      </c>
      <c r="I2639">
        <v>1476277875</v>
      </c>
      <c r="J2639">
        <v>1474895475</v>
      </c>
      <c r="K2639" s="15">
        <f t="shared" si="164"/>
        <v>42639.341145833336</v>
      </c>
      <c r="L2639" s="15">
        <f t="shared" si="165"/>
        <v>42655.341145833336</v>
      </c>
      <c r="M2639" t="b">
        <v>0</v>
      </c>
      <c r="N2639">
        <v>26</v>
      </c>
      <c r="O2639" t="b">
        <v>1</v>
      </c>
      <c r="P2639" t="s">
        <v>8295</v>
      </c>
      <c r="Q2639" s="8">
        <f t="shared" si="166"/>
        <v>166.2</v>
      </c>
      <c r="R2639" s="6">
        <f t="shared" si="167"/>
        <v>31.96153846153846</v>
      </c>
      <c r="S2639" t="s">
        <v>8318</v>
      </c>
      <c r="T2639" t="s">
        <v>8354</v>
      </c>
    </row>
    <row r="2640" spans="1:20" ht="45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8218</v>
      </c>
      <c r="H2640" t="s">
        <v>8240</v>
      </c>
      <c r="I2640">
        <v>1421358895</v>
      </c>
      <c r="J2640">
        <v>1418766895</v>
      </c>
      <c r="K2640" s="15">
        <f t="shared" si="164"/>
        <v>41989.70480324074</v>
      </c>
      <c r="L2640" s="15">
        <f t="shared" si="165"/>
        <v>42019.70480324074</v>
      </c>
      <c r="M2640" t="b">
        <v>0</v>
      </c>
      <c r="N2640">
        <v>14</v>
      </c>
      <c r="O2640" t="b">
        <v>1</v>
      </c>
      <c r="P2640" t="s">
        <v>8295</v>
      </c>
      <c r="Q2640" s="8">
        <f t="shared" si="166"/>
        <v>101.72910662824208</v>
      </c>
      <c r="R2640" s="6">
        <f t="shared" si="167"/>
        <v>25.214285714285715</v>
      </c>
      <c r="S2640" t="s">
        <v>8318</v>
      </c>
      <c r="T2640" t="s">
        <v>8354</v>
      </c>
    </row>
    <row r="2641" spans="1:20" ht="45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8219</v>
      </c>
      <c r="H2641" t="s">
        <v>8241</v>
      </c>
      <c r="I2641">
        <v>1424378748</v>
      </c>
      <c r="J2641">
        <v>1421786748</v>
      </c>
      <c r="K2641" s="15">
        <f t="shared" si="164"/>
        <v>42024.656805555554</v>
      </c>
      <c r="L2641" s="15">
        <f t="shared" si="165"/>
        <v>42054.656805555554</v>
      </c>
      <c r="M2641" t="b">
        <v>0</v>
      </c>
      <c r="N2641">
        <v>49</v>
      </c>
      <c r="O2641" t="b">
        <v>1</v>
      </c>
      <c r="P2641" t="s">
        <v>8295</v>
      </c>
      <c r="Q2641" s="8">
        <f t="shared" si="166"/>
        <v>164</v>
      </c>
      <c r="R2641" s="6">
        <f t="shared" si="167"/>
        <v>10.040816326530612</v>
      </c>
      <c r="S2641" t="s">
        <v>8318</v>
      </c>
      <c r="T2641" t="s">
        <v>8354</v>
      </c>
    </row>
    <row r="2642" spans="1:20" ht="60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8218</v>
      </c>
      <c r="H2642" t="s">
        <v>8240</v>
      </c>
      <c r="I2642">
        <v>1433735474</v>
      </c>
      <c r="J2642">
        <v>1428551474</v>
      </c>
      <c r="K2642" s="15">
        <f t="shared" si="164"/>
        <v>42102.952245370368</v>
      </c>
      <c r="L2642" s="15">
        <f t="shared" si="165"/>
        <v>42162.952245370368</v>
      </c>
      <c r="M2642" t="b">
        <v>0</v>
      </c>
      <c r="N2642">
        <v>69</v>
      </c>
      <c r="O2642" t="b">
        <v>1</v>
      </c>
      <c r="P2642" t="s">
        <v>8295</v>
      </c>
      <c r="Q2642" s="8">
        <f t="shared" si="166"/>
        <v>105.66666666666666</v>
      </c>
      <c r="R2642" s="6">
        <f t="shared" si="167"/>
        <v>45.94202898550725</v>
      </c>
      <c r="S2642" t="s">
        <v>8318</v>
      </c>
      <c r="T2642" t="s">
        <v>8354</v>
      </c>
    </row>
    <row r="2643" spans="1:20" ht="30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8218</v>
      </c>
      <c r="H2643" t="s">
        <v>8240</v>
      </c>
      <c r="I2643">
        <v>1410811740</v>
      </c>
      <c r="J2643">
        <v>1409341863</v>
      </c>
      <c r="K2643" s="15">
        <f t="shared" si="164"/>
        <v>41880.618784722217</v>
      </c>
      <c r="L2643" s="15">
        <f t="shared" si="165"/>
        <v>41897.631249999999</v>
      </c>
      <c r="M2643" t="b">
        <v>0</v>
      </c>
      <c r="N2643">
        <v>1</v>
      </c>
      <c r="O2643" t="b">
        <v>0</v>
      </c>
      <c r="P2643" t="s">
        <v>8295</v>
      </c>
      <c r="Q2643" s="8">
        <f t="shared" si="166"/>
        <v>1</v>
      </c>
      <c r="R2643" s="6">
        <f t="shared" si="167"/>
        <v>15</v>
      </c>
      <c r="S2643" t="s">
        <v>8318</v>
      </c>
      <c r="T2643" t="s">
        <v>8354</v>
      </c>
    </row>
    <row r="2644" spans="1:20" ht="60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8230</v>
      </c>
      <c r="H2644" t="s">
        <v>8243</v>
      </c>
      <c r="I2644">
        <v>1468565820</v>
      </c>
      <c r="J2644">
        <v>1465970108</v>
      </c>
      <c r="K2644" s="15">
        <f t="shared" si="164"/>
        <v>42536.03828703703</v>
      </c>
      <c r="L2644" s="15">
        <f t="shared" si="165"/>
        <v>42566.081249999996</v>
      </c>
      <c r="M2644" t="b">
        <v>0</v>
      </c>
      <c r="N2644">
        <v>0</v>
      </c>
      <c r="O2644" t="b">
        <v>0</v>
      </c>
      <c r="P2644" t="s">
        <v>8295</v>
      </c>
      <c r="Q2644" s="8">
        <f t="shared" si="166"/>
        <v>0</v>
      </c>
      <c r="R2644" s="6">
        <f t="shared" si="167"/>
        <v>0</v>
      </c>
      <c r="S2644" t="s">
        <v>8318</v>
      </c>
      <c r="T2644" t="s">
        <v>8354</v>
      </c>
    </row>
    <row r="2645" spans="1:20" ht="45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8218</v>
      </c>
      <c r="H2645" t="s">
        <v>8240</v>
      </c>
      <c r="I2645">
        <v>1482307140</v>
      </c>
      <c r="J2645">
        <v>1479218315</v>
      </c>
      <c r="K2645" s="15">
        <f t="shared" si="164"/>
        <v>42689.374016203699</v>
      </c>
      <c r="L2645" s="15">
        <f t="shared" si="165"/>
        <v>42725.124305555553</v>
      </c>
      <c r="M2645" t="b">
        <v>1</v>
      </c>
      <c r="N2645">
        <v>1501</v>
      </c>
      <c r="O2645" t="b">
        <v>0</v>
      </c>
      <c r="P2645" t="s">
        <v>8295</v>
      </c>
      <c r="Q2645" s="8">
        <f t="shared" si="166"/>
        <v>33.559730999999999</v>
      </c>
      <c r="R2645" s="6">
        <f t="shared" si="167"/>
        <v>223.58248500999335</v>
      </c>
      <c r="S2645" t="s">
        <v>8318</v>
      </c>
      <c r="T2645" t="s">
        <v>8354</v>
      </c>
    </row>
    <row r="2646" spans="1:20" ht="45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8218</v>
      </c>
      <c r="H2646" t="s">
        <v>8240</v>
      </c>
      <c r="I2646">
        <v>1489172435</v>
      </c>
      <c r="J2646">
        <v>1486580435</v>
      </c>
      <c r="K2646" s="15">
        <f t="shared" si="164"/>
        <v>42774.583738425928</v>
      </c>
      <c r="L2646" s="15">
        <f t="shared" si="165"/>
        <v>42804.583738425928</v>
      </c>
      <c r="M2646" t="b">
        <v>1</v>
      </c>
      <c r="N2646">
        <v>52</v>
      </c>
      <c r="O2646" t="b">
        <v>0</v>
      </c>
      <c r="P2646" t="s">
        <v>8295</v>
      </c>
      <c r="Q2646" s="8">
        <f t="shared" si="166"/>
        <v>2.0529999999999999</v>
      </c>
      <c r="R2646" s="6">
        <f t="shared" si="167"/>
        <v>39.480769230769234</v>
      </c>
      <c r="S2646" t="s">
        <v>8318</v>
      </c>
      <c r="T2646" t="s">
        <v>8354</v>
      </c>
    </row>
    <row r="2647" spans="1:20" ht="45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8220</v>
      </c>
      <c r="H2647" t="s">
        <v>8242</v>
      </c>
      <c r="I2647">
        <v>1415481203</v>
      </c>
      <c r="J2647">
        <v>1412885603</v>
      </c>
      <c r="K2647" s="15">
        <f t="shared" si="164"/>
        <v>41921.634293981479</v>
      </c>
      <c r="L2647" s="15">
        <f t="shared" si="165"/>
        <v>41951.675960648143</v>
      </c>
      <c r="M2647" t="b">
        <v>1</v>
      </c>
      <c r="N2647">
        <v>23</v>
      </c>
      <c r="O2647" t="b">
        <v>0</v>
      </c>
      <c r="P2647" t="s">
        <v>8295</v>
      </c>
      <c r="Q2647" s="8">
        <f t="shared" si="166"/>
        <v>10.5</v>
      </c>
      <c r="R2647" s="6">
        <f t="shared" si="167"/>
        <v>91.304347826086953</v>
      </c>
      <c r="S2647" t="s">
        <v>8318</v>
      </c>
      <c r="T2647" t="s">
        <v>8354</v>
      </c>
    </row>
    <row r="2648" spans="1:20" ht="45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8218</v>
      </c>
      <c r="H2648" t="s">
        <v>8240</v>
      </c>
      <c r="I2648">
        <v>1441783869</v>
      </c>
      <c r="J2648">
        <v>1439191869</v>
      </c>
      <c r="K2648" s="15">
        <f t="shared" si="164"/>
        <v>42226.10496527778</v>
      </c>
      <c r="L2648" s="15">
        <f t="shared" si="165"/>
        <v>42256.10496527778</v>
      </c>
      <c r="M2648" t="b">
        <v>1</v>
      </c>
      <c r="N2648">
        <v>535</v>
      </c>
      <c r="O2648" t="b">
        <v>0</v>
      </c>
      <c r="P2648" t="s">
        <v>8295</v>
      </c>
      <c r="Q2648" s="8">
        <f t="shared" si="166"/>
        <v>8.4172840000000004</v>
      </c>
      <c r="R2648" s="6">
        <f t="shared" si="167"/>
        <v>78.666205607476627</v>
      </c>
      <c r="S2648" t="s">
        <v>8318</v>
      </c>
      <c r="T2648" t="s">
        <v>8354</v>
      </c>
    </row>
    <row r="2649" spans="1:20" ht="45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8223</v>
      </c>
      <c r="H2649" t="s">
        <v>8245</v>
      </c>
      <c r="I2649">
        <v>1439533019</v>
      </c>
      <c r="J2649">
        <v>1436941019</v>
      </c>
      <c r="K2649" s="15">
        <f t="shared" si="164"/>
        <v>42200.053460648145</v>
      </c>
      <c r="L2649" s="15">
        <f t="shared" si="165"/>
        <v>42230.053460648145</v>
      </c>
      <c r="M2649" t="b">
        <v>0</v>
      </c>
      <c r="N2649">
        <v>3</v>
      </c>
      <c r="O2649" t="b">
        <v>0</v>
      </c>
      <c r="P2649" t="s">
        <v>8295</v>
      </c>
      <c r="Q2649" s="8">
        <f t="shared" si="166"/>
        <v>1.44</v>
      </c>
      <c r="R2649" s="6">
        <f t="shared" si="167"/>
        <v>12</v>
      </c>
      <c r="S2649" t="s">
        <v>8318</v>
      </c>
      <c r="T2649" t="s">
        <v>8354</v>
      </c>
    </row>
    <row r="2650" spans="1:20" ht="45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8218</v>
      </c>
      <c r="H2650" t="s">
        <v>8240</v>
      </c>
      <c r="I2650">
        <v>1457543360</v>
      </c>
      <c r="J2650">
        <v>1454951360</v>
      </c>
      <c r="K2650" s="15">
        <f t="shared" si="164"/>
        <v>42408.506481481476</v>
      </c>
      <c r="L2650" s="15">
        <f t="shared" si="165"/>
        <v>42438.506481481476</v>
      </c>
      <c r="M2650" t="b">
        <v>0</v>
      </c>
      <c r="N2650">
        <v>6</v>
      </c>
      <c r="O2650" t="b">
        <v>0</v>
      </c>
      <c r="P2650" t="s">
        <v>8295</v>
      </c>
      <c r="Q2650" s="8">
        <f t="shared" si="166"/>
        <v>0.88333333333333341</v>
      </c>
      <c r="R2650" s="6">
        <f t="shared" si="167"/>
        <v>17.666666666666668</v>
      </c>
      <c r="S2650" t="s">
        <v>8318</v>
      </c>
      <c r="T2650" t="s">
        <v>8354</v>
      </c>
    </row>
    <row r="2651" spans="1:20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8218</v>
      </c>
      <c r="H2651" t="s">
        <v>8240</v>
      </c>
      <c r="I2651">
        <v>1454370941</v>
      </c>
      <c r="J2651">
        <v>1449186941</v>
      </c>
      <c r="K2651" s="15">
        <f t="shared" si="164"/>
        <v>42341.788668981484</v>
      </c>
      <c r="L2651" s="15">
        <f t="shared" si="165"/>
        <v>42401.788668981484</v>
      </c>
      <c r="M2651" t="b">
        <v>0</v>
      </c>
      <c r="N2651">
        <v>3</v>
      </c>
      <c r="O2651" t="b">
        <v>0</v>
      </c>
      <c r="P2651" t="s">
        <v>8295</v>
      </c>
      <c r="Q2651" s="8">
        <f t="shared" si="166"/>
        <v>9.920000000000001E-2</v>
      </c>
      <c r="R2651" s="6">
        <f t="shared" si="167"/>
        <v>41.333333333333336</v>
      </c>
      <c r="S2651" t="s">
        <v>8318</v>
      </c>
      <c r="T2651" t="s">
        <v>8354</v>
      </c>
    </row>
    <row r="2652" spans="1:20" ht="45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8218</v>
      </c>
      <c r="H2652" t="s">
        <v>8240</v>
      </c>
      <c r="I2652">
        <v>1482332343</v>
      </c>
      <c r="J2652">
        <v>1479740343</v>
      </c>
      <c r="K2652" s="15">
        <f t="shared" si="164"/>
        <v>42695.416006944441</v>
      </c>
      <c r="L2652" s="15">
        <f t="shared" si="165"/>
        <v>42725.416006944441</v>
      </c>
      <c r="M2652" t="b">
        <v>0</v>
      </c>
      <c r="N2652">
        <v>5</v>
      </c>
      <c r="O2652" t="b">
        <v>0</v>
      </c>
      <c r="P2652" t="s">
        <v>8295</v>
      </c>
      <c r="Q2652" s="8">
        <f t="shared" si="166"/>
        <v>0.59666666666666668</v>
      </c>
      <c r="R2652" s="6">
        <f t="shared" si="167"/>
        <v>71.599999999999994</v>
      </c>
      <c r="S2652" t="s">
        <v>8318</v>
      </c>
      <c r="T2652" t="s">
        <v>8354</v>
      </c>
    </row>
    <row r="2653" spans="1:20" ht="45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8218</v>
      </c>
      <c r="H2653" t="s">
        <v>8240</v>
      </c>
      <c r="I2653">
        <v>1450380009</v>
      </c>
      <c r="J2653">
        <v>1447960809</v>
      </c>
      <c r="K2653" s="15">
        <f t="shared" si="164"/>
        <v>42327.597326388881</v>
      </c>
      <c r="L2653" s="15">
        <f t="shared" si="165"/>
        <v>42355.597326388881</v>
      </c>
      <c r="M2653" t="b">
        <v>0</v>
      </c>
      <c r="N2653">
        <v>17</v>
      </c>
      <c r="O2653" t="b">
        <v>0</v>
      </c>
      <c r="P2653" t="s">
        <v>8295</v>
      </c>
      <c r="Q2653" s="8">
        <f t="shared" si="166"/>
        <v>1.8689285714285715</v>
      </c>
      <c r="R2653" s="6">
        <f t="shared" si="167"/>
        <v>307.8235294117647</v>
      </c>
      <c r="S2653" t="s">
        <v>8318</v>
      </c>
      <c r="T2653" t="s">
        <v>8354</v>
      </c>
    </row>
    <row r="2654" spans="1:20" ht="45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8220</v>
      </c>
      <c r="H2654" t="s">
        <v>8242</v>
      </c>
      <c r="I2654">
        <v>1418183325</v>
      </c>
      <c r="J2654">
        <v>1415591325</v>
      </c>
      <c r="K2654" s="15">
        <f t="shared" si="164"/>
        <v>41952.950520833336</v>
      </c>
      <c r="L2654" s="15">
        <f t="shared" si="165"/>
        <v>41982.950520833336</v>
      </c>
      <c r="M2654" t="b">
        <v>0</v>
      </c>
      <c r="N2654">
        <v>11</v>
      </c>
      <c r="O2654" t="b">
        <v>0</v>
      </c>
      <c r="P2654" t="s">
        <v>8295</v>
      </c>
      <c r="Q2654" s="8">
        <f t="shared" si="166"/>
        <v>0.88500000000000001</v>
      </c>
      <c r="R2654" s="6">
        <f t="shared" si="167"/>
        <v>80.454545454545453</v>
      </c>
      <c r="S2654" t="s">
        <v>8318</v>
      </c>
      <c r="T2654" t="s">
        <v>8354</v>
      </c>
    </row>
    <row r="2655" spans="1:20" ht="45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8218</v>
      </c>
      <c r="H2655" t="s">
        <v>8240</v>
      </c>
      <c r="I2655">
        <v>1402632000</v>
      </c>
      <c r="J2655">
        <v>1399909127</v>
      </c>
      <c r="K2655" s="15">
        <f t="shared" si="164"/>
        <v>41771.443599537037</v>
      </c>
      <c r="L2655" s="15">
        <f t="shared" si="165"/>
        <v>41802.958333333328</v>
      </c>
      <c r="M2655" t="b">
        <v>0</v>
      </c>
      <c r="N2655">
        <v>70</v>
      </c>
      <c r="O2655" t="b">
        <v>0</v>
      </c>
      <c r="P2655" t="s">
        <v>8295</v>
      </c>
      <c r="Q2655" s="8">
        <f t="shared" si="166"/>
        <v>11.52156862745098</v>
      </c>
      <c r="R2655" s="6">
        <f t="shared" si="167"/>
        <v>83.942857142857136</v>
      </c>
      <c r="S2655" t="s">
        <v>8318</v>
      </c>
      <c r="T2655" t="s">
        <v>8354</v>
      </c>
    </row>
    <row r="2656" spans="1:20" ht="45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8218</v>
      </c>
      <c r="H2656" t="s">
        <v>8240</v>
      </c>
      <c r="I2656">
        <v>1429622726</v>
      </c>
      <c r="J2656">
        <v>1424442326</v>
      </c>
      <c r="K2656" s="15">
        <f t="shared" si="164"/>
        <v>42055.39266203704</v>
      </c>
      <c r="L2656" s="15">
        <f t="shared" si="165"/>
        <v>42115.350995370369</v>
      </c>
      <c r="M2656" t="b">
        <v>0</v>
      </c>
      <c r="N2656">
        <v>6</v>
      </c>
      <c r="O2656" t="b">
        <v>0</v>
      </c>
      <c r="P2656" t="s">
        <v>8295</v>
      </c>
      <c r="Q2656" s="8">
        <f t="shared" si="166"/>
        <v>5.1000000000000004E-2</v>
      </c>
      <c r="R2656" s="6">
        <f t="shared" si="167"/>
        <v>8.5</v>
      </c>
      <c r="S2656" t="s">
        <v>8318</v>
      </c>
      <c r="T2656" t="s">
        <v>8354</v>
      </c>
    </row>
    <row r="2657" spans="1:20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8218</v>
      </c>
      <c r="H2657" t="s">
        <v>8240</v>
      </c>
      <c r="I2657">
        <v>1455048000</v>
      </c>
      <c r="J2657">
        <v>1452631647</v>
      </c>
      <c r="K2657" s="15">
        <f t="shared" si="164"/>
        <v>42381.657951388886</v>
      </c>
      <c r="L2657" s="15">
        <f t="shared" si="165"/>
        <v>42409.624999999993</v>
      </c>
      <c r="M2657" t="b">
        <v>0</v>
      </c>
      <c r="N2657">
        <v>43</v>
      </c>
      <c r="O2657" t="b">
        <v>0</v>
      </c>
      <c r="P2657" t="s">
        <v>8295</v>
      </c>
      <c r="Q2657" s="8">
        <f t="shared" si="166"/>
        <v>21.033333333333335</v>
      </c>
      <c r="R2657" s="6">
        <f t="shared" si="167"/>
        <v>73.372093023255815</v>
      </c>
      <c r="S2657" t="s">
        <v>8318</v>
      </c>
      <c r="T2657" t="s">
        <v>8354</v>
      </c>
    </row>
    <row r="2658" spans="1:20" ht="30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8218</v>
      </c>
      <c r="H2658" t="s">
        <v>8240</v>
      </c>
      <c r="I2658">
        <v>1489345200</v>
      </c>
      <c r="J2658">
        <v>1485966688</v>
      </c>
      <c r="K2658" s="15">
        <f t="shared" si="164"/>
        <v>42767.480185185181</v>
      </c>
      <c r="L2658" s="15">
        <f t="shared" si="165"/>
        <v>42806.583333333336</v>
      </c>
      <c r="M2658" t="b">
        <v>0</v>
      </c>
      <c r="N2658">
        <v>152</v>
      </c>
      <c r="O2658" t="b">
        <v>0</v>
      </c>
      <c r="P2658" t="s">
        <v>8295</v>
      </c>
      <c r="Q2658" s="8">
        <f t="shared" si="166"/>
        <v>11.436666666666667</v>
      </c>
      <c r="R2658" s="6">
        <f t="shared" si="167"/>
        <v>112.86184210526316</v>
      </c>
      <c r="S2658" t="s">
        <v>8318</v>
      </c>
      <c r="T2658" t="s">
        <v>8354</v>
      </c>
    </row>
    <row r="2659" spans="1:20" ht="45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8218</v>
      </c>
      <c r="H2659" t="s">
        <v>8240</v>
      </c>
      <c r="I2659">
        <v>1470187800</v>
      </c>
      <c r="J2659">
        <v>1467325053</v>
      </c>
      <c r="K2659" s="15">
        <f t="shared" si="164"/>
        <v>42551.720520833333</v>
      </c>
      <c r="L2659" s="15">
        <f t="shared" si="165"/>
        <v>42584.854166666664</v>
      </c>
      <c r="M2659" t="b">
        <v>0</v>
      </c>
      <c r="N2659">
        <v>59</v>
      </c>
      <c r="O2659" t="b">
        <v>0</v>
      </c>
      <c r="P2659" t="s">
        <v>8295</v>
      </c>
      <c r="Q2659" s="8">
        <f t="shared" si="166"/>
        <v>18.737933333333334</v>
      </c>
      <c r="R2659" s="6">
        <f t="shared" si="167"/>
        <v>95.277627118644077</v>
      </c>
      <c r="S2659" t="s">
        <v>8318</v>
      </c>
      <c r="T2659" t="s">
        <v>8354</v>
      </c>
    </row>
    <row r="2660" spans="1:20" ht="45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8218</v>
      </c>
      <c r="H2660" t="s">
        <v>8240</v>
      </c>
      <c r="I2660">
        <v>1469913194</v>
      </c>
      <c r="J2660">
        <v>1467321194</v>
      </c>
      <c r="K2660" s="15">
        <f t="shared" si="164"/>
        <v>42551.675856481481</v>
      </c>
      <c r="L2660" s="15">
        <f t="shared" si="165"/>
        <v>42581.675856481481</v>
      </c>
      <c r="M2660" t="b">
        <v>0</v>
      </c>
      <c r="N2660">
        <v>4</v>
      </c>
      <c r="O2660" t="b">
        <v>0</v>
      </c>
      <c r="P2660" t="s">
        <v>8295</v>
      </c>
      <c r="Q2660" s="8">
        <f t="shared" si="166"/>
        <v>9.285714285714286E-2</v>
      </c>
      <c r="R2660" s="6">
        <f t="shared" si="167"/>
        <v>22.75</v>
      </c>
      <c r="S2660" t="s">
        <v>8318</v>
      </c>
      <c r="T2660" t="s">
        <v>8354</v>
      </c>
    </row>
    <row r="2661" spans="1:20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8218</v>
      </c>
      <c r="H2661" t="s">
        <v>8240</v>
      </c>
      <c r="I2661">
        <v>1429321210</v>
      </c>
      <c r="J2661">
        <v>1426729210</v>
      </c>
      <c r="K2661" s="15">
        <f t="shared" si="164"/>
        <v>42081.861226851855</v>
      </c>
      <c r="L2661" s="15">
        <f t="shared" si="165"/>
        <v>42111.861226851855</v>
      </c>
      <c r="M2661" t="b">
        <v>0</v>
      </c>
      <c r="N2661">
        <v>10</v>
      </c>
      <c r="O2661" t="b">
        <v>0</v>
      </c>
      <c r="P2661" t="s">
        <v>8295</v>
      </c>
      <c r="Q2661" s="8">
        <f t="shared" si="166"/>
        <v>2.7204081632653061</v>
      </c>
      <c r="R2661" s="6">
        <f t="shared" si="167"/>
        <v>133.30000000000001</v>
      </c>
      <c r="S2661" t="s">
        <v>8318</v>
      </c>
      <c r="T2661" t="s">
        <v>8354</v>
      </c>
    </row>
    <row r="2662" spans="1:20" ht="45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8218</v>
      </c>
      <c r="H2662" t="s">
        <v>8240</v>
      </c>
      <c r="I2662">
        <v>1448388418</v>
      </c>
      <c r="J2662">
        <v>1443200818</v>
      </c>
      <c r="K2662" s="15">
        <f t="shared" si="164"/>
        <v>42272.504837962959</v>
      </c>
      <c r="L2662" s="15">
        <f t="shared" si="165"/>
        <v>42332.546504629623</v>
      </c>
      <c r="M2662" t="b">
        <v>0</v>
      </c>
      <c r="N2662">
        <v>5</v>
      </c>
      <c r="O2662" t="b">
        <v>0</v>
      </c>
      <c r="P2662" t="s">
        <v>8295</v>
      </c>
      <c r="Q2662" s="8">
        <f t="shared" si="166"/>
        <v>9.5000000000000001E-2</v>
      </c>
      <c r="R2662" s="6">
        <f t="shared" si="167"/>
        <v>3.8</v>
      </c>
      <c r="S2662" t="s">
        <v>8318</v>
      </c>
      <c r="T2662" t="s">
        <v>8354</v>
      </c>
    </row>
    <row r="2663" spans="1:20" ht="45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8218</v>
      </c>
      <c r="H2663" t="s">
        <v>8240</v>
      </c>
      <c r="I2663">
        <v>1382742010</v>
      </c>
      <c r="J2663">
        <v>1380150010</v>
      </c>
      <c r="K2663" s="15">
        <f t="shared" si="164"/>
        <v>41542.750115740739</v>
      </c>
      <c r="L2663" s="15">
        <f t="shared" si="165"/>
        <v>41572.750115740739</v>
      </c>
      <c r="M2663" t="b">
        <v>0</v>
      </c>
      <c r="N2663">
        <v>60</v>
      </c>
      <c r="O2663" t="b">
        <v>1</v>
      </c>
      <c r="P2663" t="s">
        <v>8296</v>
      </c>
      <c r="Q2663" s="8">
        <f t="shared" si="166"/>
        <v>102.89999999999999</v>
      </c>
      <c r="R2663" s="6">
        <f t="shared" si="167"/>
        <v>85.75</v>
      </c>
      <c r="S2663" t="s">
        <v>8318</v>
      </c>
      <c r="T2663" t="s">
        <v>8355</v>
      </c>
    </row>
    <row r="2664" spans="1:20" ht="45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8218</v>
      </c>
      <c r="H2664" t="s">
        <v>8240</v>
      </c>
      <c r="I2664">
        <v>1440179713</v>
      </c>
      <c r="J2664">
        <v>1437587713</v>
      </c>
      <c r="K2664" s="15">
        <f t="shared" si="164"/>
        <v>42207.538344907407</v>
      </c>
      <c r="L2664" s="15">
        <f t="shared" si="165"/>
        <v>42237.538344907407</v>
      </c>
      <c r="M2664" t="b">
        <v>0</v>
      </c>
      <c r="N2664">
        <v>80</v>
      </c>
      <c r="O2664" t="b">
        <v>1</v>
      </c>
      <c r="P2664" t="s">
        <v>8296</v>
      </c>
      <c r="Q2664" s="8">
        <f t="shared" si="166"/>
        <v>106.80000000000001</v>
      </c>
      <c r="R2664" s="6">
        <f t="shared" si="167"/>
        <v>267</v>
      </c>
      <c r="S2664" t="s">
        <v>8318</v>
      </c>
      <c r="T2664" t="s">
        <v>8355</v>
      </c>
    </row>
    <row r="2665" spans="1:20" ht="45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8223</v>
      </c>
      <c r="H2665" t="s">
        <v>8245</v>
      </c>
      <c r="I2665">
        <v>1441378800</v>
      </c>
      <c r="J2665">
        <v>1438873007</v>
      </c>
      <c r="K2665" s="15">
        <f t="shared" si="164"/>
        <v>42222.41443287037</v>
      </c>
      <c r="L2665" s="15">
        <f t="shared" si="165"/>
        <v>42251.416666666664</v>
      </c>
      <c r="M2665" t="b">
        <v>0</v>
      </c>
      <c r="N2665">
        <v>56</v>
      </c>
      <c r="O2665" t="b">
        <v>1</v>
      </c>
      <c r="P2665" t="s">
        <v>8296</v>
      </c>
      <c r="Q2665" s="8">
        <f t="shared" si="166"/>
        <v>104.59625</v>
      </c>
      <c r="R2665" s="6">
        <f t="shared" si="167"/>
        <v>373.55803571428572</v>
      </c>
      <c r="S2665" t="s">
        <v>8318</v>
      </c>
      <c r="T2665" t="s">
        <v>8355</v>
      </c>
    </row>
    <row r="2666" spans="1:20" ht="45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8218</v>
      </c>
      <c r="H2666" t="s">
        <v>8240</v>
      </c>
      <c r="I2666">
        <v>1449644340</v>
      </c>
      <c r="J2666">
        <v>1446683797</v>
      </c>
      <c r="K2666" s="15">
        <f t="shared" si="164"/>
        <v>42312.817094907405</v>
      </c>
      <c r="L2666" s="15">
        <f t="shared" si="165"/>
        <v>42347.082638888889</v>
      </c>
      <c r="M2666" t="b">
        <v>0</v>
      </c>
      <c r="N2666">
        <v>104</v>
      </c>
      <c r="O2666" t="b">
        <v>1</v>
      </c>
      <c r="P2666" t="s">
        <v>8296</v>
      </c>
      <c r="Q2666" s="8">
        <f t="shared" si="166"/>
        <v>103.42857142857143</v>
      </c>
      <c r="R2666" s="6">
        <f t="shared" si="167"/>
        <v>174.03846153846155</v>
      </c>
      <c r="S2666" t="s">
        <v>8318</v>
      </c>
      <c r="T2666" t="s">
        <v>8355</v>
      </c>
    </row>
    <row r="2667" spans="1:20" ht="45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8218</v>
      </c>
      <c r="H2667" t="s">
        <v>8240</v>
      </c>
      <c r="I2667">
        <v>1430774974</v>
      </c>
      <c r="J2667">
        <v>1426886974</v>
      </c>
      <c r="K2667" s="15">
        <f t="shared" si="164"/>
        <v>42083.687199074069</v>
      </c>
      <c r="L2667" s="15">
        <f t="shared" si="165"/>
        <v>42128.687199074069</v>
      </c>
      <c r="M2667" t="b">
        <v>0</v>
      </c>
      <c r="N2667">
        <v>46</v>
      </c>
      <c r="O2667" t="b">
        <v>1</v>
      </c>
      <c r="P2667" t="s">
        <v>8296</v>
      </c>
      <c r="Q2667" s="8">
        <f t="shared" si="166"/>
        <v>123.14285714285715</v>
      </c>
      <c r="R2667" s="6">
        <f t="shared" si="167"/>
        <v>93.695652173913047</v>
      </c>
      <c r="S2667" t="s">
        <v>8318</v>
      </c>
      <c r="T2667" t="s">
        <v>8355</v>
      </c>
    </row>
    <row r="2668" spans="1:20" ht="45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8218</v>
      </c>
      <c r="H2668" t="s">
        <v>8240</v>
      </c>
      <c r="I2668">
        <v>1443214800</v>
      </c>
      <c r="J2668">
        <v>1440008439</v>
      </c>
      <c r="K2668" s="15">
        <f t="shared" si="164"/>
        <v>42235.55600694444</v>
      </c>
      <c r="L2668" s="15">
        <f t="shared" si="165"/>
        <v>42272.666666666664</v>
      </c>
      <c r="M2668" t="b">
        <v>0</v>
      </c>
      <c r="N2668">
        <v>206</v>
      </c>
      <c r="O2668" t="b">
        <v>1</v>
      </c>
      <c r="P2668" t="s">
        <v>8296</v>
      </c>
      <c r="Q2668" s="8">
        <f t="shared" si="166"/>
        <v>159.29509999999999</v>
      </c>
      <c r="R2668" s="6">
        <f t="shared" si="167"/>
        <v>77.327718446601949</v>
      </c>
      <c r="S2668" t="s">
        <v>8318</v>
      </c>
      <c r="T2668" t="s">
        <v>8355</v>
      </c>
    </row>
    <row r="2669" spans="1:20" ht="45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8218</v>
      </c>
      <c r="H2669" t="s">
        <v>8240</v>
      </c>
      <c r="I2669">
        <v>1455142416</v>
      </c>
      <c r="J2669">
        <v>1452550416</v>
      </c>
      <c r="K2669" s="15">
        <f t="shared" si="164"/>
        <v>42380.717777777776</v>
      </c>
      <c r="L2669" s="15">
        <f t="shared" si="165"/>
        <v>42410.717777777776</v>
      </c>
      <c r="M2669" t="b">
        <v>0</v>
      </c>
      <c r="N2669">
        <v>18</v>
      </c>
      <c r="O2669" t="b">
        <v>1</v>
      </c>
      <c r="P2669" t="s">
        <v>8296</v>
      </c>
      <c r="Q2669" s="8">
        <f t="shared" si="166"/>
        <v>110.66666666666667</v>
      </c>
      <c r="R2669" s="6">
        <f t="shared" si="167"/>
        <v>92.222222222222229</v>
      </c>
      <c r="S2669" t="s">
        <v>8318</v>
      </c>
      <c r="T2669" t="s">
        <v>8355</v>
      </c>
    </row>
    <row r="2670" spans="1:20" ht="30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8223</v>
      </c>
      <c r="H2670" t="s">
        <v>8245</v>
      </c>
      <c r="I2670">
        <v>1447079520</v>
      </c>
      <c r="J2670">
        <v>1443449265</v>
      </c>
      <c r="K2670" s="15">
        <f t="shared" si="164"/>
        <v>42275.380381944437</v>
      </c>
      <c r="L2670" s="15">
        <f t="shared" si="165"/>
        <v>42317.397222222215</v>
      </c>
      <c r="M2670" t="b">
        <v>0</v>
      </c>
      <c r="N2670">
        <v>28</v>
      </c>
      <c r="O2670" t="b">
        <v>1</v>
      </c>
      <c r="P2670" t="s">
        <v>8296</v>
      </c>
      <c r="Q2670" s="8">
        <f t="shared" si="166"/>
        <v>170.70000000000002</v>
      </c>
      <c r="R2670" s="6">
        <f t="shared" si="167"/>
        <v>60.964285714285715</v>
      </c>
      <c r="S2670" t="s">
        <v>8318</v>
      </c>
      <c r="T2670" t="s">
        <v>8355</v>
      </c>
    </row>
    <row r="2671" spans="1:20" ht="45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8218</v>
      </c>
      <c r="H2671" t="s">
        <v>8240</v>
      </c>
      <c r="I2671">
        <v>1452387096</v>
      </c>
      <c r="J2671">
        <v>1447203096</v>
      </c>
      <c r="K2671" s="15">
        <f t="shared" si="164"/>
        <v>42318.827499999999</v>
      </c>
      <c r="L2671" s="15">
        <f t="shared" si="165"/>
        <v>42378.827499999999</v>
      </c>
      <c r="M2671" t="b">
        <v>0</v>
      </c>
      <c r="N2671">
        <v>11</v>
      </c>
      <c r="O2671" t="b">
        <v>1</v>
      </c>
      <c r="P2671" t="s">
        <v>8296</v>
      </c>
      <c r="Q2671" s="8">
        <f t="shared" si="166"/>
        <v>125.125</v>
      </c>
      <c r="R2671" s="6">
        <f t="shared" si="167"/>
        <v>91</v>
      </c>
      <c r="S2671" t="s">
        <v>8318</v>
      </c>
      <c r="T2671" t="s">
        <v>8355</v>
      </c>
    </row>
    <row r="2672" spans="1:20" ht="45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8220</v>
      </c>
      <c r="H2672" t="s">
        <v>8242</v>
      </c>
      <c r="I2672">
        <v>1406593780</v>
      </c>
      <c r="J2672">
        <v>1404174580</v>
      </c>
      <c r="K2672" s="15">
        <f t="shared" si="164"/>
        <v>41820.812268518515</v>
      </c>
      <c r="L2672" s="15">
        <f t="shared" si="165"/>
        <v>41848.812268518515</v>
      </c>
      <c r="M2672" t="b">
        <v>1</v>
      </c>
      <c r="N2672">
        <v>60</v>
      </c>
      <c r="O2672" t="b">
        <v>0</v>
      </c>
      <c r="P2672" t="s">
        <v>8296</v>
      </c>
      <c r="Q2672" s="8">
        <f t="shared" si="166"/>
        <v>6.4158609339642041</v>
      </c>
      <c r="R2672" s="6">
        <f t="shared" si="167"/>
        <v>41.583333333333336</v>
      </c>
      <c r="S2672" t="s">
        <v>8318</v>
      </c>
      <c r="T2672" t="s">
        <v>8355</v>
      </c>
    </row>
    <row r="2673" spans="1:20" ht="45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8218</v>
      </c>
      <c r="H2673" t="s">
        <v>8240</v>
      </c>
      <c r="I2673">
        <v>1419017880</v>
      </c>
      <c r="J2673">
        <v>1416419916</v>
      </c>
      <c r="K2673" s="15">
        <f t="shared" si="164"/>
        <v>41962.540694444448</v>
      </c>
      <c r="L2673" s="15">
        <f t="shared" si="165"/>
        <v>41992.609722222223</v>
      </c>
      <c r="M2673" t="b">
        <v>1</v>
      </c>
      <c r="N2673">
        <v>84</v>
      </c>
      <c r="O2673" t="b">
        <v>0</v>
      </c>
      <c r="P2673" t="s">
        <v>8296</v>
      </c>
      <c r="Q2673" s="8">
        <f t="shared" si="166"/>
        <v>11.343999999999999</v>
      </c>
      <c r="R2673" s="6">
        <f t="shared" si="167"/>
        <v>33.761904761904759</v>
      </c>
      <c r="S2673" t="s">
        <v>8318</v>
      </c>
      <c r="T2673" t="s">
        <v>8355</v>
      </c>
    </row>
    <row r="2674" spans="1:20" ht="45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8218</v>
      </c>
      <c r="H2674" t="s">
        <v>8240</v>
      </c>
      <c r="I2674">
        <v>1451282400</v>
      </c>
      <c r="J2674">
        <v>1449436390</v>
      </c>
      <c r="K2674" s="15">
        <f t="shared" si="164"/>
        <v>42344.675810185181</v>
      </c>
      <c r="L2674" s="15">
        <f t="shared" si="165"/>
        <v>42366.041666666664</v>
      </c>
      <c r="M2674" t="b">
        <v>1</v>
      </c>
      <c r="N2674">
        <v>47</v>
      </c>
      <c r="O2674" t="b">
        <v>0</v>
      </c>
      <c r="P2674" t="s">
        <v>8296</v>
      </c>
      <c r="Q2674" s="8">
        <f t="shared" si="166"/>
        <v>33.19</v>
      </c>
      <c r="R2674" s="6">
        <f t="shared" si="167"/>
        <v>70.61702127659575</v>
      </c>
      <c r="S2674" t="s">
        <v>8318</v>
      </c>
      <c r="T2674" t="s">
        <v>8355</v>
      </c>
    </row>
    <row r="2675" spans="1:20" ht="45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8218</v>
      </c>
      <c r="H2675" t="s">
        <v>8240</v>
      </c>
      <c r="I2675">
        <v>1414622700</v>
      </c>
      <c r="J2675">
        <v>1412081999</v>
      </c>
      <c r="K2675" s="15">
        <f t="shared" si="164"/>
        <v>41912.333321759259</v>
      </c>
      <c r="L2675" s="15">
        <f t="shared" si="165"/>
        <v>41941.739583333328</v>
      </c>
      <c r="M2675" t="b">
        <v>1</v>
      </c>
      <c r="N2675">
        <v>66</v>
      </c>
      <c r="O2675" t="b">
        <v>0</v>
      </c>
      <c r="P2675" t="s">
        <v>8296</v>
      </c>
      <c r="Q2675" s="8">
        <f t="shared" si="166"/>
        <v>27.58</v>
      </c>
      <c r="R2675" s="6">
        <f t="shared" si="167"/>
        <v>167.15151515151516</v>
      </c>
      <c r="S2675" t="s">
        <v>8318</v>
      </c>
      <c r="T2675" t="s">
        <v>8355</v>
      </c>
    </row>
    <row r="2676" spans="1:20" ht="60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8218</v>
      </c>
      <c r="H2676" t="s">
        <v>8240</v>
      </c>
      <c r="I2676">
        <v>1467694740</v>
      </c>
      <c r="J2676">
        <v>1465398670</v>
      </c>
      <c r="K2676" s="15">
        <f t="shared" si="164"/>
        <v>42529.424421296295</v>
      </c>
      <c r="L2676" s="15">
        <f t="shared" si="165"/>
        <v>42555.999305555553</v>
      </c>
      <c r="M2676" t="b">
        <v>1</v>
      </c>
      <c r="N2676">
        <v>171</v>
      </c>
      <c r="O2676" t="b">
        <v>0</v>
      </c>
      <c r="P2676" t="s">
        <v>8296</v>
      </c>
      <c r="Q2676" s="8">
        <f t="shared" si="166"/>
        <v>62.839999999999996</v>
      </c>
      <c r="R2676" s="6">
        <f t="shared" si="167"/>
        <v>128.61988304093566</v>
      </c>
      <c r="S2676" t="s">
        <v>8318</v>
      </c>
      <c r="T2676" t="s">
        <v>8355</v>
      </c>
    </row>
    <row r="2677" spans="1:20" ht="45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8218</v>
      </c>
      <c r="H2677" t="s">
        <v>8240</v>
      </c>
      <c r="I2677">
        <v>1415655289</v>
      </c>
      <c r="J2677">
        <v>1413059689</v>
      </c>
      <c r="K2677" s="15">
        <f t="shared" si="164"/>
        <v>41923.649178240739</v>
      </c>
      <c r="L2677" s="15">
        <f t="shared" si="165"/>
        <v>41953.690844907404</v>
      </c>
      <c r="M2677" t="b">
        <v>1</v>
      </c>
      <c r="N2677">
        <v>29</v>
      </c>
      <c r="O2677" t="b">
        <v>0</v>
      </c>
      <c r="P2677" t="s">
        <v>8296</v>
      </c>
      <c r="Q2677" s="8">
        <f t="shared" si="166"/>
        <v>7.5880000000000001</v>
      </c>
      <c r="R2677" s="6">
        <f t="shared" si="167"/>
        <v>65.41379310344827</v>
      </c>
      <c r="S2677" t="s">
        <v>8318</v>
      </c>
      <c r="T2677" t="s">
        <v>8355</v>
      </c>
    </row>
    <row r="2678" spans="1:20" ht="45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8223</v>
      </c>
      <c r="H2678" t="s">
        <v>8245</v>
      </c>
      <c r="I2678">
        <v>1463929174</v>
      </c>
      <c r="J2678">
        <v>1461337174</v>
      </c>
      <c r="K2678" s="15">
        <f t="shared" si="164"/>
        <v>42482.416365740741</v>
      </c>
      <c r="L2678" s="15">
        <f t="shared" si="165"/>
        <v>42512.416365740741</v>
      </c>
      <c r="M2678" t="b">
        <v>0</v>
      </c>
      <c r="N2678">
        <v>9</v>
      </c>
      <c r="O2678" t="b">
        <v>0</v>
      </c>
      <c r="P2678" t="s">
        <v>8296</v>
      </c>
      <c r="Q2678" s="8">
        <f t="shared" si="166"/>
        <v>50.38095238095238</v>
      </c>
      <c r="R2678" s="6">
        <f t="shared" si="167"/>
        <v>117.55555555555556</v>
      </c>
      <c r="S2678" t="s">
        <v>8318</v>
      </c>
      <c r="T2678" t="s">
        <v>8355</v>
      </c>
    </row>
    <row r="2679" spans="1:20" ht="45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8218</v>
      </c>
      <c r="H2679" t="s">
        <v>8240</v>
      </c>
      <c r="I2679">
        <v>1404348143</v>
      </c>
      <c r="J2679">
        <v>1401756143</v>
      </c>
      <c r="K2679" s="15">
        <f t="shared" si="164"/>
        <v>41792.821099537032</v>
      </c>
      <c r="L2679" s="15">
        <f t="shared" si="165"/>
        <v>41822.821099537032</v>
      </c>
      <c r="M2679" t="b">
        <v>0</v>
      </c>
      <c r="N2679">
        <v>27</v>
      </c>
      <c r="O2679" t="b">
        <v>0</v>
      </c>
      <c r="P2679" t="s">
        <v>8296</v>
      </c>
      <c r="Q2679" s="8">
        <f t="shared" si="166"/>
        <v>17.512820512820511</v>
      </c>
      <c r="R2679" s="6">
        <f t="shared" si="167"/>
        <v>126.48148148148148</v>
      </c>
      <c r="S2679" t="s">
        <v>8318</v>
      </c>
      <c r="T2679" t="s">
        <v>8355</v>
      </c>
    </row>
    <row r="2680" spans="1:20" ht="45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8221</v>
      </c>
      <c r="H2680" t="s">
        <v>8243</v>
      </c>
      <c r="I2680">
        <v>1443121765</v>
      </c>
      <c r="J2680">
        <v>1440529765</v>
      </c>
      <c r="K2680" s="15">
        <f t="shared" si="164"/>
        <v>42241.589872685181</v>
      </c>
      <c r="L2680" s="15">
        <f t="shared" si="165"/>
        <v>42271.589872685181</v>
      </c>
      <c r="M2680" t="b">
        <v>0</v>
      </c>
      <c r="N2680">
        <v>2</v>
      </c>
      <c r="O2680" t="b">
        <v>0</v>
      </c>
      <c r="P2680" t="s">
        <v>8296</v>
      </c>
      <c r="Q2680" s="8">
        <f t="shared" si="166"/>
        <v>1.375E-2</v>
      </c>
      <c r="R2680" s="6">
        <f t="shared" si="167"/>
        <v>550</v>
      </c>
      <c r="S2680" t="s">
        <v>8318</v>
      </c>
      <c r="T2680" t="s">
        <v>8355</v>
      </c>
    </row>
    <row r="2681" spans="1:20" ht="45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8218</v>
      </c>
      <c r="H2681" t="s">
        <v>8240</v>
      </c>
      <c r="I2681">
        <v>1425081694</v>
      </c>
      <c r="J2681">
        <v>1422489694</v>
      </c>
      <c r="K2681" s="15">
        <f t="shared" si="164"/>
        <v>42032.792754629627</v>
      </c>
      <c r="L2681" s="15">
        <f t="shared" si="165"/>
        <v>42062.792754629627</v>
      </c>
      <c r="M2681" t="b">
        <v>0</v>
      </c>
      <c r="N2681">
        <v>3</v>
      </c>
      <c r="O2681" t="b">
        <v>0</v>
      </c>
      <c r="P2681" t="s">
        <v>8296</v>
      </c>
      <c r="Q2681" s="8">
        <f t="shared" si="166"/>
        <v>0.33</v>
      </c>
      <c r="R2681" s="6">
        <f t="shared" si="167"/>
        <v>44</v>
      </c>
      <c r="S2681" t="s">
        <v>8318</v>
      </c>
      <c r="T2681" t="s">
        <v>8355</v>
      </c>
    </row>
    <row r="2682" spans="1:20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8221</v>
      </c>
      <c r="H2682" t="s">
        <v>8243</v>
      </c>
      <c r="I2682">
        <v>1459915491</v>
      </c>
      <c r="J2682">
        <v>1457327091</v>
      </c>
      <c r="K2682" s="15">
        <f t="shared" si="164"/>
        <v>42436.003368055557</v>
      </c>
      <c r="L2682" s="15">
        <f t="shared" si="165"/>
        <v>42465.961701388886</v>
      </c>
      <c r="M2682" t="b">
        <v>0</v>
      </c>
      <c r="N2682">
        <v>4</v>
      </c>
      <c r="O2682" t="b">
        <v>0</v>
      </c>
      <c r="P2682" t="s">
        <v>8296</v>
      </c>
      <c r="Q2682" s="8">
        <f t="shared" si="166"/>
        <v>0.86250000000000004</v>
      </c>
      <c r="R2682" s="6">
        <f t="shared" si="167"/>
        <v>69</v>
      </c>
      <c r="S2682" t="s">
        <v>8318</v>
      </c>
      <c r="T2682" t="s">
        <v>8355</v>
      </c>
    </row>
    <row r="2683" spans="1:20" ht="45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8218</v>
      </c>
      <c r="H2683" t="s">
        <v>8240</v>
      </c>
      <c r="I2683">
        <v>1405027750</v>
      </c>
      <c r="J2683">
        <v>1402867750</v>
      </c>
      <c r="K2683" s="15">
        <f t="shared" si="164"/>
        <v>41805.686921296292</v>
      </c>
      <c r="L2683" s="15">
        <f t="shared" si="165"/>
        <v>41830.686921296292</v>
      </c>
      <c r="M2683" t="b">
        <v>0</v>
      </c>
      <c r="N2683">
        <v>2</v>
      </c>
      <c r="O2683" t="b">
        <v>0</v>
      </c>
      <c r="P2683" t="s">
        <v>8278</v>
      </c>
      <c r="Q2683" s="8">
        <f t="shared" si="166"/>
        <v>0.6875</v>
      </c>
      <c r="R2683" s="6">
        <f t="shared" si="167"/>
        <v>27.5</v>
      </c>
      <c r="S2683" t="s">
        <v>8335</v>
      </c>
      <c r="T2683" t="s">
        <v>8336</v>
      </c>
    </row>
    <row r="2684" spans="1:20" ht="45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8218</v>
      </c>
      <c r="H2684" t="s">
        <v>8240</v>
      </c>
      <c r="I2684">
        <v>1416635940</v>
      </c>
      <c r="J2684">
        <v>1413838540</v>
      </c>
      <c r="K2684" s="15">
        <f t="shared" si="164"/>
        <v>41932.663657407407</v>
      </c>
      <c r="L2684" s="15">
        <f t="shared" si="165"/>
        <v>41965.040972222218</v>
      </c>
      <c r="M2684" t="b">
        <v>0</v>
      </c>
      <c r="N2684">
        <v>20</v>
      </c>
      <c r="O2684" t="b">
        <v>0</v>
      </c>
      <c r="P2684" t="s">
        <v>8278</v>
      </c>
      <c r="Q2684" s="8">
        <f t="shared" si="166"/>
        <v>28.299999999999997</v>
      </c>
      <c r="R2684" s="6">
        <f t="shared" si="167"/>
        <v>84.9</v>
      </c>
      <c r="S2684" t="s">
        <v>8335</v>
      </c>
      <c r="T2684" t="s">
        <v>8336</v>
      </c>
    </row>
    <row r="2685" spans="1:20" ht="45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8218</v>
      </c>
      <c r="H2685" t="s">
        <v>8240</v>
      </c>
      <c r="I2685">
        <v>1425233240</v>
      </c>
      <c r="J2685">
        <v>1422641240</v>
      </c>
      <c r="K2685" s="15">
        <f t="shared" si="164"/>
        <v>42034.546759259254</v>
      </c>
      <c r="L2685" s="15">
        <f t="shared" si="165"/>
        <v>42064.546759259254</v>
      </c>
      <c r="M2685" t="b">
        <v>0</v>
      </c>
      <c r="N2685">
        <v>3</v>
      </c>
      <c r="O2685" t="b">
        <v>0</v>
      </c>
      <c r="P2685" t="s">
        <v>8278</v>
      </c>
      <c r="Q2685" s="8">
        <f t="shared" si="166"/>
        <v>0.24</v>
      </c>
      <c r="R2685" s="6">
        <f t="shared" si="167"/>
        <v>12</v>
      </c>
      <c r="S2685" t="s">
        <v>8335</v>
      </c>
      <c r="T2685" t="s">
        <v>8336</v>
      </c>
    </row>
    <row r="2686" spans="1:20" ht="45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8218</v>
      </c>
      <c r="H2686" t="s">
        <v>8240</v>
      </c>
      <c r="I2686">
        <v>1407621425</v>
      </c>
      <c r="J2686">
        <v>1404165425</v>
      </c>
      <c r="K2686" s="15">
        <f t="shared" si="164"/>
        <v>41820.706307870365</v>
      </c>
      <c r="L2686" s="15">
        <f t="shared" si="165"/>
        <v>41860.706307870365</v>
      </c>
      <c r="M2686" t="b">
        <v>0</v>
      </c>
      <c r="N2686">
        <v>4</v>
      </c>
      <c r="O2686" t="b">
        <v>0</v>
      </c>
      <c r="P2686" t="s">
        <v>8278</v>
      </c>
      <c r="Q2686" s="8">
        <f t="shared" si="166"/>
        <v>1.1428571428571428</v>
      </c>
      <c r="R2686" s="6">
        <f t="shared" si="167"/>
        <v>200</v>
      </c>
      <c r="S2686" t="s">
        <v>8335</v>
      </c>
      <c r="T2686" t="s">
        <v>8336</v>
      </c>
    </row>
    <row r="2687" spans="1:20" ht="45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8218</v>
      </c>
      <c r="H2687" t="s">
        <v>8240</v>
      </c>
      <c r="I2687">
        <v>1430149330</v>
      </c>
      <c r="J2687">
        <v>1424968930</v>
      </c>
      <c r="K2687" s="15">
        <f t="shared" si="164"/>
        <v>42061.487615740734</v>
      </c>
      <c r="L2687" s="15">
        <f t="shared" si="165"/>
        <v>42121.445949074077</v>
      </c>
      <c r="M2687" t="b">
        <v>0</v>
      </c>
      <c r="N2687">
        <v>1</v>
      </c>
      <c r="O2687" t="b">
        <v>0</v>
      </c>
      <c r="P2687" t="s">
        <v>8278</v>
      </c>
      <c r="Q2687" s="8">
        <f t="shared" si="166"/>
        <v>0.02</v>
      </c>
      <c r="R2687" s="6">
        <f t="shared" si="167"/>
        <v>10</v>
      </c>
      <c r="S2687" t="s">
        <v>8335</v>
      </c>
      <c r="T2687" t="s">
        <v>8336</v>
      </c>
    </row>
    <row r="2688" spans="1:20" ht="45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8218</v>
      </c>
      <c r="H2688" t="s">
        <v>8240</v>
      </c>
      <c r="I2688">
        <v>1412119423</v>
      </c>
      <c r="J2688">
        <v>1410391423</v>
      </c>
      <c r="K2688" s="15">
        <f t="shared" si="164"/>
        <v>41892.766469907401</v>
      </c>
      <c r="L2688" s="15">
        <f t="shared" si="165"/>
        <v>41912.766469907401</v>
      </c>
      <c r="M2688" t="b">
        <v>0</v>
      </c>
      <c r="N2688">
        <v>0</v>
      </c>
      <c r="O2688" t="b">
        <v>0</v>
      </c>
      <c r="P2688" t="s">
        <v>8278</v>
      </c>
      <c r="Q2688" s="8">
        <f t="shared" si="166"/>
        <v>0</v>
      </c>
      <c r="R2688" s="6">
        <f t="shared" si="167"/>
        <v>0</v>
      </c>
      <c r="S2688" t="s">
        <v>8335</v>
      </c>
      <c r="T2688" t="s">
        <v>8336</v>
      </c>
    </row>
    <row r="2689" spans="1:20" ht="45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8218</v>
      </c>
      <c r="H2689" t="s">
        <v>8240</v>
      </c>
      <c r="I2689">
        <v>1435591318</v>
      </c>
      <c r="J2689">
        <v>1432999318</v>
      </c>
      <c r="K2689" s="15">
        <f t="shared" si="164"/>
        <v>42154.431921296295</v>
      </c>
      <c r="L2689" s="15">
        <f t="shared" si="165"/>
        <v>42184.431921296295</v>
      </c>
      <c r="M2689" t="b">
        <v>0</v>
      </c>
      <c r="N2689">
        <v>0</v>
      </c>
      <c r="O2689" t="b">
        <v>0</v>
      </c>
      <c r="P2689" t="s">
        <v>8278</v>
      </c>
      <c r="Q2689" s="8">
        <f t="shared" si="166"/>
        <v>0</v>
      </c>
      <c r="R2689" s="6">
        <f t="shared" si="167"/>
        <v>0</v>
      </c>
      <c r="S2689" t="s">
        <v>8335</v>
      </c>
      <c r="T2689" t="s">
        <v>8336</v>
      </c>
    </row>
    <row r="2690" spans="1:20" ht="30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8218</v>
      </c>
      <c r="H2690" t="s">
        <v>8240</v>
      </c>
      <c r="I2690">
        <v>1424746800</v>
      </c>
      <c r="J2690">
        <v>1422067870</v>
      </c>
      <c r="K2690" s="15">
        <f t="shared" si="164"/>
        <v>42027.910532407412</v>
      </c>
      <c r="L2690" s="15">
        <f t="shared" si="165"/>
        <v>42058.916666666664</v>
      </c>
      <c r="M2690" t="b">
        <v>0</v>
      </c>
      <c r="N2690">
        <v>14</v>
      </c>
      <c r="O2690" t="b">
        <v>0</v>
      </c>
      <c r="P2690" t="s">
        <v>8278</v>
      </c>
      <c r="Q2690" s="8">
        <f t="shared" si="166"/>
        <v>0.14799999999999999</v>
      </c>
      <c r="R2690" s="6">
        <f t="shared" si="167"/>
        <v>5.2857142857142856</v>
      </c>
      <c r="S2690" t="s">
        <v>8335</v>
      </c>
      <c r="T2690" t="s">
        <v>8336</v>
      </c>
    </row>
    <row r="2691" spans="1:20" ht="45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8218</v>
      </c>
      <c r="H2691" t="s">
        <v>8240</v>
      </c>
      <c r="I2691">
        <v>1469919890</v>
      </c>
      <c r="J2691">
        <v>1467327890</v>
      </c>
      <c r="K2691" s="15">
        <f t="shared" ref="K2691:K2754" si="168">(((J2691/60)/60)/24)+DATE(1970,1,1)+(-5/24)</f>
        <v>42551.753356481473</v>
      </c>
      <c r="L2691" s="15">
        <f t="shared" ref="L2691:L2754" si="169">(((I2691/60)/60)/24)+DATE(1970,1,1)+(-5/24)</f>
        <v>42581.753356481473</v>
      </c>
      <c r="M2691" t="b">
        <v>0</v>
      </c>
      <c r="N2691">
        <v>1</v>
      </c>
      <c r="O2691" t="b">
        <v>0</v>
      </c>
      <c r="P2691" t="s">
        <v>8278</v>
      </c>
      <c r="Q2691" s="8">
        <f t="shared" ref="Q2691:Q2754" si="170">(E2691/D2691)*100</f>
        <v>2.8571428571428571E-3</v>
      </c>
      <c r="R2691" s="6">
        <f t="shared" ref="R2691:R2754" si="171">IFERROR(AVERAGE(E2691/N2691),0)</f>
        <v>1</v>
      </c>
      <c r="S2691" t="s">
        <v>8335</v>
      </c>
      <c r="T2691" t="s">
        <v>8336</v>
      </c>
    </row>
    <row r="2692" spans="1:20" ht="45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8218</v>
      </c>
      <c r="H2692" t="s">
        <v>8240</v>
      </c>
      <c r="I2692">
        <v>1433298676</v>
      </c>
      <c r="J2692">
        <v>1429410676</v>
      </c>
      <c r="K2692" s="15">
        <f t="shared" si="168"/>
        <v>42112.89671296296</v>
      </c>
      <c r="L2692" s="15">
        <f t="shared" si="169"/>
        <v>42157.89671296296</v>
      </c>
      <c r="M2692" t="b">
        <v>0</v>
      </c>
      <c r="N2692">
        <v>118</v>
      </c>
      <c r="O2692" t="b">
        <v>0</v>
      </c>
      <c r="P2692" t="s">
        <v>8278</v>
      </c>
      <c r="Q2692" s="8">
        <f t="shared" si="170"/>
        <v>10.7325</v>
      </c>
      <c r="R2692" s="6">
        <f t="shared" si="171"/>
        <v>72.762711864406782</v>
      </c>
      <c r="S2692" t="s">
        <v>8335</v>
      </c>
      <c r="T2692" t="s">
        <v>8336</v>
      </c>
    </row>
    <row r="2693" spans="1:20" ht="30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8223</v>
      </c>
      <c r="H2693" t="s">
        <v>8245</v>
      </c>
      <c r="I2693">
        <v>1431278557</v>
      </c>
      <c r="J2693">
        <v>1427390557</v>
      </c>
      <c r="K2693" s="15">
        <f t="shared" si="168"/>
        <v>42089.515706018516</v>
      </c>
      <c r="L2693" s="15">
        <f t="shared" si="169"/>
        <v>42134.515706018516</v>
      </c>
      <c r="M2693" t="b">
        <v>0</v>
      </c>
      <c r="N2693">
        <v>2</v>
      </c>
      <c r="O2693" t="b">
        <v>0</v>
      </c>
      <c r="P2693" t="s">
        <v>8278</v>
      </c>
      <c r="Q2693" s="8">
        <f t="shared" si="170"/>
        <v>5.3846153846153842E-2</v>
      </c>
      <c r="R2693" s="6">
        <f t="shared" si="171"/>
        <v>17.5</v>
      </c>
      <c r="S2693" t="s">
        <v>8335</v>
      </c>
      <c r="T2693" t="s">
        <v>8336</v>
      </c>
    </row>
    <row r="2694" spans="1:20" ht="45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8218</v>
      </c>
      <c r="H2694" t="s">
        <v>8240</v>
      </c>
      <c r="I2694">
        <v>1427266860</v>
      </c>
      <c r="J2694">
        <v>1424678460</v>
      </c>
      <c r="K2694" s="15">
        <f t="shared" si="168"/>
        <v>42058.125694444439</v>
      </c>
      <c r="L2694" s="15">
        <f t="shared" si="169"/>
        <v>42088.084027777775</v>
      </c>
      <c r="M2694" t="b">
        <v>0</v>
      </c>
      <c r="N2694">
        <v>1</v>
      </c>
      <c r="O2694" t="b">
        <v>0</v>
      </c>
      <c r="P2694" t="s">
        <v>8278</v>
      </c>
      <c r="Q2694" s="8">
        <f t="shared" si="170"/>
        <v>0.7142857142857143</v>
      </c>
      <c r="R2694" s="6">
        <f t="shared" si="171"/>
        <v>25</v>
      </c>
      <c r="S2694" t="s">
        <v>8335</v>
      </c>
      <c r="T2694" t="s">
        <v>8336</v>
      </c>
    </row>
    <row r="2695" spans="1:20" ht="45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8218</v>
      </c>
      <c r="H2695" t="s">
        <v>8240</v>
      </c>
      <c r="I2695">
        <v>1407899966</v>
      </c>
      <c r="J2695">
        <v>1405307966</v>
      </c>
      <c r="K2695" s="15">
        <f t="shared" si="168"/>
        <v>41833.930162037032</v>
      </c>
      <c r="L2695" s="15">
        <f t="shared" si="169"/>
        <v>41863.930162037032</v>
      </c>
      <c r="M2695" t="b">
        <v>0</v>
      </c>
      <c r="N2695">
        <v>3</v>
      </c>
      <c r="O2695" t="b">
        <v>0</v>
      </c>
      <c r="P2695" t="s">
        <v>8278</v>
      </c>
      <c r="Q2695" s="8">
        <f t="shared" si="170"/>
        <v>0.8</v>
      </c>
      <c r="R2695" s="6">
        <f t="shared" si="171"/>
        <v>13.333333333333334</v>
      </c>
      <c r="S2695" t="s">
        <v>8335</v>
      </c>
      <c r="T2695" t="s">
        <v>8336</v>
      </c>
    </row>
    <row r="2696" spans="1:20" ht="45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8218</v>
      </c>
      <c r="H2696" t="s">
        <v>8240</v>
      </c>
      <c r="I2696">
        <v>1411701739</v>
      </c>
      <c r="J2696">
        <v>1409109739</v>
      </c>
      <c r="K2696" s="15">
        <f t="shared" si="168"/>
        <v>41877.932164351849</v>
      </c>
      <c r="L2696" s="15">
        <f t="shared" si="169"/>
        <v>41907.932164351849</v>
      </c>
      <c r="M2696" t="b">
        <v>0</v>
      </c>
      <c r="N2696">
        <v>1</v>
      </c>
      <c r="O2696" t="b">
        <v>0</v>
      </c>
      <c r="P2696" t="s">
        <v>8278</v>
      </c>
      <c r="Q2696" s="8">
        <f t="shared" si="170"/>
        <v>3.3333333333333335E-3</v>
      </c>
      <c r="R2696" s="6">
        <f t="shared" si="171"/>
        <v>1</v>
      </c>
      <c r="S2696" t="s">
        <v>8335</v>
      </c>
      <c r="T2696" t="s">
        <v>8336</v>
      </c>
    </row>
    <row r="2697" spans="1:20" ht="30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8218</v>
      </c>
      <c r="H2697" t="s">
        <v>8240</v>
      </c>
      <c r="I2697">
        <v>1428981718</v>
      </c>
      <c r="J2697">
        <v>1423801318</v>
      </c>
      <c r="K2697" s="15">
        <f t="shared" si="168"/>
        <v>42047.973587962959</v>
      </c>
      <c r="L2697" s="15">
        <f t="shared" si="169"/>
        <v>42107.931921296295</v>
      </c>
      <c r="M2697" t="b">
        <v>0</v>
      </c>
      <c r="N2697">
        <v>3</v>
      </c>
      <c r="O2697" t="b">
        <v>0</v>
      </c>
      <c r="P2697" t="s">
        <v>8278</v>
      </c>
      <c r="Q2697" s="8">
        <f t="shared" si="170"/>
        <v>0.47333333333333333</v>
      </c>
      <c r="R2697" s="6">
        <f t="shared" si="171"/>
        <v>23.666666666666668</v>
      </c>
      <c r="S2697" t="s">
        <v>8335</v>
      </c>
      <c r="T2697" t="s">
        <v>8336</v>
      </c>
    </row>
    <row r="2698" spans="1:20" ht="45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8218</v>
      </c>
      <c r="H2698" t="s">
        <v>8240</v>
      </c>
      <c r="I2698">
        <v>1419538560</v>
      </c>
      <c r="J2698">
        <v>1416600960</v>
      </c>
      <c r="K2698" s="15">
        <f t="shared" si="168"/>
        <v>41964.636111111111</v>
      </c>
      <c r="L2698" s="15">
        <f t="shared" si="169"/>
        <v>41998.636111111111</v>
      </c>
      <c r="M2698" t="b">
        <v>0</v>
      </c>
      <c r="N2698">
        <v>38</v>
      </c>
      <c r="O2698" t="b">
        <v>0</v>
      </c>
      <c r="P2698" t="s">
        <v>8278</v>
      </c>
      <c r="Q2698" s="8">
        <f t="shared" si="170"/>
        <v>5.65</v>
      </c>
      <c r="R2698" s="6">
        <f t="shared" si="171"/>
        <v>89.21052631578948</v>
      </c>
      <c r="S2698" t="s">
        <v>8335</v>
      </c>
      <c r="T2698" t="s">
        <v>8336</v>
      </c>
    </row>
    <row r="2699" spans="1:20" ht="45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8218</v>
      </c>
      <c r="H2699" t="s">
        <v>8240</v>
      </c>
      <c r="I2699">
        <v>1438552800</v>
      </c>
      <c r="J2699">
        <v>1435876423</v>
      </c>
      <c r="K2699" s="15">
        <f t="shared" si="168"/>
        <v>42187.731747685182</v>
      </c>
      <c r="L2699" s="15">
        <f t="shared" si="169"/>
        <v>42218.708333333336</v>
      </c>
      <c r="M2699" t="b">
        <v>0</v>
      </c>
      <c r="N2699">
        <v>52</v>
      </c>
      <c r="O2699" t="b">
        <v>0</v>
      </c>
      <c r="P2699" t="s">
        <v>8278</v>
      </c>
      <c r="Q2699" s="8">
        <f t="shared" si="170"/>
        <v>26.35217391304348</v>
      </c>
      <c r="R2699" s="6">
        <f t="shared" si="171"/>
        <v>116.55769230769231</v>
      </c>
      <c r="S2699" t="s">
        <v>8335</v>
      </c>
      <c r="T2699" t="s">
        <v>8336</v>
      </c>
    </row>
    <row r="2700" spans="1:20" ht="45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8218</v>
      </c>
      <c r="H2700" t="s">
        <v>8240</v>
      </c>
      <c r="I2700">
        <v>1403904808</v>
      </c>
      <c r="J2700">
        <v>1401312808</v>
      </c>
      <c r="K2700" s="15">
        <f t="shared" si="168"/>
        <v>41787.689907407403</v>
      </c>
      <c r="L2700" s="15">
        <f t="shared" si="169"/>
        <v>41817.689907407403</v>
      </c>
      <c r="M2700" t="b">
        <v>0</v>
      </c>
      <c r="N2700">
        <v>2</v>
      </c>
      <c r="O2700" t="b">
        <v>0</v>
      </c>
      <c r="P2700" t="s">
        <v>8278</v>
      </c>
      <c r="Q2700" s="8">
        <f t="shared" si="170"/>
        <v>0.325125</v>
      </c>
      <c r="R2700" s="6">
        <f t="shared" si="171"/>
        <v>13.005000000000001</v>
      </c>
      <c r="S2700" t="s">
        <v>8335</v>
      </c>
      <c r="T2700" t="s">
        <v>8336</v>
      </c>
    </row>
    <row r="2701" spans="1:20" ht="45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8223</v>
      </c>
      <c r="H2701" t="s">
        <v>8245</v>
      </c>
      <c r="I2701">
        <v>1407533463</v>
      </c>
      <c r="J2701">
        <v>1404941463</v>
      </c>
      <c r="K2701" s="15">
        <f t="shared" si="168"/>
        <v>41829.688229166662</v>
      </c>
      <c r="L2701" s="15">
        <f t="shared" si="169"/>
        <v>41859.688229166662</v>
      </c>
      <c r="M2701" t="b">
        <v>0</v>
      </c>
      <c r="N2701">
        <v>0</v>
      </c>
      <c r="O2701" t="b">
        <v>0</v>
      </c>
      <c r="P2701" t="s">
        <v>8278</v>
      </c>
      <c r="Q2701" s="8">
        <f t="shared" si="170"/>
        <v>0</v>
      </c>
      <c r="R2701" s="6">
        <f t="shared" si="171"/>
        <v>0</v>
      </c>
      <c r="S2701" t="s">
        <v>8335</v>
      </c>
      <c r="T2701" t="s">
        <v>8336</v>
      </c>
    </row>
    <row r="2702" spans="1:20" ht="45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8218</v>
      </c>
      <c r="H2702" t="s">
        <v>8240</v>
      </c>
      <c r="I2702">
        <v>1411073972</v>
      </c>
      <c r="J2702">
        <v>1408481972</v>
      </c>
      <c r="K2702" s="15">
        <f t="shared" si="168"/>
        <v>41870.666342592594</v>
      </c>
      <c r="L2702" s="15">
        <f t="shared" si="169"/>
        <v>41900.666342592594</v>
      </c>
      <c r="M2702" t="b">
        <v>0</v>
      </c>
      <c r="N2702">
        <v>4</v>
      </c>
      <c r="O2702" t="b">
        <v>0</v>
      </c>
      <c r="P2702" t="s">
        <v>8278</v>
      </c>
      <c r="Q2702" s="8">
        <f t="shared" si="170"/>
        <v>0.7000700070007001</v>
      </c>
      <c r="R2702" s="6">
        <f t="shared" si="171"/>
        <v>17.5</v>
      </c>
      <c r="S2702" t="s">
        <v>8335</v>
      </c>
      <c r="T2702" t="s">
        <v>8336</v>
      </c>
    </row>
    <row r="2703" spans="1:20" ht="45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8235</v>
      </c>
      <c r="H2703" t="s">
        <v>8243</v>
      </c>
      <c r="I2703">
        <v>1491586534</v>
      </c>
      <c r="J2703">
        <v>1488911734</v>
      </c>
      <c r="K2703" s="15">
        <f t="shared" si="168"/>
        <v>42801.566365740735</v>
      </c>
      <c r="L2703" s="15">
        <f t="shared" si="169"/>
        <v>42832.524699074071</v>
      </c>
      <c r="M2703" t="b">
        <v>0</v>
      </c>
      <c r="N2703">
        <v>46</v>
      </c>
      <c r="O2703" t="b">
        <v>0</v>
      </c>
      <c r="P2703" t="s">
        <v>8297</v>
      </c>
      <c r="Q2703" s="8">
        <f t="shared" si="170"/>
        <v>46.176470588235297</v>
      </c>
      <c r="R2703" s="6">
        <f t="shared" si="171"/>
        <v>34.130434782608695</v>
      </c>
      <c r="S2703" t="s">
        <v>8316</v>
      </c>
      <c r="T2703" t="s">
        <v>8356</v>
      </c>
    </row>
    <row r="2704" spans="1:20" ht="45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8218</v>
      </c>
      <c r="H2704" t="s">
        <v>8240</v>
      </c>
      <c r="I2704">
        <v>1491416077</v>
      </c>
      <c r="J2704">
        <v>1488827677</v>
      </c>
      <c r="K2704" s="15">
        <f t="shared" si="168"/>
        <v>42800.593483796292</v>
      </c>
      <c r="L2704" s="15">
        <f t="shared" si="169"/>
        <v>42830.551817129628</v>
      </c>
      <c r="M2704" t="b">
        <v>1</v>
      </c>
      <c r="N2704">
        <v>26</v>
      </c>
      <c r="O2704" t="b">
        <v>0</v>
      </c>
      <c r="P2704" t="s">
        <v>8297</v>
      </c>
      <c r="Q2704" s="8">
        <f t="shared" si="170"/>
        <v>34.410000000000004</v>
      </c>
      <c r="R2704" s="6">
        <f t="shared" si="171"/>
        <v>132.34615384615384</v>
      </c>
      <c r="S2704" t="s">
        <v>8316</v>
      </c>
      <c r="T2704" t="s">
        <v>8356</v>
      </c>
    </row>
    <row r="2705" spans="1:20" ht="30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8232</v>
      </c>
      <c r="H2705" t="s">
        <v>8250</v>
      </c>
      <c r="I2705">
        <v>1490196830</v>
      </c>
      <c r="J2705">
        <v>1485016430</v>
      </c>
      <c r="K2705" s="15">
        <f t="shared" si="168"/>
        <v>42756.481828703698</v>
      </c>
      <c r="L2705" s="15">
        <f t="shared" si="169"/>
        <v>42816.440162037034</v>
      </c>
      <c r="M2705" t="b">
        <v>0</v>
      </c>
      <c r="N2705">
        <v>45</v>
      </c>
      <c r="O2705" t="b">
        <v>0</v>
      </c>
      <c r="P2705" t="s">
        <v>8297</v>
      </c>
      <c r="Q2705" s="8">
        <f t="shared" si="170"/>
        <v>103.75000000000001</v>
      </c>
      <c r="R2705" s="6">
        <f t="shared" si="171"/>
        <v>922.22222222222217</v>
      </c>
      <c r="S2705" t="s">
        <v>8316</v>
      </c>
      <c r="T2705" t="s">
        <v>8356</v>
      </c>
    </row>
    <row r="2706" spans="1:20" ht="45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8218</v>
      </c>
      <c r="H2706" t="s">
        <v>8240</v>
      </c>
      <c r="I2706">
        <v>1491421314</v>
      </c>
      <c r="J2706">
        <v>1487709714</v>
      </c>
      <c r="K2706" s="15">
        <f t="shared" si="168"/>
        <v>42787.654097222221</v>
      </c>
      <c r="L2706" s="15">
        <f t="shared" si="169"/>
        <v>42830.61243055555</v>
      </c>
      <c r="M2706" t="b">
        <v>0</v>
      </c>
      <c r="N2706">
        <v>7</v>
      </c>
      <c r="O2706" t="b">
        <v>0</v>
      </c>
      <c r="P2706" t="s">
        <v>8297</v>
      </c>
      <c r="Q2706" s="8">
        <f t="shared" si="170"/>
        <v>6.0263157894736841</v>
      </c>
      <c r="R2706" s="6">
        <f t="shared" si="171"/>
        <v>163.57142857142858</v>
      </c>
      <c r="S2706" t="s">
        <v>8316</v>
      </c>
      <c r="T2706" t="s">
        <v>8356</v>
      </c>
    </row>
    <row r="2707" spans="1:20" ht="30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8218</v>
      </c>
      <c r="H2707" t="s">
        <v>8240</v>
      </c>
      <c r="I2707">
        <v>1490389158</v>
      </c>
      <c r="J2707">
        <v>1486504758</v>
      </c>
      <c r="K2707" s="15">
        <f t="shared" si="168"/>
        <v>42773.70784722222</v>
      </c>
      <c r="L2707" s="15">
        <f t="shared" si="169"/>
        <v>42818.666180555556</v>
      </c>
      <c r="M2707" t="b">
        <v>0</v>
      </c>
      <c r="N2707">
        <v>8</v>
      </c>
      <c r="O2707" t="b">
        <v>0</v>
      </c>
      <c r="P2707" t="s">
        <v>8297</v>
      </c>
      <c r="Q2707" s="8">
        <f t="shared" si="170"/>
        <v>10.539393939393939</v>
      </c>
      <c r="R2707" s="6">
        <f t="shared" si="171"/>
        <v>217.375</v>
      </c>
      <c r="S2707" t="s">
        <v>8316</v>
      </c>
      <c r="T2707" t="s">
        <v>8356</v>
      </c>
    </row>
    <row r="2708" spans="1:20" ht="45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8218</v>
      </c>
      <c r="H2708" t="s">
        <v>8240</v>
      </c>
      <c r="I2708">
        <v>1413442740</v>
      </c>
      <c r="J2708">
        <v>1410937483</v>
      </c>
      <c r="K2708" s="15">
        <f t="shared" si="168"/>
        <v>41899.086608796293</v>
      </c>
      <c r="L2708" s="15">
        <f t="shared" si="169"/>
        <v>41928.082638888889</v>
      </c>
      <c r="M2708" t="b">
        <v>1</v>
      </c>
      <c r="N2708">
        <v>263</v>
      </c>
      <c r="O2708" t="b">
        <v>1</v>
      </c>
      <c r="P2708" t="s">
        <v>8297</v>
      </c>
      <c r="Q2708" s="8">
        <f t="shared" si="170"/>
        <v>112.29714285714284</v>
      </c>
      <c r="R2708" s="6">
        <f t="shared" si="171"/>
        <v>149.44486692015209</v>
      </c>
      <c r="S2708" t="s">
        <v>8316</v>
      </c>
      <c r="T2708" t="s">
        <v>8356</v>
      </c>
    </row>
    <row r="2709" spans="1:20" ht="45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8218</v>
      </c>
      <c r="H2709" t="s">
        <v>8240</v>
      </c>
      <c r="I2709">
        <v>1369637940</v>
      </c>
      <c r="J2709">
        <v>1367088443</v>
      </c>
      <c r="K2709" s="15">
        <f t="shared" si="168"/>
        <v>41391.574571759258</v>
      </c>
      <c r="L2709" s="15">
        <f t="shared" si="169"/>
        <v>41421.082638888889</v>
      </c>
      <c r="M2709" t="b">
        <v>1</v>
      </c>
      <c r="N2709">
        <v>394</v>
      </c>
      <c r="O2709" t="b">
        <v>1</v>
      </c>
      <c r="P2709" t="s">
        <v>8297</v>
      </c>
      <c r="Q2709" s="8">
        <f t="shared" si="170"/>
        <v>350.84462500000001</v>
      </c>
      <c r="R2709" s="6">
        <f t="shared" si="171"/>
        <v>71.237487309644663</v>
      </c>
      <c r="S2709" t="s">
        <v>8316</v>
      </c>
      <c r="T2709" t="s">
        <v>8356</v>
      </c>
    </row>
    <row r="2710" spans="1:20" ht="45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8219</v>
      </c>
      <c r="H2710" t="s">
        <v>8241</v>
      </c>
      <c r="I2710">
        <v>1469119526</v>
      </c>
      <c r="J2710">
        <v>1463935526</v>
      </c>
      <c r="K2710" s="15">
        <f t="shared" si="168"/>
        <v>42512.489884259259</v>
      </c>
      <c r="L2710" s="15">
        <f t="shared" si="169"/>
        <v>42572.489884259259</v>
      </c>
      <c r="M2710" t="b">
        <v>1</v>
      </c>
      <c r="N2710">
        <v>1049</v>
      </c>
      <c r="O2710" t="b">
        <v>1</v>
      </c>
      <c r="P2710" t="s">
        <v>8297</v>
      </c>
      <c r="Q2710" s="8">
        <f t="shared" si="170"/>
        <v>233.21535</v>
      </c>
      <c r="R2710" s="6">
        <f t="shared" si="171"/>
        <v>44.464318398474738</v>
      </c>
      <c r="S2710" t="s">
        <v>8316</v>
      </c>
      <c r="T2710" t="s">
        <v>8356</v>
      </c>
    </row>
    <row r="2711" spans="1:20" ht="45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8218</v>
      </c>
      <c r="H2711" t="s">
        <v>8240</v>
      </c>
      <c r="I2711">
        <v>1475553540</v>
      </c>
      <c r="J2711">
        <v>1472528141</v>
      </c>
      <c r="K2711" s="15">
        <f t="shared" si="168"/>
        <v>42611.941446759258</v>
      </c>
      <c r="L2711" s="15">
        <f t="shared" si="169"/>
        <v>42646.957638888889</v>
      </c>
      <c r="M2711" t="b">
        <v>1</v>
      </c>
      <c r="N2711">
        <v>308</v>
      </c>
      <c r="O2711" t="b">
        <v>1</v>
      </c>
      <c r="P2711" t="s">
        <v>8297</v>
      </c>
      <c r="Q2711" s="8">
        <f t="shared" si="170"/>
        <v>101.60599999999999</v>
      </c>
      <c r="R2711" s="6">
        <f t="shared" si="171"/>
        <v>164.94480519480518</v>
      </c>
      <c r="S2711" t="s">
        <v>8316</v>
      </c>
      <c r="T2711" t="s">
        <v>8356</v>
      </c>
    </row>
    <row r="2712" spans="1:20" ht="30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8218</v>
      </c>
      <c r="H2712" t="s">
        <v>8240</v>
      </c>
      <c r="I2712">
        <v>1407549600</v>
      </c>
      <c r="J2712">
        <v>1404797428</v>
      </c>
      <c r="K2712" s="15">
        <f t="shared" si="168"/>
        <v>41828.021157407406</v>
      </c>
      <c r="L2712" s="15">
        <f t="shared" si="169"/>
        <v>41859.875</v>
      </c>
      <c r="M2712" t="b">
        <v>1</v>
      </c>
      <c r="N2712">
        <v>1088</v>
      </c>
      <c r="O2712" t="b">
        <v>1</v>
      </c>
      <c r="P2712" t="s">
        <v>8297</v>
      </c>
      <c r="Q2712" s="8">
        <f t="shared" si="170"/>
        <v>153.90035000000003</v>
      </c>
      <c r="R2712" s="6">
        <f t="shared" si="171"/>
        <v>84.871516544117654</v>
      </c>
      <c r="S2712" t="s">
        <v>8316</v>
      </c>
      <c r="T2712" t="s">
        <v>8356</v>
      </c>
    </row>
    <row r="2713" spans="1:20" ht="45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8219</v>
      </c>
      <c r="H2713" t="s">
        <v>8241</v>
      </c>
      <c r="I2713">
        <v>1403301660</v>
      </c>
      <c r="J2713">
        <v>1400694790</v>
      </c>
      <c r="K2713" s="15">
        <f t="shared" si="168"/>
        <v>41780.536921296298</v>
      </c>
      <c r="L2713" s="15">
        <f t="shared" si="169"/>
        <v>41810.709027777775</v>
      </c>
      <c r="M2713" t="b">
        <v>1</v>
      </c>
      <c r="N2713">
        <v>73</v>
      </c>
      <c r="O2713" t="b">
        <v>1</v>
      </c>
      <c r="P2713" t="s">
        <v>8297</v>
      </c>
      <c r="Q2713" s="8">
        <f t="shared" si="170"/>
        <v>100.7161125319693</v>
      </c>
      <c r="R2713" s="6">
        <f t="shared" si="171"/>
        <v>53.945205479452056</v>
      </c>
      <c r="S2713" t="s">
        <v>8316</v>
      </c>
      <c r="T2713" t="s">
        <v>8356</v>
      </c>
    </row>
    <row r="2714" spans="1:20" ht="45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8218</v>
      </c>
      <c r="H2714" t="s">
        <v>8240</v>
      </c>
      <c r="I2714">
        <v>1373738400</v>
      </c>
      <c r="J2714">
        <v>1370568560</v>
      </c>
      <c r="K2714" s="15">
        <f t="shared" si="168"/>
        <v>41431.853703703702</v>
      </c>
      <c r="L2714" s="15">
        <f t="shared" si="169"/>
        <v>41468.541666666664</v>
      </c>
      <c r="M2714" t="b">
        <v>1</v>
      </c>
      <c r="N2714">
        <v>143</v>
      </c>
      <c r="O2714" t="b">
        <v>1</v>
      </c>
      <c r="P2714" t="s">
        <v>8297</v>
      </c>
      <c r="Q2714" s="8">
        <f t="shared" si="170"/>
        <v>131.38181818181818</v>
      </c>
      <c r="R2714" s="6">
        <f t="shared" si="171"/>
        <v>50.531468531468533</v>
      </c>
      <c r="S2714" t="s">
        <v>8316</v>
      </c>
      <c r="T2714" t="s">
        <v>8356</v>
      </c>
    </row>
    <row r="2715" spans="1:20" ht="45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8218</v>
      </c>
      <c r="H2715" t="s">
        <v>8240</v>
      </c>
      <c r="I2715">
        <v>1450971684</v>
      </c>
      <c r="J2715">
        <v>1447515684</v>
      </c>
      <c r="K2715" s="15">
        <f t="shared" si="168"/>
        <v>42322.445416666662</v>
      </c>
      <c r="L2715" s="15">
        <f t="shared" si="169"/>
        <v>42362.445416666662</v>
      </c>
      <c r="M2715" t="b">
        <v>1</v>
      </c>
      <c r="N2715">
        <v>1420</v>
      </c>
      <c r="O2715" t="b">
        <v>1</v>
      </c>
      <c r="P2715" t="s">
        <v>8297</v>
      </c>
      <c r="Q2715" s="8">
        <f t="shared" si="170"/>
        <v>102.24133333333334</v>
      </c>
      <c r="R2715" s="6">
        <f t="shared" si="171"/>
        <v>108.00140845070422</v>
      </c>
      <c r="S2715" t="s">
        <v>8316</v>
      </c>
      <c r="T2715" t="s">
        <v>8356</v>
      </c>
    </row>
    <row r="2716" spans="1:20" ht="30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8218</v>
      </c>
      <c r="H2716" t="s">
        <v>8240</v>
      </c>
      <c r="I2716">
        <v>1476486000</v>
      </c>
      <c r="J2716">
        <v>1474040596</v>
      </c>
      <c r="K2716" s="15">
        <f t="shared" si="168"/>
        <v>42629.446712962956</v>
      </c>
      <c r="L2716" s="15">
        <f t="shared" si="169"/>
        <v>42657.749999999993</v>
      </c>
      <c r="M2716" t="b">
        <v>1</v>
      </c>
      <c r="N2716">
        <v>305</v>
      </c>
      <c r="O2716" t="b">
        <v>1</v>
      </c>
      <c r="P2716" t="s">
        <v>8297</v>
      </c>
      <c r="Q2716" s="8">
        <f t="shared" si="170"/>
        <v>116.35599999999999</v>
      </c>
      <c r="R2716" s="6">
        <f t="shared" si="171"/>
        <v>95.373770491803285</v>
      </c>
      <c r="S2716" t="s">
        <v>8316</v>
      </c>
      <c r="T2716" t="s">
        <v>8356</v>
      </c>
    </row>
    <row r="2717" spans="1:20" ht="45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8218</v>
      </c>
      <c r="H2717" t="s">
        <v>8240</v>
      </c>
      <c r="I2717">
        <v>1456047228</v>
      </c>
      <c r="J2717">
        <v>1453109628</v>
      </c>
      <c r="K2717" s="15">
        <f t="shared" si="168"/>
        <v>42387.190138888887</v>
      </c>
      <c r="L2717" s="15">
        <f t="shared" si="169"/>
        <v>42421.190138888887</v>
      </c>
      <c r="M2717" t="b">
        <v>1</v>
      </c>
      <c r="N2717">
        <v>551</v>
      </c>
      <c r="O2717" t="b">
        <v>1</v>
      </c>
      <c r="P2717" t="s">
        <v>8297</v>
      </c>
      <c r="Q2717" s="8">
        <f t="shared" si="170"/>
        <v>264.62241666666665</v>
      </c>
      <c r="R2717" s="6">
        <f t="shared" si="171"/>
        <v>57.631016333938291</v>
      </c>
      <c r="S2717" t="s">
        <v>8316</v>
      </c>
      <c r="T2717" t="s">
        <v>8356</v>
      </c>
    </row>
    <row r="2718" spans="1:20" ht="60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8230</v>
      </c>
      <c r="H2718" t="s">
        <v>8243</v>
      </c>
      <c r="I2718">
        <v>1444291193</v>
      </c>
      <c r="J2718">
        <v>1441699193</v>
      </c>
      <c r="K2718" s="15">
        <f t="shared" si="168"/>
        <v>42255.124918981477</v>
      </c>
      <c r="L2718" s="15">
        <f t="shared" si="169"/>
        <v>42285.124918981477</v>
      </c>
      <c r="M2718" t="b">
        <v>1</v>
      </c>
      <c r="N2718">
        <v>187</v>
      </c>
      <c r="O2718" t="b">
        <v>1</v>
      </c>
      <c r="P2718" t="s">
        <v>8297</v>
      </c>
      <c r="Q2718" s="8">
        <f t="shared" si="170"/>
        <v>119.98010000000001</v>
      </c>
      <c r="R2718" s="6">
        <f t="shared" si="171"/>
        <v>64.160481283422456</v>
      </c>
      <c r="S2718" t="s">
        <v>8316</v>
      </c>
      <c r="T2718" t="s">
        <v>8356</v>
      </c>
    </row>
    <row r="2719" spans="1:20" ht="45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8218</v>
      </c>
      <c r="H2719" t="s">
        <v>8240</v>
      </c>
      <c r="I2719">
        <v>1417906649</v>
      </c>
      <c r="J2719">
        <v>1414015049</v>
      </c>
      <c r="K2719" s="15">
        <f t="shared" si="168"/>
        <v>41934.706585648149</v>
      </c>
      <c r="L2719" s="15">
        <f t="shared" si="169"/>
        <v>41979.748252314814</v>
      </c>
      <c r="M2719" t="b">
        <v>1</v>
      </c>
      <c r="N2719">
        <v>325</v>
      </c>
      <c r="O2719" t="b">
        <v>1</v>
      </c>
      <c r="P2719" t="s">
        <v>8297</v>
      </c>
      <c r="Q2719" s="8">
        <f t="shared" si="170"/>
        <v>120.10400000000001</v>
      </c>
      <c r="R2719" s="6">
        <f t="shared" si="171"/>
        <v>92.387692307692305</v>
      </c>
      <c r="S2719" t="s">
        <v>8316</v>
      </c>
      <c r="T2719" t="s">
        <v>8356</v>
      </c>
    </row>
    <row r="2720" spans="1:20" ht="45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8218</v>
      </c>
      <c r="H2720" t="s">
        <v>8240</v>
      </c>
      <c r="I2720">
        <v>1462316400</v>
      </c>
      <c r="J2720">
        <v>1459865945</v>
      </c>
      <c r="K2720" s="15">
        <f t="shared" si="168"/>
        <v>42465.388252314813</v>
      </c>
      <c r="L2720" s="15">
        <f t="shared" si="169"/>
        <v>42493.749999999993</v>
      </c>
      <c r="M2720" t="b">
        <v>1</v>
      </c>
      <c r="N2720">
        <v>148</v>
      </c>
      <c r="O2720" t="b">
        <v>1</v>
      </c>
      <c r="P2720" t="s">
        <v>8297</v>
      </c>
      <c r="Q2720" s="8">
        <f t="shared" si="170"/>
        <v>103.58333333333334</v>
      </c>
      <c r="R2720" s="6">
        <f t="shared" si="171"/>
        <v>125.97972972972973</v>
      </c>
      <c r="S2720" t="s">
        <v>8316</v>
      </c>
      <c r="T2720" t="s">
        <v>8356</v>
      </c>
    </row>
    <row r="2721" spans="1:20" ht="45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8218</v>
      </c>
      <c r="H2721" t="s">
        <v>8240</v>
      </c>
      <c r="I2721">
        <v>1460936694</v>
      </c>
      <c r="J2721">
        <v>1455756294</v>
      </c>
      <c r="K2721" s="15">
        <f t="shared" si="168"/>
        <v>42417.822847222218</v>
      </c>
      <c r="L2721" s="15">
        <f t="shared" si="169"/>
        <v>42477.781180555547</v>
      </c>
      <c r="M2721" t="b">
        <v>0</v>
      </c>
      <c r="N2721">
        <v>69</v>
      </c>
      <c r="O2721" t="b">
        <v>1</v>
      </c>
      <c r="P2721" t="s">
        <v>8297</v>
      </c>
      <c r="Q2721" s="8">
        <f t="shared" si="170"/>
        <v>108.83333333333334</v>
      </c>
      <c r="R2721" s="6">
        <f t="shared" si="171"/>
        <v>94.637681159420296</v>
      </c>
      <c r="S2721" t="s">
        <v>8316</v>
      </c>
      <c r="T2721" t="s">
        <v>8356</v>
      </c>
    </row>
    <row r="2722" spans="1:20" ht="45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8218</v>
      </c>
      <c r="H2722" t="s">
        <v>8240</v>
      </c>
      <c r="I2722">
        <v>1478866253</v>
      </c>
      <c r="J2722">
        <v>1476270653</v>
      </c>
      <c r="K2722" s="15">
        <f t="shared" si="168"/>
        <v>42655.257557870362</v>
      </c>
      <c r="L2722" s="15">
        <f t="shared" si="169"/>
        <v>42685.299224537033</v>
      </c>
      <c r="M2722" t="b">
        <v>0</v>
      </c>
      <c r="N2722">
        <v>173</v>
      </c>
      <c r="O2722" t="b">
        <v>1</v>
      </c>
      <c r="P2722" t="s">
        <v>8297</v>
      </c>
      <c r="Q2722" s="8">
        <f t="shared" si="170"/>
        <v>118.12400000000001</v>
      </c>
      <c r="R2722" s="6">
        <f t="shared" si="171"/>
        <v>170.69942196531792</v>
      </c>
      <c r="S2722" t="s">
        <v>8316</v>
      </c>
      <c r="T2722" t="s">
        <v>8356</v>
      </c>
    </row>
    <row r="2723" spans="1:20" ht="45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8219</v>
      </c>
      <c r="H2723" t="s">
        <v>8241</v>
      </c>
      <c r="I2723">
        <v>1378494000</v>
      </c>
      <c r="J2723">
        <v>1375880598</v>
      </c>
      <c r="K2723" s="15">
        <f t="shared" si="168"/>
        <v>41493.335625</v>
      </c>
      <c r="L2723" s="15">
        <f t="shared" si="169"/>
        <v>41523.583333333328</v>
      </c>
      <c r="M2723" t="b">
        <v>0</v>
      </c>
      <c r="N2723">
        <v>269</v>
      </c>
      <c r="O2723" t="b">
        <v>1</v>
      </c>
      <c r="P2723" t="s">
        <v>8289</v>
      </c>
      <c r="Q2723" s="8">
        <f t="shared" si="170"/>
        <v>1462</v>
      </c>
      <c r="R2723" s="6">
        <f t="shared" si="171"/>
        <v>40.762081784386616</v>
      </c>
      <c r="S2723" t="s">
        <v>8318</v>
      </c>
      <c r="T2723" t="s">
        <v>8348</v>
      </c>
    </row>
    <row r="2724" spans="1:20" ht="45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8218</v>
      </c>
      <c r="H2724" t="s">
        <v>8240</v>
      </c>
      <c r="I2724">
        <v>1485722053</v>
      </c>
      <c r="J2724">
        <v>1480538053</v>
      </c>
      <c r="K2724" s="15">
        <f t="shared" si="168"/>
        <v>42704.64876157407</v>
      </c>
      <c r="L2724" s="15">
        <f t="shared" si="169"/>
        <v>42764.64876157407</v>
      </c>
      <c r="M2724" t="b">
        <v>0</v>
      </c>
      <c r="N2724">
        <v>185</v>
      </c>
      <c r="O2724" t="b">
        <v>1</v>
      </c>
      <c r="P2724" t="s">
        <v>8289</v>
      </c>
      <c r="Q2724" s="8">
        <f t="shared" si="170"/>
        <v>252.54</v>
      </c>
      <c r="R2724" s="6">
        <f t="shared" si="171"/>
        <v>68.254054054054052</v>
      </c>
      <c r="S2724" t="s">
        <v>8318</v>
      </c>
      <c r="T2724" t="s">
        <v>8348</v>
      </c>
    </row>
    <row r="2725" spans="1:20" ht="45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8218</v>
      </c>
      <c r="H2725" t="s">
        <v>8240</v>
      </c>
      <c r="I2725">
        <v>1420060088</v>
      </c>
      <c r="J2725">
        <v>1414872488</v>
      </c>
      <c r="K2725" s="15">
        <f t="shared" si="168"/>
        <v>41944.630648148144</v>
      </c>
      <c r="L2725" s="15">
        <f t="shared" si="169"/>
        <v>42004.672314814808</v>
      </c>
      <c r="M2725" t="b">
        <v>0</v>
      </c>
      <c r="N2725">
        <v>176</v>
      </c>
      <c r="O2725" t="b">
        <v>1</v>
      </c>
      <c r="P2725" t="s">
        <v>8289</v>
      </c>
      <c r="Q2725" s="8">
        <f t="shared" si="170"/>
        <v>140.05000000000001</v>
      </c>
      <c r="R2725" s="6">
        <f t="shared" si="171"/>
        <v>95.48863636363636</v>
      </c>
      <c r="S2725" t="s">
        <v>8318</v>
      </c>
      <c r="T2725" t="s">
        <v>8348</v>
      </c>
    </row>
    <row r="2726" spans="1:20" ht="45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8219</v>
      </c>
      <c r="H2726" t="s">
        <v>8241</v>
      </c>
      <c r="I2726">
        <v>1439625059</v>
      </c>
      <c r="J2726">
        <v>1436860259</v>
      </c>
      <c r="K2726" s="15">
        <f t="shared" si="168"/>
        <v>42199.118738425925</v>
      </c>
      <c r="L2726" s="15">
        <f t="shared" si="169"/>
        <v>42231.118738425925</v>
      </c>
      <c r="M2726" t="b">
        <v>0</v>
      </c>
      <c r="N2726">
        <v>1019</v>
      </c>
      <c r="O2726" t="b">
        <v>1</v>
      </c>
      <c r="P2726" t="s">
        <v>8289</v>
      </c>
      <c r="Q2726" s="8">
        <f t="shared" si="170"/>
        <v>296.87520259319291</v>
      </c>
      <c r="R2726" s="6">
        <f t="shared" si="171"/>
        <v>7.1902649656526005</v>
      </c>
      <c r="S2726" t="s">
        <v>8318</v>
      </c>
      <c r="T2726" t="s">
        <v>8348</v>
      </c>
    </row>
    <row r="2727" spans="1:20" ht="30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8223</v>
      </c>
      <c r="H2727" t="s">
        <v>8245</v>
      </c>
      <c r="I2727">
        <v>1488390735</v>
      </c>
      <c r="J2727">
        <v>1484070735</v>
      </c>
      <c r="K2727" s="15">
        <f t="shared" si="168"/>
        <v>42745.53628472222</v>
      </c>
      <c r="L2727" s="15">
        <f t="shared" si="169"/>
        <v>42795.53628472222</v>
      </c>
      <c r="M2727" t="b">
        <v>0</v>
      </c>
      <c r="N2727">
        <v>113</v>
      </c>
      <c r="O2727" t="b">
        <v>1</v>
      </c>
      <c r="P2727" t="s">
        <v>8289</v>
      </c>
      <c r="Q2727" s="8">
        <f t="shared" si="170"/>
        <v>144.54249999999999</v>
      </c>
      <c r="R2727" s="6">
        <f t="shared" si="171"/>
        <v>511.65486725663715</v>
      </c>
      <c r="S2727" t="s">
        <v>8318</v>
      </c>
      <c r="T2727" t="s">
        <v>8348</v>
      </c>
    </row>
    <row r="2728" spans="1:20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8218</v>
      </c>
      <c r="H2728" t="s">
        <v>8240</v>
      </c>
      <c r="I2728">
        <v>1461333311</v>
      </c>
      <c r="J2728">
        <v>1458741311</v>
      </c>
      <c r="K2728" s="15">
        <f t="shared" si="168"/>
        <v>42452.371655092589</v>
      </c>
      <c r="L2728" s="15">
        <f t="shared" si="169"/>
        <v>42482.371655092589</v>
      </c>
      <c r="M2728" t="b">
        <v>0</v>
      </c>
      <c r="N2728">
        <v>404</v>
      </c>
      <c r="O2728" t="b">
        <v>1</v>
      </c>
      <c r="P2728" t="s">
        <v>8289</v>
      </c>
      <c r="Q2728" s="8">
        <f t="shared" si="170"/>
        <v>105.745</v>
      </c>
      <c r="R2728" s="6">
        <f t="shared" si="171"/>
        <v>261.74504950495049</v>
      </c>
      <c r="S2728" t="s">
        <v>8318</v>
      </c>
      <c r="T2728" t="s">
        <v>8348</v>
      </c>
    </row>
    <row r="2729" spans="1:20" ht="45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8218</v>
      </c>
      <c r="H2729" t="s">
        <v>8240</v>
      </c>
      <c r="I2729">
        <v>1438964063</v>
      </c>
      <c r="J2729">
        <v>1436804063</v>
      </c>
      <c r="K2729" s="15">
        <f t="shared" si="168"/>
        <v>42198.468321759261</v>
      </c>
      <c r="L2729" s="15">
        <f t="shared" si="169"/>
        <v>42223.468321759261</v>
      </c>
      <c r="M2729" t="b">
        <v>0</v>
      </c>
      <c r="N2729">
        <v>707</v>
      </c>
      <c r="O2729" t="b">
        <v>1</v>
      </c>
      <c r="P2729" t="s">
        <v>8289</v>
      </c>
      <c r="Q2729" s="8">
        <f t="shared" si="170"/>
        <v>493.21000000000004</v>
      </c>
      <c r="R2729" s="6">
        <f t="shared" si="171"/>
        <v>69.760961810466767</v>
      </c>
      <c r="S2729" t="s">
        <v>8318</v>
      </c>
      <c r="T2729" t="s">
        <v>8348</v>
      </c>
    </row>
    <row r="2730" spans="1:20" ht="30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8218</v>
      </c>
      <c r="H2730" t="s">
        <v>8240</v>
      </c>
      <c r="I2730">
        <v>1451485434</v>
      </c>
      <c r="J2730">
        <v>1448461434</v>
      </c>
      <c r="K2730" s="15">
        <f t="shared" si="168"/>
        <v>42333.391597222224</v>
      </c>
      <c r="L2730" s="15">
        <f t="shared" si="169"/>
        <v>42368.391597222224</v>
      </c>
      <c r="M2730" t="b">
        <v>0</v>
      </c>
      <c r="N2730">
        <v>392</v>
      </c>
      <c r="O2730" t="b">
        <v>1</v>
      </c>
      <c r="P2730" t="s">
        <v>8289</v>
      </c>
      <c r="Q2730" s="8">
        <f t="shared" si="170"/>
        <v>201.82666666666668</v>
      </c>
      <c r="R2730" s="6">
        <f t="shared" si="171"/>
        <v>77.229591836734699</v>
      </c>
      <c r="S2730" t="s">
        <v>8318</v>
      </c>
      <c r="T2730" t="s">
        <v>8348</v>
      </c>
    </row>
    <row r="2731" spans="1:20" ht="30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8218</v>
      </c>
      <c r="H2731" t="s">
        <v>8240</v>
      </c>
      <c r="I2731">
        <v>1430459197</v>
      </c>
      <c r="J2731">
        <v>1427867197</v>
      </c>
      <c r="K2731" s="15">
        <f t="shared" si="168"/>
        <v>42095.032372685186</v>
      </c>
      <c r="L2731" s="15">
        <f t="shared" si="169"/>
        <v>42125.032372685186</v>
      </c>
      <c r="M2731" t="b">
        <v>0</v>
      </c>
      <c r="N2731">
        <v>23</v>
      </c>
      <c r="O2731" t="b">
        <v>1</v>
      </c>
      <c r="P2731" t="s">
        <v>8289</v>
      </c>
      <c r="Q2731" s="8">
        <f t="shared" si="170"/>
        <v>104.44</v>
      </c>
      <c r="R2731" s="6">
        <f t="shared" si="171"/>
        <v>340.56521739130437</v>
      </c>
      <c r="S2731" t="s">
        <v>8318</v>
      </c>
      <c r="T2731" t="s">
        <v>8348</v>
      </c>
    </row>
    <row r="2732" spans="1:20" ht="30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8218</v>
      </c>
      <c r="H2732" t="s">
        <v>8240</v>
      </c>
      <c r="I2732">
        <v>1366635575</v>
      </c>
      <c r="J2732">
        <v>1363611575</v>
      </c>
      <c r="K2732" s="15">
        <f t="shared" si="168"/>
        <v>41351.333043981482</v>
      </c>
      <c r="L2732" s="15">
        <f t="shared" si="169"/>
        <v>41386.333043981482</v>
      </c>
      <c r="M2732" t="b">
        <v>0</v>
      </c>
      <c r="N2732">
        <v>682</v>
      </c>
      <c r="O2732" t="b">
        <v>1</v>
      </c>
      <c r="P2732" t="s">
        <v>8289</v>
      </c>
      <c r="Q2732" s="8">
        <f t="shared" si="170"/>
        <v>170.29262962962963</v>
      </c>
      <c r="R2732" s="6">
        <f t="shared" si="171"/>
        <v>67.417903225806455</v>
      </c>
      <c r="S2732" t="s">
        <v>8318</v>
      </c>
      <c r="T2732" t="s">
        <v>8348</v>
      </c>
    </row>
    <row r="2733" spans="1:20" ht="45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8218</v>
      </c>
      <c r="H2733" t="s">
        <v>8240</v>
      </c>
      <c r="I2733">
        <v>1413604800</v>
      </c>
      <c r="J2733">
        <v>1408624622</v>
      </c>
      <c r="K2733" s="15">
        <f t="shared" si="168"/>
        <v>41872.317384259259</v>
      </c>
      <c r="L2733" s="15">
        <f t="shared" si="169"/>
        <v>41929.958333333328</v>
      </c>
      <c r="M2733" t="b">
        <v>0</v>
      </c>
      <c r="N2733">
        <v>37</v>
      </c>
      <c r="O2733" t="b">
        <v>1</v>
      </c>
      <c r="P2733" t="s">
        <v>8289</v>
      </c>
      <c r="Q2733" s="8">
        <f t="shared" si="170"/>
        <v>104.30333333333333</v>
      </c>
      <c r="R2733" s="6">
        <f t="shared" si="171"/>
        <v>845.70270270270271</v>
      </c>
      <c r="S2733" t="s">
        <v>8318</v>
      </c>
      <c r="T2733" t="s">
        <v>8348</v>
      </c>
    </row>
    <row r="2734" spans="1:20" ht="45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8218</v>
      </c>
      <c r="H2734" t="s">
        <v>8240</v>
      </c>
      <c r="I2734">
        <v>1369699200</v>
      </c>
      <c r="J2734">
        <v>1366917828</v>
      </c>
      <c r="K2734" s="15">
        <f t="shared" si="168"/>
        <v>41389.599861111106</v>
      </c>
      <c r="L2734" s="15">
        <f t="shared" si="169"/>
        <v>41421.791666666664</v>
      </c>
      <c r="M2734" t="b">
        <v>0</v>
      </c>
      <c r="N2734">
        <v>146</v>
      </c>
      <c r="O2734" t="b">
        <v>1</v>
      </c>
      <c r="P2734" t="s">
        <v>8289</v>
      </c>
      <c r="Q2734" s="8">
        <f t="shared" si="170"/>
        <v>118.25000000000001</v>
      </c>
      <c r="R2734" s="6">
        <f t="shared" si="171"/>
        <v>97.191780821917803</v>
      </c>
      <c r="S2734" t="s">
        <v>8318</v>
      </c>
      <c r="T2734" t="s">
        <v>8348</v>
      </c>
    </row>
    <row r="2735" spans="1:20" ht="45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8218</v>
      </c>
      <c r="H2735" t="s">
        <v>8240</v>
      </c>
      <c r="I2735">
        <v>1428643974</v>
      </c>
      <c r="J2735">
        <v>1423463574</v>
      </c>
      <c r="K2735" s="15">
        <f t="shared" si="168"/>
        <v>42044.064513888887</v>
      </c>
      <c r="L2735" s="15">
        <f t="shared" si="169"/>
        <v>42104.022847222215</v>
      </c>
      <c r="M2735" t="b">
        <v>0</v>
      </c>
      <c r="N2735">
        <v>119</v>
      </c>
      <c r="O2735" t="b">
        <v>1</v>
      </c>
      <c r="P2735" t="s">
        <v>8289</v>
      </c>
      <c r="Q2735" s="8">
        <f t="shared" si="170"/>
        <v>107.538</v>
      </c>
      <c r="R2735" s="6">
        <f t="shared" si="171"/>
        <v>451.84033613445376</v>
      </c>
      <c r="S2735" t="s">
        <v>8318</v>
      </c>
      <c r="T2735" t="s">
        <v>8348</v>
      </c>
    </row>
    <row r="2736" spans="1:20" ht="45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8218</v>
      </c>
      <c r="H2736" t="s">
        <v>8240</v>
      </c>
      <c r="I2736">
        <v>1476395940</v>
      </c>
      <c r="J2736">
        <v>1473782592</v>
      </c>
      <c r="K2736" s="15">
        <f t="shared" si="168"/>
        <v>42626.460555555554</v>
      </c>
      <c r="L2736" s="15">
        <f t="shared" si="169"/>
        <v>42656.707638888889</v>
      </c>
      <c r="M2736" t="b">
        <v>0</v>
      </c>
      <c r="N2736">
        <v>163</v>
      </c>
      <c r="O2736" t="b">
        <v>1</v>
      </c>
      <c r="P2736" t="s">
        <v>8289</v>
      </c>
      <c r="Q2736" s="8">
        <f t="shared" si="170"/>
        <v>2260300</v>
      </c>
      <c r="R2736" s="6">
        <f t="shared" si="171"/>
        <v>138.66871165644173</v>
      </c>
      <c r="S2736" t="s">
        <v>8318</v>
      </c>
      <c r="T2736" t="s">
        <v>8348</v>
      </c>
    </row>
    <row r="2737" spans="1:20" ht="45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8219</v>
      </c>
      <c r="H2737" t="s">
        <v>8241</v>
      </c>
      <c r="I2737">
        <v>1363204800</v>
      </c>
      <c r="J2737">
        <v>1360551250</v>
      </c>
      <c r="K2737" s="15">
        <f t="shared" si="168"/>
        <v>41315.912615740737</v>
      </c>
      <c r="L2737" s="15">
        <f t="shared" si="169"/>
        <v>41346.625</v>
      </c>
      <c r="M2737" t="b">
        <v>0</v>
      </c>
      <c r="N2737">
        <v>339</v>
      </c>
      <c r="O2737" t="b">
        <v>1</v>
      </c>
      <c r="P2737" t="s">
        <v>8289</v>
      </c>
      <c r="Q2737" s="8">
        <f t="shared" si="170"/>
        <v>978.13466666666682</v>
      </c>
      <c r="R2737" s="6">
        <f t="shared" si="171"/>
        <v>21.640147492625371</v>
      </c>
      <c r="S2737" t="s">
        <v>8318</v>
      </c>
      <c r="T2737" t="s">
        <v>8348</v>
      </c>
    </row>
    <row r="2738" spans="1:20" ht="60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8223</v>
      </c>
      <c r="H2738" t="s">
        <v>8245</v>
      </c>
      <c r="I2738">
        <v>1398268773</v>
      </c>
      <c r="J2738">
        <v>1395676773</v>
      </c>
      <c r="K2738" s="15">
        <f t="shared" si="168"/>
        <v>41722.458020833328</v>
      </c>
      <c r="L2738" s="15">
        <f t="shared" si="169"/>
        <v>41752.458020833328</v>
      </c>
      <c r="M2738" t="b">
        <v>0</v>
      </c>
      <c r="N2738">
        <v>58</v>
      </c>
      <c r="O2738" t="b">
        <v>1</v>
      </c>
      <c r="P2738" t="s">
        <v>8289</v>
      </c>
      <c r="Q2738" s="8">
        <f t="shared" si="170"/>
        <v>122.9</v>
      </c>
      <c r="R2738" s="6">
        <f t="shared" si="171"/>
        <v>169.51724137931035</v>
      </c>
      <c r="S2738" t="s">
        <v>8318</v>
      </c>
      <c r="T2738" t="s">
        <v>8348</v>
      </c>
    </row>
    <row r="2739" spans="1:20" ht="45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8218</v>
      </c>
      <c r="H2739" t="s">
        <v>8240</v>
      </c>
      <c r="I2739">
        <v>1389812400</v>
      </c>
      <c r="J2739">
        <v>1386108087</v>
      </c>
      <c r="K2739" s="15">
        <f t="shared" si="168"/>
        <v>41611.709340277775</v>
      </c>
      <c r="L2739" s="15">
        <f t="shared" si="169"/>
        <v>41654.583333333328</v>
      </c>
      <c r="M2739" t="b">
        <v>0</v>
      </c>
      <c r="N2739">
        <v>456</v>
      </c>
      <c r="O2739" t="b">
        <v>1</v>
      </c>
      <c r="P2739" t="s">
        <v>8289</v>
      </c>
      <c r="Q2739" s="8">
        <f t="shared" si="170"/>
        <v>246.0608</v>
      </c>
      <c r="R2739" s="6">
        <f t="shared" si="171"/>
        <v>161.88210526315791</v>
      </c>
      <c r="S2739" t="s">
        <v>8318</v>
      </c>
      <c r="T2739" t="s">
        <v>8348</v>
      </c>
    </row>
    <row r="2740" spans="1:20" ht="45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8218</v>
      </c>
      <c r="H2740" t="s">
        <v>8240</v>
      </c>
      <c r="I2740">
        <v>1478402804</v>
      </c>
      <c r="J2740">
        <v>1473218804</v>
      </c>
      <c r="K2740" s="15">
        <f t="shared" si="168"/>
        <v>42619.935231481482</v>
      </c>
      <c r="L2740" s="15">
        <f t="shared" si="169"/>
        <v>42679.935231481482</v>
      </c>
      <c r="M2740" t="b">
        <v>0</v>
      </c>
      <c r="N2740">
        <v>15</v>
      </c>
      <c r="O2740" t="b">
        <v>1</v>
      </c>
      <c r="P2740" t="s">
        <v>8289</v>
      </c>
      <c r="Q2740" s="8">
        <f t="shared" si="170"/>
        <v>147.94</v>
      </c>
      <c r="R2740" s="6">
        <f t="shared" si="171"/>
        <v>493.13333333333333</v>
      </c>
      <c r="S2740" t="s">
        <v>8318</v>
      </c>
      <c r="T2740" t="s">
        <v>8348</v>
      </c>
    </row>
    <row r="2741" spans="1:20" ht="45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8219</v>
      </c>
      <c r="H2741" t="s">
        <v>8241</v>
      </c>
      <c r="I2741">
        <v>1399324717</v>
      </c>
      <c r="J2741">
        <v>1395436717</v>
      </c>
      <c r="K2741" s="15">
        <f t="shared" si="168"/>
        <v>41719.679594907408</v>
      </c>
      <c r="L2741" s="15">
        <f t="shared" si="169"/>
        <v>41764.679594907408</v>
      </c>
      <c r="M2741" t="b">
        <v>0</v>
      </c>
      <c r="N2741">
        <v>191</v>
      </c>
      <c r="O2741" t="b">
        <v>1</v>
      </c>
      <c r="P2741" t="s">
        <v>8289</v>
      </c>
      <c r="Q2741" s="8">
        <f t="shared" si="170"/>
        <v>384.09090909090907</v>
      </c>
      <c r="R2741" s="6">
        <f t="shared" si="171"/>
        <v>22.120418848167539</v>
      </c>
      <c r="S2741" t="s">
        <v>8318</v>
      </c>
      <c r="T2741" t="s">
        <v>8348</v>
      </c>
    </row>
    <row r="2742" spans="1:20" ht="30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8218</v>
      </c>
      <c r="H2742" t="s">
        <v>8240</v>
      </c>
      <c r="I2742">
        <v>1426117552</v>
      </c>
      <c r="J2742">
        <v>1423529152</v>
      </c>
      <c r="K2742" s="15">
        <f t="shared" si="168"/>
        <v>42044.823518518511</v>
      </c>
      <c r="L2742" s="15">
        <f t="shared" si="169"/>
        <v>42074.781851851854</v>
      </c>
      <c r="M2742" t="b">
        <v>0</v>
      </c>
      <c r="N2742">
        <v>17</v>
      </c>
      <c r="O2742" t="b">
        <v>1</v>
      </c>
      <c r="P2742" t="s">
        <v>8289</v>
      </c>
      <c r="Q2742" s="8">
        <f t="shared" si="170"/>
        <v>103.33333333333334</v>
      </c>
      <c r="R2742" s="6">
        <f t="shared" si="171"/>
        <v>18.235294117647058</v>
      </c>
      <c r="S2742" t="s">
        <v>8318</v>
      </c>
      <c r="T2742" t="s">
        <v>8348</v>
      </c>
    </row>
    <row r="2743" spans="1:20" ht="30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8218</v>
      </c>
      <c r="H2743" t="s">
        <v>8240</v>
      </c>
      <c r="I2743">
        <v>1413770820</v>
      </c>
      <c r="J2743">
        <v>1412005602</v>
      </c>
      <c r="K2743" s="15">
        <f t="shared" si="168"/>
        <v>41911.449097222219</v>
      </c>
      <c r="L2743" s="15">
        <f t="shared" si="169"/>
        <v>41931.879861111105</v>
      </c>
      <c r="M2743" t="b">
        <v>0</v>
      </c>
      <c r="N2743">
        <v>4</v>
      </c>
      <c r="O2743" t="b">
        <v>0</v>
      </c>
      <c r="P2743" t="s">
        <v>8298</v>
      </c>
      <c r="Q2743" s="8">
        <f t="shared" si="170"/>
        <v>0.43750000000000006</v>
      </c>
      <c r="R2743" s="6">
        <f t="shared" si="171"/>
        <v>8.75</v>
      </c>
      <c r="S2743" t="s">
        <v>8321</v>
      </c>
      <c r="T2743" t="s">
        <v>8357</v>
      </c>
    </row>
    <row r="2744" spans="1:20" ht="45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8218</v>
      </c>
      <c r="H2744" t="s">
        <v>8240</v>
      </c>
      <c r="I2744">
        <v>1337102187</v>
      </c>
      <c r="J2744">
        <v>1335892587</v>
      </c>
      <c r="K2744" s="15">
        <f t="shared" si="168"/>
        <v>41030.511423611111</v>
      </c>
      <c r="L2744" s="15">
        <f t="shared" si="169"/>
        <v>41044.511423611111</v>
      </c>
      <c r="M2744" t="b">
        <v>0</v>
      </c>
      <c r="N2744">
        <v>18</v>
      </c>
      <c r="O2744" t="b">
        <v>0</v>
      </c>
      <c r="P2744" t="s">
        <v>8298</v>
      </c>
      <c r="Q2744" s="8">
        <f t="shared" si="170"/>
        <v>29.24</v>
      </c>
      <c r="R2744" s="6">
        <f t="shared" si="171"/>
        <v>40.611111111111114</v>
      </c>
      <c r="S2744" t="s">
        <v>8321</v>
      </c>
      <c r="T2744" t="s">
        <v>8357</v>
      </c>
    </row>
    <row r="2745" spans="1:20" ht="60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8218</v>
      </c>
      <c r="H2745" t="s">
        <v>8240</v>
      </c>
      <c r="I2745">
        <v>1476863607</v>
      </c>
      <c r="J2745">
        <v>1474271607</v>
      </c>
      <c r="K2745" s="15">
        <f t="shared" si="168"/>
        <v>42632.120451388888</v>
      </c>
      <c r="L2745" s="15">
        <f t="shared" si="169"/>
        <v>42662.120451388888</v>
      </c>
      <c r="M2745" t="b">
        <v>0</v>
      </c>
      <c r="N2745">
        <v>0</v>
      </c>
      <c r="O2745" t="b">
        <v>0</v>
      </c>
      <c r="P2745" t="s">
        <v>8298</v>
      </c>
      <c r="Q2745" s="8">
        <f t="shared" si="170"/>
        <v>0</v>
      </c>
      <c r="R2745" s="6">
        <f t="shared" si="171"/>
        <v>0</v>
      </c>
      <c r="S2745" t="s">
        <v>8321</v>
      </c>
      <c r="T2745" t="s">
        <v>8357</v>
      </c>
    </row>
    <row r="2746" spans="1:20" ht="45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8218</v>
      </c>
      <c r="H2746" t="s">
        <v>8240</v>
      </c>
      <c r="I2746">
        <v>1330478998</v>
      </c>
      <c r="J2746">
        <v>1327886998</v>
      </c>
      <c r="K2746" s="15">
        <f t="shared" si="168"/>
        <v>40937.854143518518</v>
      </c>
      <c r="L2746" s="15">
        <f t="shared" si="169"/>
        <v>40967.854143518518</v>
      </c>
      <c r="M2746" t="b">
        <v>0</v>
      </c>
      <c r="N2746">
        <v>22</v>
      </c>
      <c r="O2746" t="b">
        <v>0</v>
      </c>
      <c r="P2746" t="s">
        <v>8298</v>
      </c>
      <c r="Q2746" s="8">
        <f t="shared" si="170"/>
        <v>5.21875</v>
      </c>
      <c r="R2746" s="6">
        <f t="shared" si="171"/>
        <v>37.954545454545453</v>
      </c>
      <c r="S2746" t="s">
        <v>8321</v>
      </c>
      <c r="T2746" t="s">
        <v>8357</v>
      </c>
    </row>
    <row r="2747" spans="1:20" ht="45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8218</v>
      </c>
      <c r="H2747" t="s">
        <v>8240</v>
      </c>
      <c r="I2747">
        <v>1342309368</v>
      </c>
      <c r="J2747">
        <v>1337125368</v>
      </c>
      <c r="K2747" s="15">
        <f t="shared" si="168"/>
        <v>41044.779722222222</v>
      </c>
      <c r="L2747" s="15">
        <f t="shared" si="169"/>
        <v>41104.779722222222</v>
      </c>
      <c r="M2747" t="b">
        <v>0</v>
      </c>
      <c r="N2747">
        <v>49</v>
      </c>
      <c r="O2747" t="b">
        <v>0</v>
      </c>
      <c r="P2747" t="s">
        <v>8298</v>
      </c>
      <c r="Q2747" s="8">
        <f t="shared" si="170"/>
        <v>21.887499999999999</v>
      </c>
      <c r="R2747" s="6">
        <f t="shared" si="171"/>
        <v>35.734693877551024</v>
      </c>
      <c r="S2747" t="s">
        <v>8321</v>
      </c>
      <c r="T2747" t="s">
        <v>8357</v>
      </c>
    </row>
    <row r="2748" spans="1:20" ht="45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8218</v>
      </c>
      <c r="H2748" t="s">
        <v>8240</v>
      </c>
      <c r="I2748">
        <v>1409337911</v>
      </c>
      <c r="J2748">
        <v>1406745911</v>
      </c>
      <c r="K2748" s="15">
        <f t="shared" si="168"/>
        <v>41850.57304398148</v>
      </c>
      <c r="L2748" s="15">
        <f t="shared" si="169"/>
        <v>41880.57304398148</v>
      </c>
      <c r="M2748" t="b">
        <v>0</v>
      </c>
      <c r="N2748">
        <v>19</v>
      </c>
      <c r="O2748" t="b">
        <v>0</v>
      </c>
      <c r="P2748" t="s">
        <v>8298</v>
      </c>
      <c r="Q2748" s="8">
        <f t="shared" si="170"/>
        <v>26.700000000000003</v>
      </c>
      <c r="R2748" s="6">
        <f t="shared" si="171"/>
        <v>42.157894736842103</v>
      </c>
      <c r="S2748" t="s">
        <v>8321</v>
      </c>
      <c r="T2748" t="s">
        <v>8357</v>
      </c>
    </row>
    <row r="2749" spans="1:20" ht="45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8218</v>
      </c>
      <c r="H2749" t="s">
        <v>8240</v>
      </c>
      <c r="I2749">
        <v>1339816200</v>
      </c>
      <c r="J2749">
        <v>1337095997</v>
      </c>
      <c r="K2749" s="15">
        <f t="shared" si="168"/>
        <v>41044.439780092594</v>
      </c>
      <c r="L2749" s="15">
        <f t="shared" si="169"/>
        <v>41075.923611111109</v>
      </c>
      <c r="M2749" t="b">
        <v>0</v>
      </c>
      <c r="N2749">
        <v>4</v>
      </c>
      <c r="O2749" t="b">
        <v>0</v>
      </c>
      <c r="P2749" t="s">
        <v>8298</v>
      </c>
      <c r="Q2749" s="8">
        <f t="shared" si="170"/>
        <v>28.000000000000004</v>
      </c>
      <c r="R2749" s="6">
        <f t="shared" si="171"/>
        <v>35</v>
      </c>
      <c r="S2749" t="s">
        <v>8321</v>
      </c>
      <c r="T2749" t="s">
        <v>8357</v>
      </c>
    </row>
    <row r="2750" spans="1:20" ht="30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8218</v>
      </c>
      <c r="H2750" t="s">
        <v>8240</v>
      </c>
      <c r="I2750">
        <v>1472835802</v>
      </c>
      <c r="J2750">
        <v>1470243802</v>
      </c>
      <c r="K2750" s="15">
        <f t="shared" si="168"/>
        <v>42585.502337962964</v>
      </c>
      <c r="L2750" s="15">
        <f t="shared" si="169"/>
        <v>42615.502337962964</v>
      </c>
      <c r="M2750" t="b">
        <v>0</v>
      </c>
      <c r="N2750">
        <v>4</v>
      </c>
      <c r="O2750" t="b">
        <v>0</v>
      </c>
      <c r="P2750" t="s">
        <v>8298</v>
      </c>
      <c r="Q2750" s="8">
        <f t="shared" si="170"/>
        <v>1.06</v>
      </c>
      <c r="R2750" s="6">
        <f t="shared" si="171"/>
        <v>13.25</v>
      </c>
      <c r="S2750" t="s">
        <v>8321</v>
      </c>
      <c r="T2750" t="s">
        <v>8357</v>
      </c>
    </row>
    <row r="2751" spans="1:20" ht="30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8218</v>
      </c>
      <c r="H2751" t="s">
        <v>8240</v>
      </c>
      <c r="I2751">
        <v>1428171037</v>
      </c>
      <c r="J2751">
        <v>1425582637</v>
      </c>
      <c r="K2751" s="15">
        <f t="shared" si="168"/>
        <v>42068.59070601852</v>
      </c>
      <c r="L2751" s="15">
        <f t="shared" si="169"/>
        <v>42098.549039351848</v>
      </c>
      <c r="M2751" t="b">
        <v>0</v>
      </c>
      <c r="N2751">
        <v>2</v>
      </c>
      <c r="O2751" t="b">
        <v>0</v>
      </c>
      <c r="P2751" t="s">
        <v>8298</v>
      </c>
      <c r="Q2751" s="8">
        <f t="shared" si="170"/>
        <v>1.0999999999999999</v>
      </c>
      <c r="R2751" s="6">
        <f t="shared" si="171"/>
        <v>55</v>
      </c>
      <c r="S2751" t="s">
        <v>8321</v>
      </c>
      <c r="T2751" t="s">
        <v>8357</v>
      </c>
    </row>
    <row r="2752" spans="1:20" ht="45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8218</v>
      </c>
      <c r="H2752" t="s">
        <v>8240</v>
      </c>
      <c r="I2752">
        <v>1341086400</v>
      </c>
      <c r="J2752">
        <v>1340055345</v>
      </c>
      <c r="K2752" s="15">
        <f t="shared" si="168"/>
        <v>41078.69149305555</v>
      </c>
      <c r="L2752" s="15">
        <f t="shared" si="169"/>
        <v>41090.625</v>
      </c>
      <c r="M2752" t="b">
        <v>0</v>
      </c>
      <c r="N2752">
        <v>0</v>
      </c>
      <c r="O2752" t="b">
        <v>0</v>
      </c>
      <c r="P2752" t="s">
        <v>8298</v>
      </c>
      <c r="Q2752" s="8">
        <f t="shared" si="170"/>
        <v>0</v>
      </c>
      <c r="R2752" s="6">
        <f t="shared" si="171"/>
        <v>0</v>
      </c>
      <c r="S2752" t="s">
        <v>8321</v>
      </c>
      <c r="T2752" t="s">
        <v>8357</v>
      </c>
    </row>
    <row r="2753" spans="1:20" ht="45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8218</v>
      </c>
      <c r="H2753" t="s">
        <v>8240</v>
      </c>
      <c r="I2753">
        <v>1403039842</v>
      </c>
      <c r="J2753">
        <v>1397855842</v>
      </c>
      <c r="K2753" s="15">
        <f t="shared" si="168"/>
        <v>41747.678726851853</v>
      </c>
      <c r="L2753" s="15">
        <f t="shared" si="169"/>
        <v>41807.678726851853</v>
      </c>
      <c r="M2753" t="b">
        <v>0</v>
      </c>
      <c r="N2753">
        <v>0</v>
      </c>
      <c r="O2753" t="b">
        <v>0</v>
      </c>
      <c r="P2753" t="s">
        <v>8298</v>
      </c>
      <c r="Q2753" s="8">
        <f t="shared" si="170"/>
        <v>0</v>
      </c>
      <c r="R2753" s="6">
        <f t="shared" si="171"/>
        <v>0</v>
      </c>
      <c r="S2753" t="s">
        <v>8321</v>
      </c>
      <c r="T2753" t="s">
        <v>8357</v>
      </c>
    </row>
    <row r="2754" spans="1:20" ht="45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8218</v>
      </c>
      <c r="H2754" t="s">
        <v>8240</v>
      </c>
      <c r="I2754">
        <v>1324232504</v>
      </c>
      <c r="J2754">
        <v>1320776504</v>
      </c>
      <c r="K2754" s="15">
        <f t="shared" si="168"/>
        <v>40855.556759259256</v>
      </c>
      <c r="L2754" s="15">
        <f t="shared" si="169"/>
        <v>40895.556759259256</v>
      </c>
      <c r="M2754" t="b">
        <v>0</v>
      </c>
      <c r="N2754">
        <v>14</v>
      </c>
      <c r="O2754" t="b">
        <v>0</v>
      </c>
      <c r="P2754" t="s">
        <v>8298</v>
      </c>
      <c r="Q2754" s="8">
        <f t="shared" si="170"/>
        <v>11.458333333333332</v>
      </c>
      <c r="R2754" s="6">
        <f t="shared" si="171"/>
        <v>39.285714285714285</v>
      </c>
      <c r="S2754" t="s">
        <v>8321</v>
      </c>
      <c r="T2754" t="s">
        <v>8357</v>
      </c>
    </row>
    <row r="2755" spans="1:20" ht="45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8218</v>
      </c>
      <c r="H2755" t="s">
        <v>8240</v>
      </c>
      <c r="I2755">
        <v>1346017023</v>
      </c>
      <c r="J2755">
        <v>1343425023</v>
      </c>
      <c r="K2755" s="15">
        <f t="shared" ref="K2755:K2818" si="172">(((J2755/60)/60)/24)+DATE(1970,1,1)+(-5/24)</f>
        <v>41117.692395833328</v>
      </c>
      <c r="L2755" s="15">
        <f t="shared" ref="L2755:L2818" si="173">(((I2755/60)/60)/24)+DATE(1970,1,1)+(-5/24)</f>
        <v>41147.692395833328</v>
      </c>
      <c r="M2755" t="b">
        <v>0</v>
      </c>
      <c r="N2755">
        <v>8</v>
      </c>
      <c r="O2755" t="b">
        <v>0</v>
      </c>
      <c r="P2755" t="s">
        <v>8298</v>
      </c>
      <c r="Q2755" s="8">
        <f t="shared" ref="Q2755:Q2818" si="174">(E2755/D2755)*100</f>
        <v>19</v>
      </c>
      <c r="R2755" s="6">
        <f t="shared" ref="R2755:R2818" si="175">IFERROR(AVERAGE(E2755/N2755),0)</f>
        <v>47.5</v>
      </c>
      <c r="S2755" t="s">
        <v>8321</v>
      </c>
      <c r="T2755" t="s">
        <v>8357</v>
      </c>
    </row>
    <row r="2756" spans="1:20" ht="45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8218</v>
      </c>
      <c r="H2756" t="s">
        <v>8240</v>
      </c>
      <c r="I2756">
        <v>1410448551</v>
      </c>
      <c r="J2756">
        <v>1407856551</v>
      </c>
      <c r="K2756" s="15">
        <f t="shared" si="172"/>
        <v>41863.427673611113</v>
      </c>
      <c r="L2756" s="15">
        <f t="shared" si="173"/>
        <v>41893.427673611113</v>
      </c>
      <c r="M2756" t="b">
        <v>0</v>
      </c>
      <c r="N2756">
        <v>0</v>
      </c>
      <c r="O2756" t="b">
        <v>0</v>
      </c>
      <c r="P2756" t="s">
        <v>8298</v>
      </c>
      <c r="Q2756" s="8">
        <f t="shared" si="174"/>
        <v>0</v>
      </c>
      <c r="R2756" s="6">
        <f t="shared" si="175"/>
        <v>0</v>
      </c>
      <c r="S2756" t="s">
        <v>8321</v>
      </c>
      <c r="T2756" t="s">
        <v>8357</v>
      </c>
    </row>
    <row r="2757" spans="1:20" ht="30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8235</v>
      </c>
      <c r="H2757" t="s">
        <v>8243</v>
      </c>
      <c r="I2757">
        <v>1428519527</v>
      </c>
      <c r="J2757">
        <v>1425927527</v>
      </c>
      <c r="K2757" s="15">
        <f t="shared" si="172"/>
        <v>42072.582488425927</v>
      </c>
      <c r="L2757" s="15">
        <f t="shared" si="173"/>
        <v>42102.582488425927</v>
      </c>
      <c r="M2757" t="b">
        <v>0</v>
      </c>
      <c r="N2757">
        <v>15</v>
      </c>
      <c r="O2757" t="b">
        <v>0</v>
      </c>
      <c r="P2757" t="s">
        <v>8298</v>
      </c>
      <c r="Q2757" s="8">
        <f t="shared" si="174"/>
        <v>52</v>
      </c>
      <c r="R2757" s="6">
        <f t="shared" si="175"/>
        <v>17.333333333333332</v>
      </c>
      <c r="S2757" t="s">
        <v>8321</v>
      </c>
      <c r="T2757" t="s">
        <v>8357</v>
      </c>
    </row>
    <row r="2758" spans="1:20" ht="45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8218</v>
      </c>
      <c r="H2758" t="s">
        <v>8240</v>
      </c>
      <c r="I2758">
        <v>1389476201</v>
      </c>
      <c r="J2758">
        <v>1386884201</v>
      </c>
      <c r="K2758" s="15">
        <f t="shared" si="172"/>
        <v>41620.692141203705</v>
      </c>
      <c r="L2758" s="15">
        <f t="shared" si="173"/>
        <v>41650.692141203705</v>
      </c>
      <c r="M2758" t="b">
        <v>0</v>
      </c>
      <c r="N2758">
        <v>33</v>
      </c>
      <c r="O2758" t="b">
        <v>0</v>
      </c>
      <c r="P2758" t="s">
        <v>8298</v>
      </c>
      <c r="Q2758" s="8">
        <f t="shared" si="174"/>
        <v>10.48</v>
      </c>
      <c r="R2758" s="6">
        <f t="shared" si="175"/>
        <v>31.757575757575758</v>
      </c>
      <c r="S2758" t="s">
        <v>8321</v>
      </c>
      <c r="T2758" t="s">
        <v>8357</v>
      </c>
    </row>
    <row r="2759" spans="1:20" ht="30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8218</v>
      </c>
      <c r="H2759" t="s">
        <v>8240</v>
      </c>
      <c r="I2759">
        <v>1470498332</v>
      </c>
      <c r="J2759">
        <v>1469202332</v>
      </c>
      <c r="K2759" s="15">
        <f t="shared" si="172"/>
        <v>42573.448287037034</v>
      </c>
      <c r="L2759" s="15">
        <f t="shared" si="173"/>
        <v>42588.448287037034</v>
      </c>
      <c r="M2759" t="b">
        <v>0</v>
      </c>
      <c r="N2759">
        <v>2</v>
      </c>
      <c r="O2759" t="b">
        <v>0</v>
      </c>
      <c r="P2759" t="s">
        <v>8298</v>
      </c>
      <c r="Q2759" s="8">
        <f t="shared" si="174"/>
        <v>0.66666666666666674</v>
      </c>
      <c r="R2759" s="6">
        <f t="shared" si="175"/>
        <v>5</v>
      </c>
      <c r="S2759" t="s">
        <v>8321</v>
      </c>
      <c r="T2759" t="s">
        <v>8357</v>
      </c>
    </row>
    <row r="2760" spans="1:20" ht="45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8220</v>
      </c>
      <c r="H2760" t="s">
        <v>8242</v>
      </c>
      <c r="I2760">
        <v>1476095783</v>
      </c>
      <c r="J2760">
        <v>1474886183</v>
      </c>
      <c r="K2760" s="15">
        <f t="shared" si="172"/>
        <v>42639.23359953703</v>
      </c>
      <c r="L2760" s="15">
        <f t="shared" si="173"/>
        <v>42653.23359953703</v>
      </c>
      <c r="M2760" t="b">
        <v>0</v>
      </c>
      <c r="N2760">
        <v>6</v>
      </c>
      <c r="O2760" t="b">
        <v>0</v>
      </c>
      <c r="P2760" t="s">
        <v>8298</v>
      </c>
      <c r="Q2760" s="8">
        <f t="shared" si="174"/>
        <v>11.700000000000001</v>
      </c>
      <c r="R2760" s="6">
        <f t="shared" si="175"/>
        <v>39</v>
      </c>
      <c r="S2760" t="s">
        <v>8321</v>
      </c>
      <c r="T2760" t="s">
        <v>8357</v>
      </c>
    </row>
    <row r="2761" spans="1:20" ht="45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8220</v>
      </c>
      <c r="H2761" t="s">
        <v>8242</v>
      </c>
      <c r="I2761">
        <v>1468658866</v>
      </c>
      <c r="J2761">
        <v>1464943666</v>
      </c>
      <c r="K2761" s="15">
        <f t="shared" si="172"/>
        <v>42524.158171296294</v>
      </c>
      <c r="L2761" s="15">
        <f t="shared" si="173"/>
        <v>42567.158171296294</v>
      </c>
      <c r="M2761" t="b">
        <v>0</v>
      </c>
      <c r="N2761">
        <v>2</v>
      </c>
      <c r="O2761" t="b">
        <v>0</v>
      </c>
      <c r="P2761" t="s">
        <v>8298</v>
      </c>
      <c r="Q2761" s="8">
        <f t="shared" si="174"/>
        <v>10.5</v>
      </c>
      <c r="R2761" s="6">
        <f t="shared" si="175"/>
        <v>52.5</v>
      </c>
      <c r="S2761" t="s">
        <v>8321</v>
      </c>
      <c r="T2761" t="s">
        <v>8357</v>
      </c>
    </row>
    <row r="2762" spans="1:20" ht="45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8219</v>
      </c>
      <c r="H2762" t="s">
        <v>8241</v>
      </c>
      <c r="I2762">
        <v>1371726258</v>
      </c>
      <c r="J2762">
        <v>1369134258</v>
      </c>
      <c r="K2762" s="15">
        <f t="shared" si="172"/>
        <v>41415.252986111111</v>
      </c>
      <c r="L2762" s="15">
        <f t="shared" si="173"/>
        <v>41445.252986111111</v>
      </c>
      <c r="M2762" t="b">
        <v>0</v>
      </c>
      <c r="N2762">
        <v>0</v>
      </c>
      <c r="O2762" t="b">
        <v>0</v>
      </c>
      <c r="P2762" t="s">
        <v>8298</v>
      </c>
      <c r="Q2762" s="8">
        <f t="shared" si="174"/>
        <v>0</v>
      </c>
      <c r="R2762" s="6">
        <f t="shared" si="175"/>
        <v>0</v>
      </c>
      <c r="S2762" t="s">
        <v>8321</v>
      </c>
      <c r="T2762" t="s">
        <v>8357</v>
      </c>
    </row>
    <row r="2763" spans="1:20" ht="30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8218</v>
      </c>
      <c r="H2763" t="s">
        <v>8240</v>
      </c>
      <c r="I2763">
        <v>1357176693</v>
      </c>
      <c r="J2763">
        <v>1354584693</v>
      </c>
      <c r="K2763" s="15">
        <f t="shared" si="172"/>
        <v>41246.85524305555</v>
      </c>
      <c r="L2763" s="15">
        <f t="shared" si="173"/>
        <v>41276.85524305555</v>
      </c>
      <c r="M2763" t="b">
        <v>0</v>
      </c>
      <c r="N2763">
        <v>4</v>
      </c>
      <c r="O2763" t="b">
        <v>0</v>
      </c>
      <c r="P2763" t="s">
        <v>8298</v>
      </c>
      <c r="Q2763" s="8">
        <f t="shared" si="174"/>
        <v>0.72</v>
      </c>
      <c r="R2763" s="6">
        <f t="shared" si="175"/>
        <v>9</v>
      </c>
      <c r="S2763" t="s">
        <v>8321</v>
      </c>
      <c r="T2763" t="s">
        <v>8357</v>
      </c>
    </row>
    <row r="2764" spans="1:20" ht="45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8218</v>
      </c>
      <c r="H2764" t="s">
        <v>8240</v>
      </c>
      <c r="I2764">
        <v>1332114795</v>
      </c>
      <c r="J2764">
        <v>1326934395</v>
      </c>
      <c r="K2764" s="15">
        <f t="shared" si="172"/>
        <v>40926.828645833331</v>
      </c>
      <c r="L2764" s="15">
        <f t="shared" si="173"/>
        <v>40986.786979166667</v>
      </c>
      <c r="M2764" t="b">
        <v>0</v>
      </c>
      <c r="N2764">
        <v>1</v>
      </c>
      <c r="O2764" t="b">
        <v>0</v>
      </c>
      <c r="P2764" t="s">
        <v>8298</v>
      </c>
      <c r="Q2764" s="8">
        <f t="shared" si="174"/>
        <v>0.76923076923076927</v>
      </c>
      <c r="R2764" s="6">
        <f t="shared" si="175"/>
        <v>25</v>
      </c>
      <c r="S2764" t="s">
        <v>8321</v>
      </c>
      <c r="T2764" t="s">
        <v>8357</v>
      </c>
    </row>
    <row r="2765" spans="1:20" ht="30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8218</v>
      </c>
      <c r="H2765" t="s">
        <v>8240</v>
      </c>
      <c r="I2765">
        <v>1369403684</v>
      </c>
      <c r="J2765">
        <v>1365515684</v>
      </c>
      <c r="K2765" s="15">
        <f t="shared" si="172"/>
        <v>41373.371342592589</v>
      </c>
      <c r="L2765" s="15">
        <f t="shared" si="173"/>
        <v>41418.371342592589</v>
      </c>
      <c r="M2765" t="b">
        <v>0</v>
      </c>
      <c r="N2765">
        <v>3</v>
      </c>
      <c r="O2765" t="b">
        <v>0</v>
      </c>
      <c r="P2765" t="s">
        <v>8298</v>
      </c>
      <c r="Q2765" s="8">
        <f t="shared" si="174"/>
        <v>0.22842639593908631</v>
      </c>
      <c r="R2765" s="6">
        <f t="shared" si="175"/>
        <v>30</v>
      </c>
      <c r="S2765" t="s">
        <v>8321</v>
      </c>
      <c r="T2765" t="s">
        <v>8357</v>
      </c>
    </row>
    <row r="2766" spans="1:20" ht="45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8218</v>
      </c>
      <c r="H2766" t="s">
        <v>8240</v>
      </c>
      <c r="I2766">
        <v>1338404400</v>
      </c>
      <c r="J2766">
        <v>1335855631</v>
      </c>
      <c r="K2766" s="15">
        <f t="shared" si="172"/>
        <v>41030.083692129629</v>
      </c>
      <c r="L2766" s="15">
        <f t="shared" si="173"/>
        <v>41059.583333333328</v>
      </c>
      <c r="M2766" t="b">
        <v>0</v>
      </c>
      <c r="N2766">
        <v>4</v>
      </c>
      <c r="O2766" t="b">
        <v>0</v>
      </c>
      <c r="P2766" t="s">
        <v>8298</v>
      </c>
      <c r="Q2766" s="8">
        <f t="shared" si="174"/>
        <v>1.125</v>
      </c>
      <c r="R2766" s="6">
        <f t="shared" si="175"/>
        <v>11.25</v>
      </c>
      <c r="S2766" t="s">
        <v>8321</v>
      </c>
      <c r="T2766" t="s">
        <v>8357</v>
      </c>
    </row>
    <row r="2767" spans="1:20" ht="45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8218</v>
      </c>
      <c r="H2767" t="s">
        <v>8240</v>
      </c>
      <c r="I2767">
        <v>1351432428</v>
      </c>
      <c r="J2767">
        <v>1350050028</v>
      </c>
      <c r="K2767" s="15">
        <f t="shared" si="172"/>
        <v>41194.370694444442</v>
      </c>
      <c r="L2767" s="15">
        <f t="shared" si="173"/>
        <v>41210.370694444442</v>
      </c>
      <c r="M2767" t="b">
        <v>0</v>
      </c>
      <c r="N2767">
        <v>0</v>
      </c>
      <c r="O2767" t="b">
        <v>0</v>
      </c>
      <c r="P2767" t="s">
        <v>8298</v>
      </c>
      <c r="Q2767" s="8">
        <f t="shared" si="174"/>
        <v>0</v>
      </c>
      <c r="R2767" s="6">
        <f t="shared" si="175"/>
        <v>0</v>
      </c>
      <c r="S2767" t="s">
        <v>8321</v>
      </c>
      <c r="T2767" t="s">
        <v>8357</v>
      </c>
    </row>
    <row r="2768" spans="1:20" ht="45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8218</v>
      </c>
      <c r="H2768" t="s">
        <v>8240</v>
      </c>
      <c r="I2768">
        <v>1313078518</v>
      </c>
      <c r="J2768">
        <v>1310486518</v>
      </c>
      <c r="K2768" s="15">
        <f t="shared" si="172"/>
        <v>40736.459699074068</v>
      </c>
      <c r="L2768" s="15">
        <f t="shared" si="173"/>
        <v>40766.459699074068</v>
      </c>
      <c r="M2768" t="b">
        <v>0</v>
      </c>
      <c r="N2768">
        <v>4</v>
      </c>
      <c r="O2768" t="b">
        <v>0</v>
      </c>
      <c r="P2768" t="s">
        <v>8298</v>
      </c>
      <c r="Q2768" s="8">
        <f t="shared" si="174"/>
        <v>2</v>
      </c>
      <c r="R2768" s="6">
        <f t="shared" si="175"/>
        <v>25</v>
      </c>
      <c r="S2768" t="s">
        <v>8321</v>
      </c>
      <c r="T2768" t="s">
        <v>8357</v>
      </c>
    </row>
    <row r="2769" spans="1:20" ht="45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8223</v>
      </c>
      <c r="H2769" t="s">
        <v>8245</v>
      </c>
      <c r="I2769">
        <v>1439766050</v>
      </c>
      <c r="J2769">
        <v>1434582050</v>
      </c>
      <c r="K2769" s="15">
        <f t="shared" si="172"/>
        <v>42172.750578703701</v>
      </c>
      <c r="L2769" s="15">
        <f t="shared" si="173"/>
        <v>42232.750578703701</v>
      </c>
      <c r="M2769" t="b">
        <v>0</v>
      </c>
      <c r="N2769">
        <v>3</v>
      </c>
      <c r="O2769" t="b">
        <v>0</v>
      </c>
      <c r="P2769" t="s">
        <v>8298</v>
      </c>
      <c r="Q2769" s="8">
        <f t="shared" si="174"/>
        <v>0.85000000000000009</v>
      </c>
      <c r="R2769" s="6">
        <f t="shared" si="175"/>
        <v>11.333333333333334</v>
      </c>
      <c r="S2769" t="s">
        <v>8321</v>
      </c>
      <c r="T2769" t="s">
        <v>8357</v>
      </c>
    </row>
    <row r="2770" spans="1:20" ht="45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8218</v>
      </c>
      <c r="H2770" t="s">
        <v>8240</v>
      </c>
      <c r="I2770">
        <v>1333028723</v>
      </c>
      <c r="J2770">
        <v>1330440323</v>
      </c>
      <c r="K2770" s="15">
        <f t="shared" si="172"/>
        <v>40967.4065162037</v>
      </c>
      <c r="L2770" s="15">
        <f t="shared" si="173"/>
        <v>40997.364849537036</v>
      </c>
      <c r="M2770" t="b">
        <v>0</v>
      </c>
      <c r="N2770">
        <v>34</v>
      </c>
      <c r="O2770" t="b">
        <v>0</v>
      </c>
      <c r="P2770" t="s">
        <v>8298</v>
      </c>
      <c r="Q2770" s="8">
        <f t="shared" si="174"/>
        <v>14.314285714285715</v>
      </c>
      <c r="R2770" s="6">
        <f t="shared" si="175"/>
        <v>29.470588235294116</v>
      </c>
      <c r="S2770" t="s">
        <v>8321</v>
      </c>
      <c r="T2770" t="s">
        <v>8357</v>
      </c>
    </row>
    <row r="2771" spans="1:20" ht="45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8219</v>
      </c>
      <c r="H2771" t="s">
        <v>8241</v>
      </c>
      <c r="I2771">
        <v>1401997790</v>
      </c>
      <c r="J2771">
        <v>1397677790</v>
      </c>
      <c r="K2771" s="15">
        <f t="shared" si="172"/>
        <v>41745.617939814809</v>
      </c>
      <c r="L2771" s="15">
        <f t="shared" si="173"/>
        <v>41795.617939814809</v>
      </c>
      <c r="M2771" t="b">
        <v>0</v>
      </c>
      <c r="N2771">
        <v>2</v>
      </c>
      <c r="O2771" t="b">
        <v>0</v>
      </c>
      <c r="P2771" t="s">
        <v>8298</v>
      </c>
      <c r="Q2771" s="8">
        <f t="shared" si="174"/>
        <v>0.25</v>
      </c>
      <c r="R2771" s="6">
        <f t="shared" si="175"/>
        <v>1</v>
      </c>
      <c r="S2771" t="s">
        <v>8321</v>
      </c>
      <c r="T2771" t="s">
        <v>8357</v>
      </c>
    </row>
    <row r="2772" spans="1:20" ht="45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8218</v>
      </c>
      <c r="H2772" t="s">
        <v>8240</v>
      </c>
      <c r="I2772">
        <v>1395158130</v>
      </c>
      <c r="J2772">
        <v>1392569730</v>
      </c>
      <c r="K2772" s="15">
        <f t="shared" si="172"/>
        <v>41686.496874999997</v>
      </c>
      <c r="L2772" s="15">
        <f t="shared" si="173"/>
        <v>41716.455208333333</v>
      </c>
      <c r="M2772" t="b">
        <v>0</v>
      </c>
      <c r="N2772">
        <v>33</v>
      </c>
      <c r="O2772" t="b">
        <v>0</v>
      </c>
      <c r="P2772" t="s">
        <v>8298</v>
      </c>
      <c r="Q2772" s="8">
        <f t="shared" si="174"/>
        <v>10.411249999999999</v>
      </c>
      <c r="R2772" s="6">
        <f t="shared" si="175"/>
        <v>63.098484848484851</v>
      </c>
      <c r="S2772" t="s">
        <v>8321</v>
      </c>
      <c r="T2772" t="s">
        <v>8357</v>
      </c>
    </row>
    <row r="2773" spans="1:20" ht="45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8218</v>
      </c>
      <c r="H2773" t="s">
        <v>8240</v>
      </c>
      <c r="I2773">
        <v>1359738000</v>
      </c>
      <c r="J2773">
        <v>1355489140</v>
      </c>
      <c r="K2773" s="15">
        <f t="shared" si="172"/>
        <v>41257.323379629626</v>
      </c>
      <c r="L2773" s="15">
        <f t="shared" si="173"/>
        <v>41306.5</v>
      </c>
      <c r="M2773" t="b">
        <v>0</v>
      </c>
      <c r="N2773">
        <v>0</v>
      </c>
      <c r="O2773" t="b">
        <v>0</v>
      </c>
      <c r="P2773" t="s">
        <v>8298</v>
      </c>
      <c r="Q2773" s="8">
        <f t="shared" si="174"/>
        <v>0</v>
      </c>
      <c r="R2773" s="6">
        <f t="shared" si="175"/>
        <v>0</v>
      </c>
      <c r="S2773" t="s">
        <v>8321</v>
      </c>
      <c r="T2773" t="s">
        <v>8357</v>
      </c>
    </row>
    <row r="2774" spans="1:20" ht="45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8218</v>
      </c>
      <c r="H2774" t="s">
        <v>8240</v>
      </c>
      <c r="I2774">
        <v>1381006294</v>
      </c>
      <c r="J2774">
        <v>1379710294</v>
      </c>
      <c r="K2774" s="15">
        <f t="shared" si="172"/>
        <v>41537.660810185182</v>
      </c>
      <c r="L2774" s="15">
        <f t="shared" si="173"/>
        <v>41552.660810185182</v>
      </c>
      <c r="M2774" t="b">
        <v>0</v>
      </c>
      <c r="N2774">
        <v>0</v>
      </c>
      <c r="O2774" t="b">
        <v>0</v>
      </c>
      <c r="P2774" t="s">
        <v>8298</v>
      </c>
      <c r="Q2774" s="8">
        <f t="shared" si="174"/>
        <v>0</v>
      </c>
      <c r="R2774" s="6">
        <f t="shared" si="175"/>
        <v>0</v>
      </c>
      <c r="S2774" t="s">
        <v>8321</v>
      </c>
      <c r="T2774" t="s">
        <v>8357</v>
      </c>
    </row>
    <row r="2775" spans="1:20" ht="45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8223</v>
      </c>
      <c r="H2775" t="s">
        <v>8245</v>
      </c>
      <c r="I2775">
        <v>1461530721</v>
      </c>
      <c r="J2775">
        <v>1460666721</v>
      </c>
      <c r="K2775" s="15">
        <f t="shared" si="172"/>
        <v>42474.656493055554</v>
      </c>
      <c r="L2775" s="15">
        <f t="shared" si="173"/>
        <v>42484.656493055554</v>
      </c>
      <c r="M2775" t="b">
        <v>0</v>
      </c>
      <c r="N2775">
        <v>1</v>
      </c>
      <c r="O2775" t="b">
        <v>0</v>
      </c>
      <c r="P2775" t="s">
        <v>8298</v>
      </c>
      <c r="Q2775" s="8">
        <f t="shared" si="174"/>
        <v>0.18867924528301888</v>
      </c>
      <c r="R2775" s="6">
        <f t="shared" si="175"/>
        <v>1</v>
      </c>
      <c r="S2775" t="s">
        <v>8321</v>
      </c>
      <c r="T2775" t="s">
        <v>8357</v>
      </c>
    </row>
    <row r="2776" spans="1:20" ht="45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8218</v>
      </c>
      <c r="H2776" t="s">
        <v>8240</v>
      </c>
      <c r="I2776">
        <v>1362711728</v>
      </c>
      <c r="J2776">
        <v>1360119728</v>
      </c>
      <c r="K2776" s="15">
        <f t="shared" si="172"/>
        <v>41310.918148148143</v>
      </c>
      <c r="L2776" s="15">
        <f t="shared" si="173"/>
        <v>41340.918148148143</v>
      </c>
      <c r="M2776" t="b">
        <v>0</v>
      </c>
      <c r="N2776">
        <v>13</v>
      </c>
      <c r="O2776" t="b">
        <v>0</v>
      </c>
      <c r="P2776" t="s">
        <v>8298</v>
      </c>
      <c r="Q2776" s="8">
        <f t="shared" si="174"/>
        <v>14.249999999999998</v>
      </c>
      <c r="R2776" s="6">
        <f t="shared" si="175"/>
        <v>43.846153846153847</v>
      </c>
      <c r="S2776" t="s">
        <v>8321</v>
      </c>
      <c r="T2776" t="s">
        <v>8357</v>
      </c>
    </row>
    <row r="2777" spans="1:20" ht="45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8218</v>
      </c>
      <c r="H2777" t="s">
        <v>8240</v>
      </c>
      <c r="I2777">
        <v>1323994754</v>
      </c>
      <c r="J2777">
        <v>1321402754</v>
      </c>
      <c r="K2777" s="15">
        <f t="shared" si="172"/>
        <v>40862.805023148147</v>
      </c>
      <c r="L2777" s="15">
        <f t="shared" si="173"/>
        <v>40892.805023148147</v>
      </c>
      <c r="M2777" t="b">
        <v>0</v>
      </c>
      <c r="N2777">
        <v>2</v>
      </c>
      <c r="O2777" t="b">
        <v>0</v>
      </c>
      <c r="P2777" t="s">
        <v>8298</v>
      </c>
      <c r="Q2777" s="8">
        <f t="shared" si="174"/>
        <v>3</v>
      </c>
      <c r="R2777" s="6">
        <f t="shared" si="175"/>
        <v>75</v>
      </c>
      <c r="S2777" t="s">
        <v>8321</v>
      </c>
      <c r="T2777" t="s">
        <v>8357</v>
      </c>
    </row>
    <row r="2778" spans="1:20" ht="45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8218</v>
      </c>
      <c r="H2778" t="s">
        <v>8240</v>
      </c>
      <c r="I2778">
        <v>1434092876</v>
      </c>
      <c r="J2778">
        <v>1431414476</v>
      </c>
      <c r="K2778" s="15">
        <f t="shared" si="172"/>
        <v>42136.088842592588</v>
      </c>
      <c r="L2778" s="15">
        <f t="shared" si="173"/>
        <v>42167.088842592588</v>
      </c>
      <c r="M2778" t="b">
        <v>0</v>
      </c>
      <c r="N2778">
        <v>36</v>
      </c>
      <c r="O2778" t="b">
        <v>0</v>
      </c>
      <c r="P2778" t="s">
        <v>8298</v>
      </c>
      <c r="Q2778" s="8">
        <f t="shared" si="174"/>
        <v>7.8809523809523814</v>
      </c>
      <c r="R2778" s="6">
        <f t="shared" si="175"/>
        <v>45.972222222222221</v>
      </c>
      <c r="S2778" t="s">
        <v>8321</v>
      </c>
      <c r="T2778" t="s">
        <v>8357</v>
      </c>
    </row>
    <row r="2779" spans="1:20" ht="45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8218</v>
      </c>
      <c r="H2779" t="s">
        <v>8240</v>
      </c>
      <c r="I2779">
        <v>1437149004</v>
      </c>
      <c r="J2779">
        <v>1434557004</v>
      </c>
      <c r="K2779" s="15">
        <f t="shared" si="172"/>
        <v>42172.460694444446</v>
      </c>
      <c r="L2779" s="15">
        <f t="shared" si="173"/>
        <v>42202.460694444446</v>
      </c>
      <c r="M2779" t="b">
        <v>0</v>
      </c>
      <c r="N2779">
        <v>1</v>
      </c>
      <c r="O2779" t="b">
        <v>0</v>
      </c>
      <c r="P2779" t="s">
        <v>8298</v>
      </c>
      <c r="Q2779" s="8">
        <f t="shared" si="174"/>
        <v>0.33333333333333337</v>
      </c>
      <c r="R2779" s="6">
        <f t="shared" si="175"/>
        <v>10</v>
      </c>
      <c r="S2779" t="s">
        <v>8321</v>
      </c>
      <c r="T2779" t="s">
        <v>8357</v>
      </c>
    </row>
    <row r="2780" spans="1:20" ht="60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8218</v>
      </c>
      <c r="H2780" t="s">
        <v>8240</v>
      </c>
      <c r="I2780">
        <v>1409009306</v>
      </c>
      <c r="J2780">
        <v>1406417306</v>
      </c>
      <c r="K2780" s="15">
        <f t="shared" si="172"/>
        <v>41846.769745370366</v>
      </c>
      <c r="L2780" s="15">
        <f t="shared" si="173"/>
        <v>41876.769745370366</v>
      </c>
      <c r="M2780" t="b">
        <v>0</v>
      </c>
      <c r="N2780">
        <v>15</v>
      </c>
      <c r="O2780" t="b">
        <v>0</v>
      </c>
      <c r="P2780" t="s">
        <v>8298</v>
      </c>
      <c r="Q2780" s="8">
        <f t="shared" si="174"/>
        <v>25.545454545454543</v>
      </c>
      <c r="R2780" s="6">
        <f t="shared" si="175"/>
        <v>93.666666666666671</v>
      </c>
      <c r="S2780" t="s">
        <v>8321</v>
      </c>
      <c r="T2780" t="s">
        <v>8357</v>
      </c>
    </row>
    <row r="2781" spans="1:20" ht="45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8218</v>
      </c>
      <c r="H2781" t="s">
        <v>8240</v>
      </c>
      <c r="I2781">
        <v>1448204621</v>
      </c>
      <c r="J2781">
        <v>1445609021</v>
      </c>
      <c r="K2781" s="15">
        <f t="shared" si="172"/>
        <v>42300.377557870372</v>
      </c>
      <c r="L2781" s="15">
        <f t="shared" si="173"/>
        <v>42330.419224537036</v>
      </c>
      <c r="M2781" t="b">
        <v>0</v>
      </c>
      <c r="N2781">
        <v>1</v>
      </c>
      <c r="O2781" t="b">
        <v>0</v>
      </c>
      <c r="P2781" t="s">
        <v>8298</v>
      </c>
      <c r="Q2781" s="8">
        <f t="shared" si="174"/>
        <v>2.12</v>
      </c>
      <c r="R2781" s="6">
        <f t="shared" si="175"/>
        <v>53</v>
      </c>
      <c r="S2781" t="s">
        <v>8321</v>
      </c>
      <c r="T2781" t="s">
        <v>8357</v>
      </c>
    </row>
    <row r="2782" spans="1:20" ht="30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8231</v>
      </c>
      <c r="H2782" t="s">
        <v>8243</v>
      </c>
      <c r="I2782">
        <v>1489142688</v>
      </c>
      <c r="J2782">
        <v>1486550688</v>
      </c>
      <c r="K2782" s="15">
        <f t="shared" si="172"/>
        <v>42774.239444444444</v>
      </c>
      <c r="L2782" s="15">
        <f t="shared" si="173"/>
        <v>42804.239444444444</v>
      </c>
      <c r="M2782" t="b">
        <v>0</v>
      </c>
      <c r="N2782">
        <v>0</v>
      </c>
      <c r="O2782" t="b">
        <v>0</v>
      </c>
      <c r="P2782" t="s">
        <v>8298</v>
      </c>
      <c r="Q2782" s="8">
        <f t="shared" si="174"/>
        <v>0</v>
      </c>
      <c r="R2782" s="6">
        <f t="shared" si="175"/>
        <v>0</v>
      </c>
      <c r="S2782" t="s">
        <v>8321</v>
      </c>
      <c r="T2782" t="s">
        <v>8357</v>
      </c>
    </row>
    <row r="2783" spans="1:20" ht="30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8218</v>
      </c>
      <c r="H2783" t="s">
        <v>8240</v>
      </c>
      <c r="I2783">
        <v>1423724400</v>
      </c>
      <c r="J2783">
        <v>1421274954</v>
      </c>
      <c r="K2783" s="15">
        <f t="shared" si="172"/>
        <v>42018.733263888884</v>
      </c>
      <c r="L2783" s="15">
        <f t="shared" si="173"/>
        <v>42047.083333333336</v>
      </c>
      <c r="M2783" t="b">
        <v>0</v>
      </c>
      <c r="N2783">
        <v>28</v>
      </c>
      <c r="O2783" t="b">
        <v>1</v>
      </c>
      <c r="P2783" t="s">
        <v>8265</v>
      </c>
      <c r="Q2783" s="8">
        <f t="shared" si="174"/>
        <v>105.28</v>
      </c>
      <c r="R2783" s="6">
        <f t="shared" si="175"/>
        <v>47</v>
      </c>
      <c r="S2783" t="s">
        <v>8316</v>
      </c>
      <c r="T2783" t="s">
        <v>8317</v>
      </c>
    </row>
    <row r="2784" spans="1:20" ht="30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8218</v>
      </c>
      <c r="H2784" t="s">
        <v>8240</v>
      </c>
      <c r="I2784">
        <v>1424149140</v>
      </c>
      <c r="J2784">
        <v>1421964718</v>
      </c>
      <c r="K2784" s="15">
        <f t="shared" si="172"/>
        <v>42026.716643518514</v>
      </c>
      <c r="L2784" s="15">
        <f t="shared" si="173"/>
        <v>42051.999305555553</v>
      </c>
      <c r="M2784" t="b">
        <v>0</v>
      </c>
      <c r="N2784">
        <v>18</v>
      </c>
      <c r="O2784" t="b">
        <v>1</v>
      </c>
      <c r="P2784" t="s">
        <v>8265</v>
      </c>
      <c r="Q2784" s="8">
        <f t="shared" si="174"/>
        <v>120</v>
      </c>
      <c r="R2784" s="6">
        <f t="shared" si="175"/>
        <v>66.666666666666671</v>
      </c>
      <c r="S2784" t="s">
        <v>8316</v>
      </c>
      <c r="T2784" t="s">
        <v>8317</v>
      </c>
    </row>
    <row r="2785" spans="1:20" ht="45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8219</v>
      </c>
      <c r="H2785" t="s">
        <v>8241</v>
      </c>
      <c r="I2785">
        <v>1429793446</v>
      </c>
      <c r="J2785">
        <v>1428583846</v>
      </c>
      <c r="K2785" s="15">
        <f t="shared" si="172"/>
        <v>42103.326921296299</v>
      </c>
      <c r="L2785" s="15">
        <f t="shared" si="173"/>
        <v>42117.326921296299</v>
      </c>
      <c r="M2785" t="b">
        <v>0</v>
      </c>
      <c r="N2785">
        <v>61</v>
      </c>
      <c r="O2785" t="b">
        <v>1</v>
      </c>
      <c r="P2785" t="s">
        <v>8265</v>
      </c>
      <c r="Q2785" s="8">
        <f t="shared" si="174"/>
        <v>114.5</v>
      </c>
      <c r="R2785" s="6">
        <f t="shared" si="175"/>
        <v>18.770491803278688</v>
      </c>
      <c r="S2785" t="s">
        <v>8316</v>
      </c>
      <c r="T2785" t="s">
        <v>8317</v>
      </c>
    </row>
    <row r="2786" spans="1:20" ht="45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8218</v>
      </c>
      <c r="H2786" t="s">
        <v>8240</v>
      </c>
      <c r="I2786">
        <v>1414608843</v>
      </c>
      <c r="J2786">
        <v>1412794443</v>
      </c>
      <c r="K2786" s="15">
        <f t="shared" si="172"/>
        <v>41920.579201388886</v>
      </c>
      <c r="L2786" s="15">
        <f t="shared" si="173"/>
        <v>41941.579201388886</v>
      </c>
      <c r="M2786" t="b">
        <v>0</v>
      </c>
      <c r="N2786">
        <v>108</v>
      </c>
      <c r="O2786" t="b">
        <v>1</v>
      </c>
      <c r="P2786" t="s">
        <v>8265</v>
      </c>
      <c r="Q2786" s="8">
        <f t="shared" si="174"/>
        <v>119</v>
      </c>
      <c r="R2786" s="6">
        <f t="shared" si="175"/>
        <v>66.111111111111114</v>
      </c>
      <c r="S2786" t="s">
        <v>8316</v>
      </c>
      <c r="T2786" t="s">
        <v>8317</v>
      </c>
    </row>
    <row r="2787" spans="1:20" ht="45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8218</v>
      </c>
      <c r="H2787" t="s">
        <v>8240</v>
      </c>
      <c r="I2787">
        <v>1470430800</v>
      </c>
      <c r="J2787">
        <v>1467865967</v>
      </c>
      <c r="K2787" s="15">
        <f t="shared" si="172"/>
        <v>42557.981099537035</v>
      </c>
      <c r="L2787" s="15">
        <f t="shared" si="173"/>
        <v>42587.666666666664</v>
      </c>
      <c r="M2787" t="b">
        <v>0</v>
      </c>
      <c r="N2787">
        <v>142</v>
      </c>
      <c r="O2787" t="b">
        <v>1</v>
      </c>
      <c r="P2787" t="s">
        <v>8265</v>
      </c>
      <c r="Q2787" s="8">
        <f t="shared" si="174"/>
        <v>104.67999999999999</v>
      </c>
      <c r="R2787" s="6">
        <f t="shared" si="175"/>
        <v>36.859154929577464</v>
      </c>
      <c r="S2787" t="s">
        <v>8316</v>
      </c>
      <c r="T2787" t="s">
        <v>8317</v>
      </c>
    </row>
    <row r="2788" spans="1:20" ht="30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8219</v>
      </c>
      <c r="H2788" t="s">
        <v>8241</v>
      </c>
      <c r="I2788">
        <v>1404913180</v>
      </c>
      <c r="J2788">
        <v>1403703580</v>
      </c>
      <c r="K2788" s="15">
        <f t="shared" si="172"/>
        <v>41815.360879629625</v>
      </c>
      <c r="L2788" s="15">
        <f t="shared" si="173"/>
        <v>41829.360879629625</v>
      </c>
      <c r="M2788" t="b">
        <v>0</v>
      </c>
      <c r="N2788">
        <v>74</v>
      </c>
      <c r="O2788" t="b">
        <v>1</v>
      </c>
      <c r="P2788" t="s">
        <v>8265</v>
      </c>
      <c r="Q2788" s="8">
        <f t="shared" si="174"/>
        <v>117.83999999999999</v>
      </c>
      <c r="R2788" s="6">
        <f t="shared" si="175"/>
        <v>39.810810810810814</v>
      </c>
      <c r="S2788" t="s">
        <v>8316</v>
      </c>
      <c r="T2788" t="s">
        <v>8317</v>
      </c>
    </row>
    <row r="2789" spans="1:20" ht="45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8218</v>
      </c>
      <c r="H2789" t="s">
        <v>8240</v>
      </c>
      <c r="I2789">
        <v>1405658752</v>
      </c>
      <c r="J2789">
        <v>1403066752</v>
      </c>
      <c r="K2789" s="15">
        <f t="shared" si="172"/>
        <v>41807.990185185183</v>
      </c>
      <c r="L2789" s="15">
        <f t="shared" si="173"/>
        <v>41837.990185185183</v>
      </c>
      <c r="M2789" t="b">
        <v>0</v>
      </c>
      <c r="N2789">
        <v>38</v>
      </c>
      <c r="O2789" t="b">
        <v>1</v>
      </c>
      <c r="P2789" t="s">
        <v>8265</v>
      </c>
      <c r="Q2789" s="8">
        <f t="shared" si="174"/>
        <v>119.7</v>
      </c>
      <c r="R2789" s="6">
        <f t="shared" si="175"/>
        <v>31.5</v>
      </c>
      <c r="S2789" t="s">
        <v>8316</v>
      </c>
      <c r="T2789" t="s">
        <v>8317</v>
      </c>
    </row>
    <row r="2790" spans="1:20" ht="30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8218</v>
      </c>
      <c r="H2790" t="s">
        <v>8240</v>
      </c>
      <c r="I2790">
        <v>1469811043</v>
      </c>
      <c r="J2790">
        <v>1467219043</v>
      </c>
      <c r="K2790" s="15">
        <f t="shared" si="172"/>
        <v>42550.493553240733</v>
      </c>
      <c r="L2790" s="15">
        <f t="shared" si="173"/>
        <v>42580.493553240733</v>
      </c>
      <c r="M2790" t="b">
        <v>0</v>
      </c>
      <c r="N2790">
        <v>20</v>
      </c>
      <c r="O2790" t="b">
        <v>1</v>
      </c>
      <c r="P2790" t="s">
        <v>8265</v>
      </c>
      <c r="Q2790" s="8">
        <f t="shared" si="174"/>
        <v>102.49999999999999</v>
      </c>
      <c r="R2790" s="6">
        <f t="shared" si="175"/>
        <v>102.5</v>
      </c>
      <c r="S2790" t="s">
        <v>8316</v>
      </c>
      <c r="T2790" t="s">
        <v>8317</v>
      </c>
    </row>
    <row r="2791" spans="1:20" ht="30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8218</v>
      </c>
      <c r="H2791" t="s">
        <v>8240</v>
      </c>
      <c r="I2791">
        <v>1426132800</v>
      </c>
      <c r="J2791">
        <v>1424477934</v>
      </c>
      <c r="K2791" s="15">
        <f t="shared" si="172"/>
        <v>42055.804791666662</v>
      </c>
      <c r="L2791" s="15">
        <f t="shared" si="173"/>
        <v>42074.958333333336</v>
      </c>
      <c r="M2791" t="b">
        <v>0</v>
      </c>
      <c r="N2791">
        <v>24</v>
      </c>
      <c r="O2791" t="b">
        <v>1</v>
      </c>
      <c r="P2791" t="s">
        <v>8265</v>
      </c>
      <c r="Q2791" s="8">
        <f t="shared" si="174"/>
        <v>101.16666666666667</v>
      </c>
      <c r="R2791" s="6">
        <f t="shared" si="175"/>
        <v>126.45833333333333</v>
      </c>
      <c r="S2791" t="s">
        <v>8316</v>
      </c>
      <c r="T2791" t="s">
        <v>8317</v>
      </c>
    </row>
    <row r="2792" spans="1:20" ht="45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8218</v>
      </c>
      <c r="H2792" t="s">
        <v>8240</v>
      </c>
      <c r="I2792">
        <v>1423693903</v>
      </c>
      <c r="J2792">
        <v>1421101903</v>
      </c>
      <c r="K2792" s="15">
        <f t="shared" si="172"/>
        <v>42016.730358796289</v>
      </c>
      <c r="L2792" s="15">
        <f t="shared" si="173"/>
        <v>42046.730358796289</v>
      </c>
      <c r="M2792" t="b">
        <v>0</v>
      </c>
      <c r="N2792">
        <v>66</v>
      </c>
      <c r="O2792" t="b">
        <v>1</v>
      </c>
      <c r="P2792" t="s">
        <v>8265</v>
      </c>
      <c r="Q2792" s="8">
        <f t="shared" si="174"/>
        <v>105.33333333333333</v>
      </c>
      <c r="R2792" s="6">
        <f t="shared" si="175"/>
        <v>47.878787878787875</v>
      </c>
      <c r="S2792" t="s">
        <v>8316</v>
      </c>
      <c r="T2792" t="s">
        <v>8317</v>
      </c>
    </row>
    <row r="2793" spans="1:20" ht="45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8218</v>
      </c>
      <c r="H2793" t="s">
        <v>8240</v>
      </c>
      <c r="I2793">
        <v>1473393600</v>
      </c>
      <c r="J2793">
        <v>1470778559</v>
      </c>
      <c r="K2793" s="15">
        <f t="shared" si="172"/>
        <v>42591.691655092589</v>
      </c>
      <c r="L2793" s="15">
        <f t="shared" si="173"/>
        <v>42621.958333333336</v>
      </c>
      <c r="M2793" t="b">
        <v>0</v>
      </c>
      <c r="N2793">
        <v>28</v>
      </c>
      <c r="O2793" t="b">
        <v>1</v>
      </c>
      <c r="P2793" t="s">
        <v>8265</v>
      </c>
      <c r="Q2793" s="8">
        <f t="shared" si="174"/>
        <v>102.49999999999999</v>
      </c>
      <c r="R2793" s="6">
        <f t="shared" si="175"/>
        <v>73.214285714285708</v>
      </c>
      <c r="S2793" t="s">
        <v>8316</v>
      </c>
      <c r="T2793" t="s">
        <v>8317</v>
      </c>
    </row>
    <row r="2794" spans="1:20" ht="45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8218</v>
      </c>
      <c r="H2794" t="s">
        <v>8240</v>
      </c>
      <c r="I2794">
        <v>1439357559</v>
      </c>
      <c r="J2794">
        <v>1435469559</v>
      </c>
      <c r="K2794" s="15">
        <f t="shared" si="172"/>
        <v>42183.022673611107</v>
      </c>
      <c r="L2794" s="15">
        <f t="shared" si="173"/>
        <v>42228.022673611107</v>
      </c>
      <c r="M2794" t="b">
        <v>0</v>
      </c>
      <c r="N2794">
        <v>24</v>
      </c>
      <c r="O2794" t="b">
        <v>1</v>
      </c>
      <c r="P2794" t="s">
        <v>8265</v>
      </c>
      <c r="Q2794" s="8">
        <f t="shared" si="174"/>
        <v>107.60000000000001</v>
      </c>
      <c r="R2794" s="6">
        <f t="shared" si="175"/>
        <v>89.666666666666671</v>
      </c>
      <c r="S2794" t="s">
        <v>8316</v>
      </c>
      <c r="T2794" t="s">
        <v>8317</v>
      </c>
    </row>
    <row r="2795" spans="1:20" ht="60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8220</v>
      </c>
      <c r="H2795" t="s">
        <v>8242</v>
      </c>
      <c r="I2795">
        <v>1437473005</v>
      </c>
      <c r="J2795">
        <v>1434881005</v>
      </c>
      <c r="K2795" s="15">
        <f t="shared" si="172"/>
        <v>42176.210706018515</v>
      </c>
      <c r="L2795" s="15">
        <f t="shared" si="173"/>
        <v>42206.210706018515</v>
      </c>
      <c r="M2795" t="b">
        <v>0</v>
      </c>
      <c r="N2795">
        <v>73</v>
      </c>
      <c r="O2795" t="b">
        <v>1</v>
      </c>
      <c r="P2795" t="s">
        <v>8265</v>
      </c>
      <c r="Q2795" s="8">
        <f t="shared" si="174"/>
        <v>110.5675</v>
      </c>
      <c r="R2795" s="6">
        <f t="shared" si="175"/>
        <v>151.4623287671233</v>
      </c>
      <c r="S2795" t="s">
        <v>8316</v>
      </c>
      <c r="T2795" t="s">
        <v>8317</v>
      </c>
    </row>
    <row r="2796" spans="1:20" ht="45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8219</v>
      </c>
      <c r="H2796" t="s">
        <v>8241</v>
      </c>
      <c r="I2796">
        <v>1457031600</v>
      </c>
      <c r="J2796">
        <v>1455640559</v>
      </c>
      <c r="K2796" s="15">
        <f t="shared" si="172"/>
        <v>42416.48332175926</v>
      </c>
      <c r="L2796" s="15">
        <f t="shared" si="173"/>
        <v>42432.583333333336</v>
      </c>
      <c r="M2796" t="b">
        <v>0</v>
      </c>
      <c r="N2796">
        <v>3</v>
      </c>
      <c r="O2796" t="b">
        <v>1</v>
      </c>
      <c r="P2796" t="s">
        <v>8265</v>
      </c>
      <c r="Q2796" s="8">
        <f t="shared" si="174"/>
        <v>150</v>
      </c>
      <c r="R2796" s="6">
        <f t="shared" si="175"/>
        <v>25</v>
      </c>
      <c r="S2796" t="s">
        <v>8316</v>
      </c>
      <c r="T2796" t="s">
        <v>8317</v>
      </c>
    </row>
    <row r="2797" spans="1:20" ht="45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8218</v>
      </c>
      <c r="H2797" t="s">
        <v>8240</v>
      </c>
      <c r="I2797">
        <v>1402095600</v>
      </c>
      <c r="J2797">
        <v>1400675841</v>
      </c>
      <c r="K2797" s="15">
        <f t="shared" si="172"/>
        <v>41780.317604166667</v>
      </c>
      <c r="L2797" s="15">
        <f t="shared" si="173"/>
        <v>41796.75</v>
      </c>
      <c r="M2797" t="b">
        <v>0</v>
      </c>
      <c r="N2797">
        <v>20</v>
      </c>
      <c r="O2797" t="b">
        <v>1</v>
      </c>
      <c r="P2797" t="s">
        <v>8265</v>
      </c>
      <c r="Q2797" s="8">
        <f t="shared" si="174"/>
        <v>104.28571428571429</v>
      </c>
      <c r="R2797" s="6">
        <f t="shared" si="175"/>
        <v>36.5</v>
      </c>
      <c r="S2797" t="s">
        <v>8316</v>
      </c>
      <c r="T2797" t="s">
        <v>8317</v>
      </c>
    </row>
    <row r="2798" spans="1:20" ht="45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8219</v>
      </c>
      <c r="H2798" t="s">
        <v>8241</v>
      </c>
      <c r="I2798">
        <v>1404564028</v>
      </c>
      <c r="J2798">
        <v>1401972028</v>
      </c>
      <c r="K2798" s="15">
        <f t="shared" si="172"/>
        <v>41795.319768518515</v>
      </c>
      <c r="L2798" s="15">
        <f t="shared" si="173"/>
        <v>41825.319768518515</v>
      </c>
      <c r="M2798" t="b">
        <v>0</v>
      </c>
      <c r="N2798">
        <v>21</v>
      </c>
      <c r="O2798" t="b">
        <v>1</v>
      </c>
      <c r="P2798" t="s">
        <v>8265</v>
      </c>
      <c r="Q2798" s="8">
        <f t="shared" si="174"/>
        <v>115.5</v>
      </c>
      <c r="R2798" s="6">
        <f t="shared" si="175"/>
        <v>44</v>
      </c>
      <c r="S2798" t="s">
        <v>8316</v>
      </c>
      <c r="T2798" t="s">
        <v>8317</v>
      </c>
    </row>
    <row r="2799" spans="1:20" ht="45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8219</v>
      </c>
      <c r="H2799" t="s">
        <v>8241</v>
      </c>
      <c r="I2799">
        <v>1404858840</v>
      </c>
      <c r="J2799">
        <v>1402266840</v>
      </c>
      <c r="K2799" s="15">
        <f t="shared" si="172"/>
        <v>41798.731944444444</v>
      </c>
      <c r="L2799" s="15">
        <f t="shared" si="173"/>
        <v>41828.731944444444</v>
      </c>
      <c r="M2799" t="b">
        <v>0</v>
      </c>
      <c r="N2799">
        <v>94</v>
      </c>
      <c r="O2799" t="b">
        <v>1</v>
      </c>
      <c r="P2799" t="s">
        <v>8265</v>
      </c>
      <c r="Q2799" s="8">
        <f t="shared" si="174"/>
        <v>102.64512500000001</v>
      </c>
      <c r="R2799" s="6">
        <f t="shared" si="175"/>
        <v>87.357553191489373</v>
      </c>
      <c r="S2799" t="s">
        <v>8316</v>
      </c>
      <c r="T2799" t="s">
        <v>8317</v>
      </c>
    </row>
    <row r="2800" spans="1:20" ht="45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8219</v>
      </c>
      <c r="H2800" t="s">
        <v>8241</v>
      </c>
      <c r="I2800">
        <v>1438358400</v>
      </c>
      <c r="J2800">
        <v>1437063121</v>
      </c>
      <c r="K2800" s="15">
        <f t="shared" si="172"/>
        <v>42201.466678240737</v>
      </c>
      <c r="L2800" s="15">
        <f t="shared" si="173"/>
        <v>42216.458333333336</v>
      </c>
      <c r="M2800" t="b">
        <v>0</v>
      </c>
      <c r="N2800">
        <v>139</v>
      </c>
      <c r="O2800" t="b">
        <v>1</v>
      </c>
      <c r="P2800" t="s">
        <v>8265</v>
      </c>
      <c r="Q2800" s="8">
        <f t="shared" si="174"/>
        <v>101.4</v>
      </c>
      <c r="R2800" s="6">
        <f t="shared" si="175"/>
        <v>36.474820143884891</v>
      </c>
      <c r="S2800" t="s">
        <v>8316</v>
      </c>
      <c r="T2800" t="s">
        <v>8317</v>
      </c>
    </row>
    <row r="2801" spans="1:20" ht="45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8219</v>
      </c>
      <c r="H2801" t="s">
        <v>8241</v>
      </c>
      <c r="I2801">
        <v>1466179200</v>
      </c>
      <c r="J2801">
        <v>1463466070</v>
      </c>
      <c r="K2801" s="15">
        <f t="shared" si="172"/>
        <v>42507.05636574074</v>
      </c>
      <c r="L2801" s="15">
        <f t="shared" si="173"/>
        <v>42538.458333333336</v>
      </c>
      <c r="M2801" t="b">
        <v>0</v>
      </c>
      <c r="N2801">
        <v>130</v>
      </c>
      <c r="O2801" t="b">
        <v>1</v>
      </c>
      <c r="P2801" t="s">
        <v>8265</v>
      </c>
      <c r="Q2801" s="8">
        <f t="shared" si="174"/>
        <v>116.6348</v>
      </c>
      <c r="R2801" s="6">
        <f t="shared" si="175"/>
        <v>44.859538461538463</v>
      </c>
      <c r="S2801" t="s">
        <v>8316</v>
      </c>
      <c r="T2801" t="s">
        <v>8317</v>
      </c>
    </row>
    <row r="2802" spans="1:20" ht="45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8219</v>
      </c>
      <c r="H2802" t="s">
        <v>8241</v>
      </c>
      <c r="I2802">
        <v>1420377366</v>
      </c>
      <c r="J2802">
        <v>1415193366</v>
      </c>
      <c r="K2802" s="15">
        <f t="shared" si="172"/>
        <v>41948.344513888886</v>
      </c>
      <c r="L2802" s="15">
        <f t="shared" si="173"/>
        <v>42008.344513888886</v>
      </c>
      <c r="M2802" t="b">
        <v>0</v>
      </c>
      <c r="N2802">
        <v>31</v>
      </c>
      <c r="O2802" t="b">
        <v>1</v>
      </c>
      <c r="P2802" t="s">
        <v>8265</v>
      </c>
      <c r="Q2802" s="8">
        <f t="shared" si="174"/>
        <v>133</v>
      </c>
      <c r="R2802" s="6">
        <f t="shared" si="175"/>
        <v>42.903225806451616</v>
      </c>
      <c r="S2802" t="s">
        <v>8316</v>
      </c>
      <c r="T2802" t="s">
        <v>8317</v>
      </c>
    </row>
    <row r="2803" spans="1:20" ht="45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8220</v>
      </c>
      <c r="H2803" t="s">
        <v>8242</v>
      </c>
      <c r="I2803">
        <v>1412938800</v>
      </c>
      <c r="J2803">
        <v>1411019409</v>
      </c>
      <c r="K2803" s="15">
        <f t="shared" si="172"/>
        <v>41900.034826388888</v>
      </c>
      <c r="L2803" s="15">
        <f t="shared" si="173"/>
        <v>41922.25</v>
      </c>
      <c r="M2803" t="b">
        <v>0</v>
      </c>
      <c r="N2803">
        <v>13</v>
      </c>
      <c r="O2803" t="b">
        <v>1</v>
      </c>
      <c r="P2803" t="s">
        <v>8265</v>
      </c>
      <c r="Q2803" s="8">
        <f t="shared" si="174"/>
        <v>133.20000000000002</v>
      </c>
      <c r="R2803" s="6">
        <f t="shared" si="175"/>
        <v>51.230769230769234</v>
      </c>
      <c r="S2803" t="s">
        <v>8316</v>
      </c>
      <c r="T2803" t="s">
        <v>8317</v>
      </c>
    </row>
    <row r="2804" spans="1:20" ht="45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8219</v>
      </c>
      <c r="H2804" t="s">
        <v>8241</v>
      </c>
      <c r="I2804">
        <v>1438875107</v>
      </c>
      <c r="J2804">
        <v>1436283107</v>
      </c>
      <c r="K2804" s="15">
        <f t="shared" si="172"/>
        <v>42192.438738425924</v>
      </c>
      <c r="L2804" s="15">
        <f t="shared" si="173"/>
        <v>42222.438738425924</v>
      </c>
      <c r="M2804" t="b">
        <v>0</v>
      </c>
      <c r="N2804">
        <v>90</v>
      </c>
      <c r="O2804" t="b">
        <v>1</v>
      </c>
      <c r="P2804" t="s">
        <v>8265</v>
      </c>
      <c r="Q2804" s="8">
        <f t="shared" si="174"/>
        <v>101.83333333333333</v>
      </c>
      <c r="R2804" s="6">
        <f t="shared" si="175"/>
        <v>33.944444444444443</v>
      </c>
      <c r="S2804" t="s">
        <v>8316</v>
      </c>
      <c r="T2804" t="s">
        <v>8317</v>
      </c>
    </row>
    <row r="2805" spans="1:20" ht="45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8218</v>
      </c>
      <c r="H2805" t="s">
        <v>8240</v>
      </c>
      <c r="I2805">
        <v>1437004800</v>
      </c>
      <c r="J2805">
        <v>1433295276</v>
      </c>
      <c r="K2805" s="15">
        <f t="shared" si="172"/>
        <v>42157.857361111113</v>
      </c>
      <c r="L2805" s="15">
        <f t="shared" si="173"/>
        <v>42200.791666666664</v>
      </c>
      <c r="M2805" t="b">
        <v>0</v>
      </c>
      <c r="N2805">
        <v>141</v>
      </c>
      <c r="O2805" t="b">
        <v>1</v>
      </c>
      <c r="P2805" t="s">
        <v>8265</v>
      </c>
      <c r="Q2805" s="8">
        <f t="shared" si="174"/>
        <v>127.95</v>
      </c>
      <c r="R2805" s="6">
        <f t="shared" si="175"/>
        <v>90.744680851063833</v>
      </c>
      <c r="S2805" t="s">
        <v>8316</v>
      </c>
      <c r="T2805" t="s">
        <v>8317</v>
      </c>
    </row>
    <row r="2806" spans="1:20" ht="45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8219</v>
      </c>
      <c r="H2806" t="s">
        <v>8241</v>
      </c>
      <c r="I2806">
        <v>1411987990</v>
      </c>
      <c r="J2806">
        <v>1409395990</v>
      </c>
      <c r="K2806" s="15">
        <f t="shared" si="172"/>
        <v>41881.245254629626</v>
      </c>
      <c r="L2806" s="15">
        <f t="shared" si="173"/>
        <v>41911.245254629626</v>
      </c>
      <c r="M2806" t="b">
        <v>0</v>
      </c>
      <c r="N2806">
        <v>23</v>
      </c>
      <c r="O2806" t="b">
        <v>1</v>
      </c>
      <c r="P2806" t="s">
        <v>8265</v>
      </c>
      <c r="Q2806" s="8">
        <f t="shared" si="174"/>
        <v>114.99999999999999</v>
      </c>
      <c r="R2806" s="6">
        <f t="shared" si="175"/>
        <v>50</v>
      </c>
      <c r="S2806" t="s">
        <v>8316</v>
      </c>
      <c r="T2806" t="s">
        <v>8317</v>
      </c>
    </row>
    <row r="2807" spans="1:20" ht="60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8219</v>
      </c>
      <c r="H2807" t="s">
        <v>8241</v>
      </c>
      <c r="I2807">
        <v>1440245273</v>
      </c>
      <c r="J2807">
        <v>1438085273</v>
      </c>
      <c r="K2807" s="15">
        <f t="shared" si="172"/>
        <v>42213.2971412037</v>
      </c>
      <c r="L2807" s="15">
        <f t="shared" si="173"/>
        <v>42238.2971412037</v>
      </c>
      <c r="M2807" t="b">
        <v>0</v>
      </c>
      <c r="N2807">
        <v>18</v>
      </c>
      <c r="O2807" t="b">
        <v>1</v>
      </c>
      <c r="P2807" t="s">
        <v>8265</v>
      </c>
      <c r="Q2807" s="8">
        <f t="shared" si="174"/>
        <v>110.00000000000001</v>
      </c>
      <c r="R2807" s="6">
        <f t="shared" si="175"/>
        <v>24.444444444444443</v>
      </c>
      <c r="S2807" t="s">
        <v>8316</v>
      </c>
      <c r="T2807" t="s">
        <v>8317</v>
      </c>
    </row>
    <row r="2808" spans="1:20" ht="45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8219</v>
      </c>
      <c r="H2808" t="s">
        <v>8241</v>
      </c>
      <c r="I2808">
        <v>1438772400</v>
      </c>
      <c r="J2808">
        <v>1435645490</v>
      </c>
      <c r="K2808" s="15">
        <f t="shared" si="172"/>
        <v>42185.058912037035</v>
      </c>
      <c r="L2808" s="15">
        <f t="shared" si="173"/>
        <v>42221.249999999993</v>
      </c>
      <c r="M2808" t="b">
        <v>0</v>
      </c>
      <c r="N2808">
        <v>76</v>
      </c>
      <c r="O2808" t="b">
        <v>1</v>
      </c>
      <c r="P2808" t="s">
        <v>8265</v>
      </c>
      <c r="Q2808" s="8">
        <f t="shared" si="174"/>
        <v>112.1</v>
      </c>
      <c r="R2808" s="6">
        <f t="shared" si="175"/>
        <v>44.25</v>
      </c>
      <c r="S2808" t="s">
        <v>8316</v>
      </c>
      <c r="T2808" t="s">
        <v>8317</v>
      </c>
    </row>
    <row r="2809" spans="1:20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8218</v>
      </c>
      <c r="H2809" t="s">
        <v>8240</v>
      </c>
      <c r="I2809">
        <v>1435611438</v>
      </c>
      <c r="J2809">
        <v>1433019438</v>
      </c>
      <c r="K2809" s="15">
        <f t="shared" si="172"/>
        <v>42154.664791666662</v>
      </c>
      <c r="L2809" s="15">
        <f t="shared" si="173"/>
        <v>42184.664791666662</v>
      </c>
      <c r="M2809" t="b">
        <v>0</v>
      </c>
      <c r="N2809">
        <v>93</v>
      </c>
      <c r="O2809" t="b">
        <v>1</v>
      </c>
      <c r="P2809" t="s">
        <v>8265</v>
      </c>
      <c r="Q2809" s="8">
        <f t="shared" si="174"/>
        <v>126</v>
      </c>
      <c r="R2809" s="6">
        <f t="shared" si="175"/>
        <v>67.741935483870961</v>
      </c>
      <c r="S2809" t="s">
        <v>8316</v>
      </c>
      <c r="T2809" t="s">
        <v>8317</v>
      </c>
    </row>
    <row r="2810" spans="1:20" ht="45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8218</v>
      </c>
      <c r="H2810" t="s">
        <v>8240</v>
      </c>
      <c r="I2810">
        <v>1440274735</v>
      </c>
      <c r="J2810">
        <v>1437682735</v>
      </c>
      <c r="K2810" s="15">
        <f t="shared" si="172"/>
        <v>42208.638136574074</v>
      </c>
      <c r="L2810" s="15">
        <f t="shared" si="173"/>
        <v>42238.638136574074</v>
      </c>
      <c r="M2810" t="b">
        <v>0</v>
      </c>
      <c r="N2810">
        <v>69</v>
      </c>
      <c r="O2810" t="b">
        <v>1</v>
      </c>
      <c r="P2810" t="s">
        <v>8265</v>
      </c>
      <c r="Q2810" s="8">
        <f t="shared" si="174"/>
        <v>100.24444444444444</v>
      </c>
      <c r="R2810" s="6">
        <f t="shared" si="175"/>
        <v>65.376811594202906</v>
      </c>
      <c r="S2810" t="s">
        <v>8316</v>
      </c>
      <c r="T2810" t="s">
        <v>8317</v>
      </c>
    </row>
    <row r="2811" spans="1:20" ht="45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8218</v>
      </c>
      <c r="H2811" t="s">
        <v>8240</v>
      </c>
      <c r="I2811">
        <v>1459348740</v>
      </c>
      <c r="J2811">
        <v>1458647725</v>
      </c>
      <c r="K2811" s="15">
        <f t="shared" si="172"/>
        <v>42451.288483796299</v>
      </c>
      <c r="L2811" s="15">
        <f t="shared" si="173"/>
        <v>42459.402083333327</v>
      </c>
      <c r="M2811" t="b">
        <v>0</v>
      </c>
      <c r="N2811">
        <v>21</v>
      </c>
      <c r="O2811" t="b">
        <v>1</v>
      </c>
      <c r="P2811" t="s">
        <v>8265</v>
      </c>
      <c r="Q2811" s="8">
        <f t="shared" si="174"/>
        <v>102.4</v>
      </c>
      <c r="R2811" s="6">
        <f t="shared" si="175"/>
        <v>121.9047619047619</v>
      </c>
      <c r="S2811" t="s">
        <v>8316</v>
      </c>
      <c r="T2811" t="s">
        <v>8317</v>
      </c>
    </row>
    <row r="2812" spans="1:20" ht="45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8218</v>
      </c>
      <c r="H2812" t="s">
        <v>8240</v>
      </c>
      <c r="I2812">
        <v>1401595140</v>
      </c>
      <c r="J2812">
        <v>1398828064</v>
      </c>
      <c r="K2812" s="15">
        <f t="shared" si="172"/>
        <v>41758.931296296294</v>
      </c>
      <c r="L2812" s="15">
        <f t="shared" si="173"/>
        <v>41790.957638888889</v>
      </c>
      <c r="M2812" t="b">
        <v>0</v>
      </c>
      <c r="N2812">
        <v>57</v>
      </c>
      <c r="O2812" t="b">
        <v>1</v>
      </c>
      <c r="P2812" t="s">
        <v>8265</v>
      </c>
      <c r="Q2812" s="8">
        <f t="shared" si="174"/>
        <v>108.2</v>
      </c>
      <c r="R2812" s="6">
        <f t="shared" si="175"/>
        <v>47.456140350877192</v>
      </c>
      <c r="S2812" t="s">
        <v>8316</v>
      </c>
      <c r="T2812" t="s">
        <v>8317</v>
      </c>
    </row>
    <row r="2813" spans="1:20" ht="45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8219</v>
      </c>
      <c r="H2813" t="s">
        <v>8241</v>
      </c>
      <c r="I2813">
        <v>1424692503</v>
      </c>
      <c r="J2813">
        <v>1422100503</v>
      </c>
      <c r="K2813" s="15">
        <f t="shared" si="172"/>
        <v>42028.288229166668</v>
      </c>
      <c r="L2813" s="15">
        <f t="shared" si="173"/>
        <v>42058.288229166668</v>
      </c>
      <c r="M2813" t="b">
        <v>0</v>
      </c>
      <c r="N2813">
        <v>108</v>
      </c>
      <c r="O2813" t="b">
        <v>1</v>
      </c>
      <c r="P2813" t="s">
        <v>8265</v>
      </c>
      <c r="Q2813" s="8">
        <f t="shared" si="174"/>
        <v>100.27</v>
      </c>
      <c r="R2813" s="6">
        <f t="shared" si="175"/>
        <v>92.842592592592595</v>
      </c>
      <c r="S2813" t="s">
        <v>8316</v>
      </c>
      <c r="T2813" t="s">
        <v>8317</v>
      </c>
    </row>
    <row r="2814" spans="1:20" ht="45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8223</v>
      </c>
      <c r="H2814" t="s">
        <v>8245</v>
      </c>
      <c r="I2814">
        <v>1428292800</v>
      </c>
      <c r="J2814">
        <v>1424368298</v>
      </c>
      <c r="K2814" s="15">
        <f t="shared" si="172"/>
        <v>42054.535856481474</v>
      </c>
      <c r="L2814" s="15">
        <f t="shared" si="173"/>
        <v>42099.958333333336</v>
      </c>
      <c r="M2814" t="b">
        <v>0</v>
      </c>
      <c r="N2814">
        <v>83</v>
      </c>
      <c r="O2814" t="b">
        <v>1</v>
      </c>
      <c r="P2814" t="s">
        <v>8265</v>
      </c>
      <c r="Q2814" s="8">
        <f t="shared" si="174"/>
        <v>113.3</v>
      </c>
      <c r="R2814" s="6">
        <f t="shared" si="175"/>
        <v>68.253012048192772</v>
      </c>
      <c r="S2814" t="s">
        <v>8316</v>
      </c>
      <c r="T2814" t="s">
        <v>8317</v>
      </c>
    </row>
    <row r="2815" spans="1:20" ht="45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8218</v>
      </c>
      <c r="H2815" t="s">
        <v>8240</v>
      </c>
      <c r="I2815">
        <v>1481737761</v>
      </c>
      <c r="J2815">
        <v>1479577761</v>
      </c>
      <c r="K2815" s="15">
        <f t="shared" si="172"/>
        <v>42693.534270833326</v>
      </c>
      <c r="L2815" s="15">
        <f t="shared" si="173"/>
        <v>42718.534270833326</v>
      </c>
      <c r="M2815" t="b">
        <v>0</v>
      </c>
      <c r="N2815">
        <v>96</v>
      </c>
      <c r="O2815" t="b">
        <v>1</v>
      </c>
      <c r="P2815" t="s">
        <v>8265</v>
      </c>
      <c r="Q2815" s="8">
        <f t="shared" si="174"/>
        <v>127.57571428571428</v>
      </c>
      <c r="R2815" s="6">
        <f t="shared" si="175"/>
        <v>37.209583333333335</v>
      </c>
      <c r="S2815" t="s">
        <v>8316</v>
      </c>
      <c r="T2815" t="s">
        <v>8317</v>
      </c>
    </row>
    <row r="2816" spans="1:20" ht="45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8219</v>
      </c>
      <c r="H2816" t="s">
        <v>8241</v>
      </c>
      <c r="I2816">
        <v>1431164115</v>
      </c>
      <c r="J2816">
        <v>1428572115</v>
      </c>
      <c r="K2816" s="15">
        <f t="shared" si="172"/>
        <v>42103.191145833327</v>
      </c>
      <c r="L2816" s="15">
        <f t="shared" si="173"/>
        <v>42133.191145833327</v>
      </c>
      <c r="M2816" t="b">
        <v>0</v>
      </c>
      <c r="N2816">
        <v>64</v>
      </c>
      <c r="O2816" t="b">
        <v>1</v>
      </c>
      <c r="P2816" t="s">
        <v>8265</v>
      </c>
      <c r="Q2816" s="8">
        <f t="shared" si="174"/>
        <v>107.73333333333332</v>
      </c>
      <c r="R2816" s="6">
        <f t="shared" si="175"/>
        <v>25.25</v>
      </c>
      <c r="S2816" t="s">
        <v>8316</v>
      </c>
      <c r="T2816" t="s">
        <v>8317</v>
      </c>
    </row>
    <row r="2817" spans="1:20" ht="45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8223</v>
      </c>
      <c r="H2817" t="s">
        <v>8245</v>
      </c>
      <c r="I2817">
        <v>1470595109</v>
      </c>
      <c r="J2817">
        <v>1468003109</v>
      </c>
      <c r="K2817" s="15">
        <f t="shared" si="172"/>
        <v>42559.568391203698</v>
      </c>
      <c r="L2817" s="15">
        <f t="shared" si="173"/>
        <v>42589.568391203698</v>
      </c>
      <c r="M2817" t="b">
        <v>0</v>
      </c>
      <c r="N2817">
        <v>14</v>
      </c>
      <c r="O2817" t="b">
        <v>1</v>
      </c>
      <c r="P2817" t="s">
        <v>8265</v>
      </c>
      <c r="Q2817" s="8">
        <f t="shared" si="174"/>
        <v>242</v>
      </c>
      <c r="R2817" s="6">
        <f t="shared" si="175"/>
        <v>43.214285714285715</v>
      </c>
      <c r="S2817" t="s">
        <v>8316</v>
      </c>
      <c r="T2817" t="s">
        <v>8317</v>
      </c>
    </row>
    <row r="2818" spans="1:20" ht="45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8219</v>
      </c>
      <c r="H2818" t="s">
        <v>8241</v>
      </c>
      <c r="I2818">
        <v>1438531200</v>
      </c>
      <c r="J2818">
        <v>1435921992</v>
      </c>
      <c r="K2818" s="15">
        <f t="shared" si="172"/>
        <v>42188.259166666663</v>
      </c>
      <c r="L2818" s="15">
        <f t="shared" si="173"/>
        <v>42218.458333333336</v>
      </c>
      <c r="M2818" t="b">
        <v>0</v>
      </c>
      <c r="N2818">
        <v>169</v>
      </c>
      <c r="O2818" t="b">
        <v>1</v>
      </c>
      <c r="P2818" t="s">
        <v>8265</v>
      </c>
      <c r="Q2818" s="8">
        <f t="shared" si="174"/>
        <v>141.56666666666666</v>
      </c>
      <c r="R2818" s="6">
        <f t="shared" si="175"/>
        <v>25.130177514792898</v>
      </c>
      <c r="S2818" t="s">
        <v>8316</v>
      </c>
      <c r="T2818" t="s">
        <v>8317</v>
      </c>
    </row>
    <row r="2819" spans="1:20" ht="45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8219</v>
      </c>
      <c r="H2819" t="s">
        <v>8241</v>
      </c>
      <c r="I2819">
        <v>1425136462</v>
      </c>
      <c r="J2819">
        <v>1421680462</v>
      </c>
      <c r="K2819" s="15">
        <f t="shared" ref="K2819:K2882" si="176">(((J2819/60)/60)/24)+DATE(1970,1,1)+(-5/24)</f>
        <v>42023.42664351852</v>
      </c>
      <c r="L2819" s="15">
        <f t="shared" ref="L2819:L2882" si="177">(((I2819/60)/60)/24)+DATE(1970,1,1)+(-5/24)</f>
        <v>42063.42664351852</v>
      </c>
      <c r="M2819" t="b">
        <v>0</v>
      </c>
      <c r="N2819">
        <v>33</v>
      </c>
      <c r="O2819" t="b">
        <v>1</v>
      </c>
      <c r="P2819" t="s">
        <v>8265</v>
      </c>
      <c r="Q2819" s="8">
        <f t="shared" ref="Q2819:Q2882" si="178">(E2819/D2819)*100</f>
        <v>130</v>
      </c>
      <c r="R2819" s="6">
        <f t="shared" ref="R2819:R2882" si="179">IFERROR(AVERAGE(E2819/N2819),0)</f>
        <v>23.636363636363637</v>
      </c>
      <c r="S2819" t="s">
        <v>8316</v>
      </c>
      <c r="T2819" t="s">
        <v>8317</v>
      </c>
    </row>
    <row r="2820" spans="1:20" ht="45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8218</v>
      </c>
      <c r="H2820" t="s">
        <v>8240</v>
      </c>
      <c r="I2820">
        <v>1443018086</v>
      </c>
      <c r="J2820">
        <v>1441290086</v>
      </c>
      <c r="K2820" s="15">
        <f t="shared" si="176"/>
        <v>42250.389884259253</v>
      </c>
      <c r="L2820" s="15">
        <f t="shared" si="177"/>
        <v>42270.389884259253</v>
      </c>
      <c r="M2820" t="b">
        <v>0</v>
      </c>
      <c r="N2820">
        <v>102</v>
      </c>
      <c r="O2820" t="b">
        <v>1</v>
      </c>
      <c r="P2820" t="s">
        <v>8265</v>
      </c>
      <c r="Q2820" s="8">
        <f t="shared" si="178"/>
        <v>106.03</v>
      </c>
      <c r="R2820" s="6">
        <f t="shared" si="179"/>
        <v>103.95098039215686</v>
      </c>
      <c r="S2820" t="s">
        <v>8316</v>
      </c>
      <c r="T2820" t="s">
        <v>8317</v>
      </c>
    </row>
    <row r="2821" spans="1:20" ht="45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8219</v>
      </c>
      <c r="H2821" t="s">
        <v>8241</v>
      </c>
      <c r="I2821">
        <v>1434285409</v>
      </c>
      <c r="J2821">
        <v>1431693409</v>
      </c>
      <c r="K2821" s="15">
        <f t="shared" si="176"/>
        <v>42139.317233796297</v>
      </c>
      <c r="L2821" s="15">
        <f t="shared" si="177"/>
        <v>42169.317233796297</v>
      </c>
      <c r="M2821" t="b">
        <v>0</v>
      </c>
      <c r="N2821">
        <v>104</v>
      </c>
      <c r="O2821" t="b">
        <v>1</v>
      </c>
      <c r="P2821" t="s">
        <v>8265</v>
      </c>
      <c r="Q2821" s="8">
        <f t="shared" si="178"/>
        <v>104.80000000000001</v>
      </c>
      <c r="R2821" s="6">
        <f t="shared" si="179"/>
        <v>50.384615384615387</v>
      </c>
      <c r="S2821" t="s">
        <v>8316</v>
      </c>
      <c r="T2821" t="s">
        <v>8317</v>
      </c>
    </row>
    <row r="2822" spans="1:20" ht="45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8219</v>
      </c>
      <c r="H2822" t="s">
        <v>8241</v>
      </c>
      <c r="I2822">
        <v>1456444800</v>
      </c>
      <c r="J2822">
        <v>1454337589</v>
      </c>
      <c r="K2822" s="15">
        <f t="shared" si="176"/>
        <v>42401.402650462966</v>
      </c>
      <c r="L2822" s="15">
        <f t="shared" si="177"/>
        <v>42425.791666666664</v>
      </c>
      <c r="M2822" t="b">
        <v>0</v>
      </c>
      <c r="N2822">
        <v>20</v>
      </c>
      <c r="O2822" t="b">
        <v>1</v>
      </c>
      <c r="P2822" t="s">
        <v>8265</v>
      </c>
      <c r="Q2822" s="8">
        <f t="shared" si="178"/>
        <v>136</v>
      </c>
      <c r="R2822" s="6">
        <f t="shared" si="179"/>
        <v>13.6</v>
      </c>
      <c r="S2822" t="s">
        <v>8316</v>
      </c>
      <c r="T2822" t="s">
        <v>8317</v>
      </c>
    </row>
    <row r="2823" spans="1:20" ht="45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8219</v>
      </c>
      <c r="H2823" t="s">
        <v>8241</v>
      </c>
      <c r="I2823">
        <v>1411510135</v>
      </c>
      <c r="J2823">
        <v>1408918135</v>
      </c>
      <c r="K2823" s="15">
        <f t="shared" si="176"/>
        <v>41875.714525462965</v>
      </c>
      <c r="L2823" s="15">
        <f t="shared" si="177"/>
        <v>41905.714525462965</v>
      </c>
      <c r="M2823" t="b">
        <v>0</v>
      </c>
      <c r="N2823">
        <v>35</v>
      </c>
      <c r="O2823" t="b">
        <v>1</v>
      </c>
      <c r="P2823" t="s">
        <v>8265</v>
      </c>
      <c r="Q2823" s="8">
        <f t="shared" si="178"/>
        <v>100</v>
      </c>
      <c r="R2823" s="6">
        <f t="shared" si="179"/>
        <v>28.571428571428573</v>
      </c>
      <c r="S2823" t="s">
        <v>8316</v>
      </c>
      <c r="T2823" t="s">
        <v>8317</v>
      </c>
    </row>
    <row r="2824" spans="1:20" ht="45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8218</v>
      </c>
      <c r="H2824" t="s">
        <v>8240</v>
      </c>
      <c r="I2824">
        <v>1427469892</v>
      </c>
      <c r="J2824">
        <v>1424881492</v>
      </c>
      <c r="K2824" s="15">
        <f t="shared" si="176"/>
        <v>42060.475601851846</v>
      </c>
      <c r="L2824" s="15">
        <f t="shared" si="177"/>
        <v>42090.433935185189</v>
      </c>
      <c r="M2824" t="b">
        <v>0</v>
      </c>
      <c r="N2824">
        <v>94</v>
      </c>
      <c r="O2824" t="b">
        <v>1</v>
      </c>
      <c r="P2824" t="s">
        <v>8265</v>
      </c>
      <c r="Q2824" s="8">
        <f t="shared" si="178"/>
        <v>100</v>
      </c>
      <c r="R2824" s="6">
        <f t="shared" si="179"/>
        <v>63.829787234042556</v>
      </c>
      <c r="S2824" t="s">
        <v>8316</v>
      </c>
      <c r="T2824" t="s">
        <v>8317</v>
      </c>
    </row>
    <row r="2825" spans="1:20" ht="45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8219</v>
      </c>
      <c r="H2825" t="s">
        <v>8241</v>
      </c>
      <c r="I2825">
        <v>1427842740</v>
      </c>
      <c r="J2825">
        <v>1425428206</v>
      </c>
      <c r="K2825" s="15">
        <f t="shared" si="176"/>
        <v>42066.803310185183</v>
      </c>
      <c r="L2825" s="15">
        <f t="shared" si="177"/>
        <v>42094.749305555553</v>
      </c>
      <c r="M2825" t="b">
        <v>0</v>
      </c>
      <c r="N2825">
        <v>14</v>
      </c>
      <c r="O2825" t="b">
        <v>1</v>
      </c>
      <c r="P2825" t="s">
        <v>8265</v>
      </c>
      <c r="Q2825" s="8">
        <f t="shared" si="178"/>
        <v>124</v>
      </c>
      <c r="R2825" s="6">
        <f t="shared" si="179"/>
        <v>8.8571428571428577</v>
      </c>
      <c r="S2825" t="s">
        <v>8316</v>
      </c>
      <c r="T2825" t="s">
        <v>8317</v>
      </c>
    </row>
    <row r="2826" spans="1:20" ht="30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8218</v>
      </c>
      <c r="H2826" t="s">
        <v>8240</v>
      </c>
      <c r="I2826">
        <v>1434159780</v>
      </c>
      <c r="J2826">
        <v>1431412196</v>
      </c>
      <c r="K2826" s="15">
        <f t="shared" si="176"/>
        <v>42136.0624537037</v>
      </c>
      <c r="L2826" s="15">
        <f t="shared" si="177"/>
        <v>42167.863194444442</v>
      </c>
      <c r="M2826" t="b">
        <v>0</v>
      </c>
      <c r="N2826">
        <v>15</v>
      </c>
      <c r="O2826" t="b">
        <v>1</v>
      </c>
      <c r="P2826" t="s">
        <v>8265</v>
      </c>
      <c r="Q2826" s="8">
        <f t="shared" si="178"/>
        <v>116.92307692307693</v>
      </c>
      <c r="R2826" s="6">
        <f t="shared" si="179"/>
        <v>50.666666666666664</v>
      </c>
      <c r="S2826" t="s">
        <v>8316</v>
      </c>
      <c r="T2826" t="s">
        <v>8317</v>
      </c>
    </row>
    <row r="2827" spans="1:20" ht="45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8219</v>
      </c>
      <c r="H2827" t="s">
        <v>8241</v>
      </c>
      <c r="I2827">
        <v>1449255686</v>
      </c>
      <c r="J2827">
        <v>1446663686</v>
      </c>
      <c r="K2827" s="15">
        <f t="shared" si="176"/>
        <v>42312.584328703706</v>
      </c>
      <c r="L2827" s="15">
        <f t="shared" si="177"/>
        <v>42342.584328703706</v>
      </c>
      <c r="M2827" t="b">
        <v>0</v>
      </c>
      <c r="N2827">
        <v>51</v>
      </c>
      <c r="O2827" t="b">
        <v>1</v>
      </c>
      <c r="P2827" t="s">
        <v>8265</v>
      </c>
      <c r="Q2827" s="8">
        <f t="shared" si="178"/>
        <v>103.33333333333334</v>
      </c>
      <c r="R2827" s="6">
        <f t="shared" si="179"/>
        <v>60.784313725490193</v>
      </c>
      <c r="S2827" t="s">
        <v>8316</v>
      </c>
      <c r="T2827" t="s">
        <v>8317</v>
      </c>
    </row>
    <row r="2828" spans="1:20" ht="45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8218</v>
      </c>
      <c r="H2828" t="s">
        <v>8240</v>
      </c>
      <c r="I2828">
        <v>1436511600</v>
      </c>
      <c r="J2828">
        <v>1434415812</v>
      </c>
      <c r="K2828" s="15">
        <f t="shared" si="176"/>
        <v>42170.826527777775</v>
      </c>
      <c r="L2828" s="15">
        <f t="shared" si="177"/>
        <v>42195.083333333336</v>
      </c>
      <c r="M2828" t="b">
        <v>0</v>
      </c>
      <c r="N2828">
        <v>19</v>
      </c>
      <c r="O2828" t="b">
        <v>1</v>
      </c>
      <c r="P2828" t="s">
        <v>8265</v>
      </c>
      <c r="Q2828" s="8">
        <f t="shared" si="178"/>
        <v>107.74999999999999</v>
      </c>
      <c r="R2828" s="6">
        <f t="shared" si="179"/>
        <v>113.42105263157895</v>
      </c>
      <c r="S2828" t="s">
        <v>8316</v>
      </c>
      <c r="T2828" t="s">
        <v>8317</v>
      </c>
    </row>
    <row r="2829" spans="1:20" ht="45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8218</v>
      </c>
      <c r="H2829" t="s">
        <v>8240</v>
      </c>
      <c r="I2829">
        <v>1464971400</v>
      </c>
      <c r="J2829">
        <v>1462379066</v>
      </c>
      <c r="K2829" s="15">
        <f t="shared" si="176"/>
        <v>42494.475300925922</v>
      </c>
      <c r="L2829" s="15">
        <f t="shared" si="177"/>
        <v>42524.479166666664</v>
      </c>
      <c r="M2829" t="b">
        <v>0</v>
      </c>
      <c r="N2829">
        <v>23</v>
      </c>
      <c r="O2829" t="b">
        <v>1</v>
      </c>
      <c r="P2829" t="s">
        <v>8265</v>
      </c>
      <c r="Q2829" s="8">
        <f t="shared" si="178"/>
        <v>120.24999999999999</v>
      </c>
      <c r="R2829" s="6">
        <f t="shared" si="179"/>
        <v>104.56521739130434</v>
      </c>
      <c r="S2829" t="s">
        <v>8316</v>
      </c>
      <c r="T2829" t="s">
        <v>8317</v>
      </c>
    </row>
    <row r="2830" spans="1:20" ht="45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8219</v>
      </c>
      <c r="H2830" t="s">
        <v>8241</v>
      </c>
      <c r="I2830">
        <v>1443826800</v>
      </c>
      <c r="J2830">
        <v>1441606869</v>
      </c>
      <c r="K2830" s="15">
        <f t="shared" si="176"/>
        <v>42254.056354166663</v>
      </c>
      <c r="L2830" s="15">
        <f t="shared" si="177"/>
        <v>42279.749999999993</v>
      </c>
      <c r="M2830" t="b">
        <v>0</v>
      </c>
      <c r="N2830">
        <v>97</v>
      </c>
      <c r="O2830" t="b">
        <v>1</v>
      </c>
      <c r="P2830" t="s">
        <v>8265</v>
      </c>
      <c r="Q2830" s="8">
        <f t="shared" si="178"/>
        <v>100.37894736842105</v>
      </c>
      <c r="R2830" s="6">
        <f t="shared" si="179"/>
        <v>98.30927835051547</v>
      </c>
      <c r="S2830" t="s">
        <v>8316</v>
      </c>
      <c r="T2830" t="s">
        <v>8317</v>
      </c>
    </row>
    <row r="2831" spans="1:20" ht="45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8219</v>
      </c>
      <c r="H2831" t="s">
        <v>8241</v>
      </c>
      <c r="I2831">
        <v>1464863118</v>
      </c>
      <c r="J2831">
        <v>1462443918</v>
      </c>
      <c r="K2831" s="15">
        <f t="shared" si="176"/>
        <v>42495.225902777776</v>
      </c>
      <c r="L2831" s="15">
        <f t="shared" si="177"/>
        <v>42523.225902777776</v>
      </c>
      <c r="M2831" t="b">
        <v>0</v>
      </c>
      <c r="N2831">
        <v>76</v>
      </c>
      <c r="O2831" t="b">
        <v>1</v>
      </c>
      <c r="P2831" t="s">
        <v>8265</v>
      </c>
      <c r="Q2831" s="8">
        <f t="shared" si="178"/>
        <v>106.52</v>
      </c>
      <c r="R2831" s="6">
        <f t="shared" si="179"/>
        <v>35.039473684210527</v>
      </c>
      <c r="S2831" t="s">
        <v>8316</v>
      </c>
      <c r="T2831" t="s">
        <v>8317</v>
      </c>
    </row>
    <row r="2832" spans="1:20" ht="30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8218</v>
      </c>
      <c r="H2832" t="s">
        <v>8240</v>
      </c>
      <c r="I2832">
        <v>1399867140</v>
      </c>
      <c r="J2832">
        <v>1398802148</v>
      </c>
      <c r="K2832" s="15">
        <f t="shared" si="176"/>
        <v>41758.631342592591</v>
      </c>
      <c r="L2832" s="15">
        <f t="shared" si="177"/>
        <v>41770.957638888889</v>
      </c>
      <c r="M2832" t="b">
        <v>0</v>
      </c>
      <c r="N2832">
        <v>11</v>
      </c>
      <c r="O2832" t="b">
        <v>1</v>
      </c>
      <c r="P2832" t="s">
        <v>8265</v>
      </c>
      <c r="Q2832" s="8">
        <f t="shared" si="178"/>
        <v>100</v>
      </c>
      <c r="R2832" s="6">
        <f t="shared" si="179"/>
        <v>272.72727272727275</v>
      </c>
      <c r="S2832" t="s">
        <v>8316</v>
      </c>
      <c r="T2832" t="s">
        <v>8317</v>
      </c>
    </row>
    <row r="2833" spans="1:20" ht="30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8218</v>
      </c>
      <c r="H2833" t="s">
        <v>8240</v>
      </c>
      <c r="I2833">
        <v>1437076070</v>
      </c>
      <c r="J2833">
        <v>1434484070</v>
      </c>
      <c r="K2833" s="15">
        <f t="shared" si="176"/>
        <v>42171.616550925923</v>
      </c>
      <c r="L2833" s="15">
        <f t="shared" si="177"/>
        <v>42201.616550925923</v>
      </c>
      <c r="M2833" t="b">
        <v>0</v>
      </c>
      <c r="N2833">
        <v>52</v>
      </c>
      <c r="O2833" t="b">
        <v>1</v>
      </c>
      <c r="P2833" t="s">
        <v>8265</v>
      </c>
      <c r="Q2833" s="8">
        <f t="shared" si="178"/>
        <v>110.66666666666667</v>
      </c>
      <c r="R2833" s="6">
        <f t="shared" si="179"/>
        <v>63.846153846153847</v>
      </c>
      <c r="S2833" t="s">
        <v>8316</v>
      </c>
      <c r="T2833" t="s">
        <v>8317</v>
      </c>
    </row>
    <row r="2834" spans="1:20" ht="45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8219</v>
      </c>
      <c r="H2834" t="s">
        <v>8241</v>
      </c>
      <c r="I2834">
        <v>1416780000</v>
      </c>
      <c r="J2834">
        <v>1414342894</v>
      </c>
      <c r="K2834" s="15">
        <f t="shared" si="176"/>
        <v>41938.501087962963</v>
      </c>
      <c r="L2834" s="15">
        <f t="shared" si="177"/>
        <v>41966.708333333336</v>
      </c>
      <c r="M2834" t="b">
        <v>0</v>
      </c>
      <c r="N2834">
        <v>95</v>
      </c>
      <c r="O2834" t="b">
        <v>1</v>
      </c>
      <c r="P2834" t="s">
        <v>8265</v>
      </c>
      <c r="Q2834" s="8">
        <f t="shared" si="178"/>
        <v>114.71959999999999</v>
      </c>
      <c r="R2834" s="6">
        <f t="shared" si="179"/>
        <v>30.189368421052631</v>
      </c>
      <c r="S2834" t="s">
        <v>8316</v>
      </c>
      <c r="T2834" t="s">
        <v>8317</v>
      </c>
    </row>
    <row r="2835" spans="1:20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8218</v>
      </c>
      <c r="H2835" t="s">
        <v>8240</v>
      </c>
      <c r="I2835">
        <v>1444528800</v>
      </c>
      <c r="J2835">
        <v>1442804633</v>
      </c>
      <c r="K2835" s="15">
        <f t="shared" si="176"/>
        <v>42267.919363425921</v>
      </c>
      <c r="L2835" s="15">
        <f t="shared" si="177"/>
        <v>42287.874999999993</v>
      </c>
      <c r="M2835" t="b">
        <v>0</v>
      </c>
      <c r="N2835">
        <v>35</v>
      </c>
      <c r="O2835" t="b">
        <v>1</v>
      </c>
      <c r="P2835" t="s">
        <v>8265</v>
      </c>
      <c r="Q2835" s="8">
        <f t="shared" si="178"/>
        <v>108.25925925925925</v>
      </c>
      <c r="R2835" s="6">
        <f t="shared" si="179"/>
        <v>83.51428571428572</v>
      </c>
      <c r="S2835" t="s">
        <v>8316</v>
      </c>
      <c r="T2835" t="s">
        <v>8317</v>
      </c>
    </row>
    <row r="2836" spans="1:20" ht="45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8219</v>
      </c>
      <c r="H2836" t="s">
        <v>8241</v>
      </c>
      <c r="I2836">
        <v>1422658930</v>
      </c>
      <c r="J2836">
        <v>1421362930</v>
      </c>
      <c r="K2836" s="15">
        <f t="shared" si="176"/>
        <v>42019.751504629625</v>
      </c>
      <c r="L2836" s="15">
        <f t="shared" si="177"/>
        <v>42034.751504629625</v>
      </c>
      <c r="M2836" t="b">
        <v>0</v>
      </c>
      <c r="N2836">
        <v>21</v>
      </c>
      <c r="O2836" t="b">
        <v>1</v>
      </c>
      <c r="P2836" t="s">
        <v>8265</v>
      </c>
      <c r="Q2836" s="8">
        <f t="shared" si="178"/>
        <v>170</v>
      </c>
      <c r="R2836" s="6">
        <f t="shared" si="179"/>
        <v>64.761904761904759</v>
      </c>
      <c r="S2836" t="s">
        <v>8316</v>
      </c>
      <c r="T2836" t="s">
        <v>8317</v>
      </c>
    </row>
    <row r="2837" spans="1:20" ht="45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8219</v>
      </c>
      <c r="H2837" t="s">
        <v>8241</v>
      </c>
      <c r="I2837">
        <v>1449273600</v>
      </c>
      <c r="J2837">
        <v>1446742417</v>
      </c>
      <c r="K2837" s="15">
        <f t="shared" si="176"/>
        <v>42313.495567129627</v>
      </c>
      <c r="L2837" s="15">
        <f t="shared" si="177"/>
        <v>42342.791666666664</v>
      </c>
      <c r="M2837" t="b">
        <v>0</v>
      </c>
      <c r="N2837">
        <v>93</v>
      </c>
      <c r="O2837" t="b">
        <v>1</v>
      </c>
      <c r="P2837" t="s">
        <v>8265</v>
      </c>
      <c r="Q2837" s="8">
        <f t="shared" si="178"/>
        <v>187.09899999999999</v>
      </c>
      <c r="R2837" s="6">
        <f t="shared" si="179"/>
        <v>20.118172043010752</v>
      </c>
      <c r="S2837" t="s">
        <v>8316</v>
      </c>
      <c r="T2837" t="s">
        <v>8317</v>
      </c>
    </row>
    <row r="2838" spans="1:20" ht="45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8218</v>
      </c>
      <c r="H2838" t="s">
        <v>8240</v>
      </c>
      <c r="I2838">
        <v>1487393940</v>
      </c>
      <c r="J2838">
        <v>1484115418</v>
      </c>
      <c r="K2838" s="15">
        <f t="shared" si="176"/>
        <v>42746.053449074076</v>
      </c>
      <c r="L2838" s="15">
        <f t="shared" si="177"/>
        <v>42783.999305555553</v>
      </c>
      <c r="M2838" t="b">
        <v>0</v>
      </c>
      <c r="N2838">
        <v>11</v>
      </c>
      <c r="O2838" t="b">
        <v>1</v>
      </c>
      <c r="P2838" t="s">
        <v>8265</v>
      </c>
      <c r="Q2838" s="8">
        <f t="shared" si="178"/>
        <v>107.77777777777777</v>
      </c>
      <c r="R2838" s="6">
        <f t="shared" si="179"/>
        <v>44.090909090909093</v>
      </c>
      <c r="S2838" t="s">
        <v>8316</v>
      </c>
      <c r="T2838" t="s">
        <v>8317</v>
      </c>
    </row>
    <row r="2839" spans="1:20" ht="60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8223</v>
      </c>
      <c r="H2839" t="s">
        <v>8245</v>
      </c>
      <c r="I2839">
        <v>1449701284</v>
      </c>
      <c r="J2839">
        <v>1446241684</v>
      </c>
      <c r="K2839" s="15">
        <f t="shared" si="176"/>
        <v>42307.700046296297</v>
      </c>
      <c r="L2839" s="15">
        <f t="shared" si="177"/>
        <v>42347.741712962961</v>
      </c>
      <c r="M2839" t="b">
        <v>0</v>
      </c>
      <c r="N2839">
        <v>21</v>
      </c>
      <c r="O2839" t="b">
        <v>1</v>
      </c>
      <c r="P2839" t="s">
        <v>8265</v>
      </c>
      <c r="Q2839" s="8">
        <f t="shared" si="178"/>
        <v>100</v>
      </c>
      <c r="R2839" s="6">
        <f t="shared" si="179"/>
        <v>40.476190476190474</v>
      </c>
      <c r="S2839" t="s">
        <v>8316</v>
      </c>
      <c r="T2839" t="s">
        <v>8317</v>
      </c>
    </row>
    <row r="2840" spans="1:20" ht="45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8218</v>
      </c>
      <c r="H2840" t="s">
        <v>8240</v>
      </c>
      <c r="I2840">
        <v>1407967200</v>
      </c>
      <c r="J2840">
        <v>1406039696</v>
      </c>
      <c r="K2840" s="15">
        <f t="shared" si="176"/>
        <v>41842.399259259255</v>
      </c>
      <c r="L2840" s="15">
        <f t="shared" si="177"/>
        <v>41864.708333333328</v>
      </c>
      <c r="M2840" t="b">
        <v>0</v>
      </c>
      <c r="N2840">
        <v>54</v>
      </c>
      <c r="O2840" t="b">
        <v>1</v>
      </c>
      <c r="P2840" t="s">
        <v>8265</v>
      </c>
      <c r="Q2840" s="8">
        <f t="shared" si="178"/>
        <v>120.24999999999999</v>
      </c>
      <c r="R2840" s="6">
        <f t="shared" si="179"/>
        <v>44.537037037037038</v>
      </c>
      <c r="S2840" t="s">
        <v>8316</v>
      </c>
      <c r="T2840" t="s">
        <v>8317</v>
      </c>
    </row>
    <row r="2841" spans="1:20" ht="45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8218</v>
      </c>
      <c r="H2841" t="s">
        <v>8240</v>
      </c>
      <c r="I2841">
        <v>1408942740</v>
      </c>
      <c r="J2841">
        <v>1406958354</v>
      </c>
      <c r="K2841" s="15">
        <f t="shared" si="176"/>
        <v>41853.031874999993</v>
      </c>
      <c r="L2841" s="15">
        <f t="shared" si="177"/>
        <v>41875.999305555553</v>
      </c>
      <c r="M2841" t="b">
        <v>0</v>
      </c>
      <c r="N2841">
        <v>31</v>
      </c>
      <c r="O2841" t="b">
        <v>1</v>
      </c>
      <c r="P2841" t="s">
        <v>8265</v>
      </c>
      <c r="Q2841" s="8">
        <f t="shared" si="178"/>
        <v>111.42857142857143</v>
      </c>
      <c r="R2841" s="6">
        <f t="shared" si="179"/>
        <v>125.80645161290323</v>
      </c>
      <c r="S2841" t="s">
        <v>8316</v>
      </c>
      <c r="T2841" t="s">
        <v>8317</v>
      </c>
    </row>
    <row r="2842" spans="1:20" ht="45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8219</v>
      </c>
      <c r="H2842" t="s">
        <v>8241</v>
      </c>
      <c r="I2842">
        <v>1426698000</v>
      </c>
      <c r="J2842">
        <v>1424825479</v>
      </c>
      <c r="K2842" s="15">
        <f t="shared" si="176"/>
        <v>42059.827303240738</v>
      </c>
      <c r="L2842" s="15">
        <f t="shared" si="177"/>
        <v>42081.499999999993</v>
      </c>
      <c r="M2842" t="b">
        <v>0</v>
      </c>
      <c r="N2842">
        <v>132</v>
      </c>
      <c r="O2842" t="b">
        <v>1</v>
      </c>
      <c r="P2842" t="s">
        <v>8265</v>
      </c>
      <c r="Q2842" s="8">
        <f t="shared" si="178"/>
        <v>104</v>
      </c>
      <c r="R2842" s="6">
        <f t="shared" si="179"/>
        <v>19.696969696969695</v>
      </c>
      <c r="S2842" t="s">
        <v>8316</v>
      </c>
      <c r="T2842" t="s">
        <v>8317</v>
      </c>
    </row>
    <row r="2843" spans="1:20" ht="45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8219</v>
      </c>
      <c r="H2843" t="s">
        <v>8241</v>
      </c>
      <c r="I2843">
        <v>1450032297</v>
      </c>
      <c r="J2843">
        <v>1444844697</v>
      </c>
      <c r="K2843" s="15">
        <f t="shared" si="176"/>
        <v>42291.53121527777</v>
      </c>
      <c r="L2843" s="15">
        <f t="shared" si="177"/>
        <v>42351.572881944441</v>
      </c>
      <c r="M2843" t="b">
        <v>0</v>
      </c>
      <c r="N2843">
        <v>1</v>
      </c>
      <c r="O2843" t="b">
        <v>0</v>
      </c>
      <c r="P2843" t="s">
        <v>8265</v>
      </c>
      <c r="Q2843" s="8">
        <f t="shared" si="178"/>
        <v>1</v>
      </c>
      <c r="R2843" s="6">
        <f t="shared" si="179"/>
        <v>10</v>
      </c>
      <c r="S2843" t="s">
        <v>8316</v>
      </c>
      <c r="T2843" t="s">
        <v>8317</v>
      </c>
    </row>
    <row r="2844" spans="1:20" ht="45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8219</v>
      </c>
      <c r="H2844" t="s">
        <v>8241</v>
      </c>
      <c r="I2844">
        <v>1403348400</v>
      </c>
      <c r="J2844">
        <v>1401058295</v>
      </c>
      <c r="K2844" s="15">
        <f t="shared" si="176"/>
        <v>41784.744155092587</v>
      </c>
      <c r="L2844" s="15">
        <f t="shared" si="177"/>
        <v>41811.25</v>
      </c>
      <c r="M2844" t="b">
        <v>0</v>
      </c>
      <c r="N2844">
        <v>0</v>
      </c>
      <c r="O2844" t="b">
        <v>0</v>
      </c>
      <c r="P2844" t="s">
        <v>8265</v>
      </c>
      <c r="Q2844" s="8">
        <f t="shared" si="178"/>
        <v>0</v>
      </c>
      <c r="R2844" s="6">
        <f t="shared" si="179"/>
        <v>0</v>
      </c>
      <c r="S2844" t="s">
        <v>8316</v>
      </c>
      <c r="T2844" t="s">
        <v>8317</v>
      </c>
    </row>
    <row r="2845" spans="1:20" ht="45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8218</v>
      </c>
      <c r="H2845" t="s">
        <v>8240</v>
      </c>
      <c r="I2845">
        <v>1465790400</v>
      </c>
      <c r="J2845">
        <v>1462210950</v>
      </c>
      <c r="K2845" s="15">
        <f t="shared" si="176"/>
        <v>42492.529513888883</v>
      </c>
      <c r="L2845" s="15">
        <f t="shared" si="177"/>
        <v>42533.958333333336</v>
      </c>
      <c r="M2845" t="b">
        <v>0</v>
      </c>
      <c r="N2845">
        <v>0</v>
      </c>
      <c r="O2845" t="b">
        <v>0</v>
      </c>
      <c r="P2845" t="s">
        <v>8265</v>
      </c>
      <c r="Q2845" s="8">
        <f t="shared" si="178"/>
        <v>0</v>
      </c>
      <c r="R2845" s="6">
        <f t="shared" si="179"/>
        <v>0</v>
      </c>
      <c r="S2845" t="s">
        <v>8316</v>
      </c>
      <c r="T2845" t="s">
        <v>8317</v>
      </c>
    </row>
    <row r="2846" spans="1:20" ht="45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8233</v>
      </c>
      <c r="H2846" t="s">
        <v>8243</v>
      </c>
      <c r="I2846">
        <v>1483535180</v>
      </c>
      <c r="J2846">
        <v>1480943180</v>
      </c>
      <c r="K2846" s="15">
        <f t="shared" si="176"/>
        <v>42709.337731481479</v>
      </c>
      <c r="L2846" s="15">
        <f t="shared" si="177"/>
        <v>42739.337731481479</v>
      </c>
      <c r="M2846" t="b">
        <v>0</v>
      </c>
      <c r="N2846">
        <v>1</v>
      </c>
      <c r="O2846" t="b">
        <v>0</v>
      </c>
      <c r="P2846" t="s">
        <v>8265</v>
      </c>
      <c r="Q2846" s="8">
        <f t="shared" si="178"/>
        <v>5.4545454545454541</v>
      </c>
      <c r="R2846" s="6">
        <f t="shared" si="179"/>
        <v>30</v>
      </c>
      <c r="S2846" t="s">
        <v>8316</v>
      </c>
      <c r="T2846" t="s">
        <v>8317</v>
      </c>
    </row>
    <row r="2847" spans="1:20" ht="45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8218</v>
      </c>
      <c r="H2847" t="s">
        <v>8240</v>
      </c>
      <c r="I2847">
        <v>1433723033</v>
      </c>
      <c r="J2847">
        <v>1428539033</v>
      </c>
      <c r="K2847" s="15">
        <f t="shared" si="176"/>
        <v>42102.808252314811</v>
      </c>
      <c r="L2847" s="15">
        <f t="shared" si="177"/>
        <v>42162.808252314811</v>
      </c>
      <c r="M2847" t="b">
        <v>0</v>
      </c>
      <c r="N2847">
        <v>39</v>
      </c>
      <c r="O2847" t="b">
        <v>0</v>
      </c>
      <c r="P2847" t="s">
        <v>8265</v>
      </c>
      <c r="Q2847" s="8">
        <f t="shared" si="178"/>
        <v>31.546666666666667</v>
      </c>
      <c r="R2847" s="6">
        <f t="shared" si="179"/>
        <v>60.666666666666664</v>
      </c>
      <c r="S2847" t="s">
        <v>8316</v>
      </c>
      <c r="T2847" t="s">
        <v>8317</v>
      </c>
    </row>
    <row r="2848" spans="1:20" ht="45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8218</v>
      </c>
      <c r="H2848" t="s">
        <v>8240</v>
      </c>
      <c r="I2848">
        <v>1432917394</v>
      </c>
      <c r="J2848">
        <v>1429029394</v>
      </c>
      <c r="K2848" s="15">
        <f t="shared" si="176"/>
        <v>42108.483726851853</v>
      </c>
      <c r="L2848" s="15">
        <f t="shared" si="177"/>
        <v>42153.483726851853</v>
      </c>
      <c r="M2848" t="b">
        <v>0</v>
      </c>
      <c r="N2848">
        <v>0</v>
      </c>
      <c r="O2848" t="b">
        <v>0</v>
      </c>
      <c r="P2848" t="s">
        <v>8265</v>
      </c>
      <c r="Q2848" s="8">
        <f t="shared" si="178"/>
        <v>0</v>
      </c>
      <c r="R2848" s="6">
        <f t="shared" si="179"/>
        <v>0</v>
      </c>
      <c r="S2848" t="s">
        <v>8316</v>
      </c>
      <c r="T2848" t="s">
        <v>8317</v>
      </c>
    </row>
    <row r="2849" spans="1:20" ht="45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8218</v>
      </c>
      <c r="H2849" t="s">
        <v>8240</v>
      </c>
      <c r="I2849">
        <v>1464031265</v>
      </c>
      <c r="J2849">
        <v>1458847265</v>
      </c>
      <c r="K2849" s="15">
        <f t="shared" si="176"/>
        <v>42453.597974537035</v>
      </c>
      <c r="L2849" s="15">
        <f t="shared" si="177"/>
        <v>42513.597974537035</v>
      </c>
      <c r="M2849" t="b">
        <v>0</v>
      </c>
      <c r="N2849">
        <v>0</v>
      </c>
      <c r="O2849" t="b">
        <v>0</v>
      </c>
      <c r="P2849" t="s">
        <v>8265</v>
      </c>
      <c r="Q2849" s="8">
        <f t="shared" si="178"/>
        <v>0</v>
      </c>
      <c r="R2849" s="6">
        <f t="shared" si="179"/>
        <v>0</v>
      </c>
      <c r="S2849" t="s">
        <v>8316</v>
      </c>
      <c r="T2849" t="s">
        <v>8317</v>
      </c>
    </row>
    <row r="2850" spans="1:20" ht="45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8218</v>
      </c>
      <c r="H2850" t="s">
        <v>8240</v>
      </c>
      <c r="I2850">
        <v>1432913659</v>
      </c>
      <c r="J2850">
        <v>1430321659</v>
      </c>
      <c r="K2850" s="15">
        <f t="shared" si="176"/>
        <v>42123.440497685187</v>
      </c>
      <c r="L2850" s="15">
        <f t="shared" si="177"/>
        <v>42153.440497685187</v>
      </c>
      <c r="M2850" t="b">
        <v>0</v>
      </c>
      <c r="N2850">
        <v>3</v>
      </c>
      <c r="O2850" t="b">
        <v>0</v>
      </c>
      <c r="P2850" t="s">
        <v>8265</v>
      </c>
      <c r="Q2850" s="8">
        <f t="shared" si="178"/>
        <v>0.2</v>
      </c>
      <c r="R2850" s="6">
        <f t="shared" si="179"/>
        <v>23.333333333333332</v>
      </c>
      <c r="S2850" t="s">
        <v>8316</v>
      </c>
      <c r="T2850" t="s">
        <v>8317</v>
      </c>
    </row>
    <row r="2851" spans="1:20" ht="45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8219</v>
      </c>
      <c r="H2851" t="s">
        <v>8241</v>
      </c>
      <c r="I2851">
        <v>1461406600</v>
      </c>
      <c r="J2851">
        <v>1458814600</v>
      </c>
      <c r="K2851" s="15">
        <f t="shared" si="176"/>
        <v>42453.219907407409</v>
      </c>
      <c r="L2851" s="15">
        <f t="shared" si="177"/>
        <v>42483.219907407409</v>
      </c>
      <c r="M2851" t="b">
        <v>0</v>
      </c>
      <c r="N2851">
        <v>1</v>
      </c>
      <c r="O2851" t="b">
        <v>0</v>
      </c>
      <c r="P2851" t="s">
        <v>8265</v>
      </c>
      <c r="Q2851" s="8">
        <f t="shared" si="178"/>
        <v>1</v>
      </c>
      <c r="R2851" s="6">
        <f t="shared" si="179"/>
        <v>5</v>
      </c>
      <c r="S2851" t="s">
        <v>8316</v>
      </c>
      <c r="T2851" t="s">
        <v>8317</v>
      </c>
    </row>
    <row r="2852" spans="1:20" ht="45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8218</v>
      </c>
      <c r="H2852" t="s">
        <v>8240</v>
      </c>
      <c r="I2852">
        <v>1409962211</v>
      </c>
      <c r="J2852">
        <v>1407370211</v>
      </c>
      <c r="K2852" s="15">
        <f t="shared" si="176"/>
        <v>41857.798738425925</v>
      </c>
      <c r="L2852" s="15">
        <f t="shared" si="177"/>
        <v>41887.798738425925</v>
      </c>
      <c r="M2852" t="b">
        <v>0</v>
      </c>
      <c r="N2852">
        <v>13</v>
      </c>
      <c r="O2852" t="b">
        <v>0</v>
      </c>
      <c r="P2852" t="s">
        <v>8265</v>
      </c>
      <c r="Q2852" s="8">
        <f t="shared" si="178"/>
        <v>3.8875000000000002</v>
      </c>
      <c r="R2852" s="6">
        <f t="shared" si="179"/>
        <v>23.923076923076923</v>
      </c>
      <c r="S2852" t="s">
        <v>8316</v>
      </c>
      <c r="T2852" t="s">
        <v>8317</v>
      </c>
    </row>
    <row r="2853" spans="1:20" ht="45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8235</v>
      </c>
      <c r="H2853" t="s">
        <v>8243</v>
      </c>
      <c r="I2853">
        <v>1454109420</v>
      </c>
      <c r="J2853">
        <v>1453334629</v>
      </c>
      <c r="K2853" s="15">
        <f t="shared" si="176"/>
        <v>42389.794317129628</v>
      </c>
      <c r="L2853" s="15">
        <f t="shared" si="177"/>
        <v>42398.761805555558</v>
      </c>
      <c r="M2853" t="b">
        <v>0</v>
      </c>
      <c r="N2853">
        <v>0</v>
      </c>
      <c r="O2853" t="b">
        <v>0</v>
      </c>
      <c r="P2853" t="s">
        <v>8265</v>
      </c>
      <c r="Q2853" s="8">
        <f t="shared" si="178"/>
        <v>0</v>
      </c>
      <c r="R2853" s="6">
        <f t="shared" si="179"/>
        <v>0</v>
      </c>
      <c r="S2853" t="s">
        <v>8316</v>
      </c>
      <c r="T2853" t="s">
        <v>8317</v>
      </c>
    </row>
    <row r="2854" spans="1:20" ht="45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8218</v>
      </c>
      <c r="H2854" t="s">
        <v>8240</v>
      </c>
      <c r="I2854">
        <v>1403312703</v>
      </c>
      <c r="J2854">
        <v>1400720703</v>
      </c>
      <c r="K2854" s="15">
        <f t="shared" si="176"/>
        <v>41780.836840277778</v>
      </c>
      <c r="L2854" s="15">
        <f t="shared" si="177"/>
        <v>41810.836840277778</v>
      </c>
      <c r="M2854" t="b">
        <v>0</v>
      </c>
      <c r="N2854">
        <v>6</v>
      </c>
      <c r="O2854" t="b">
        <v>0</v>
      </c>
      <c r="P2854" t="s">
        <v>8265</v>
      </c>
      <c r="Q2854" s="8">
        <f t="shared" si="178"/>
        <v>1.9</v>
      </c>
      <c r="R2854" s="6">
        <f t="shared" si="179"/>
        <v>15.833333333333334</v>
      </c>
      <c r="S2854" t="s">
        <v>8316</v>
      </c>
      <c r="T2854" t="s">
        <v>8317</v>
      </c>
    </row>
    <row r="2855" spans="1:20" ht="45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8223</v>
      </c>
      <c r="H2855" t="s">
        <v>8245</v>
      </c>
      <c r="I2855">
        <v>1410669297</v>
      </c>
      <c r="J2855">
        <v>1405485297</v>
      </c>
      <c r="K2855" s="15">
        <f t="shared" si="176"/>
        <v>41835.98260416666</v>
      </c>
      <c r="L2855" s="15">
        <f t="shared" si="177"/>
        <v>41895.98260416666</v>
      </c>
      <c r="M2855" t="b">
        <v>0</v>
      </c>
      <c r="N2855">
        <v>0</v>
      </c>
      <c r="O2855" t="b">
        <v>0</v>
      </c>
      <c r="P2855" t="s">
        <v>8265</v>
      </c>
      <c r="Q2855" s="8">
        <f t="shared" si="178"/>
        <v>0</v>
      </c>
      <c r="R2855" s="6">
        <f t="shared" si="179"/>
        <v>0</v>
      </c>
      <c r="S2855" t="s">
        <v>8316</v>
      </c>
      <c r="T2855" t="s">
        <v>8317</v>
      </c>
    </row>
    <row r="2856" spans="1:20" ht="45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8219</v>
      </c>
      <c r="H2856" t="s">
        <v>8241</v>
      </c>
      <c r="I2856">
        <v>1431018719</v>
      </c>
      <c r="J2856">
        <v>1429290719</v>
      </c>
      <c r="K2856" s="15">
        <f t="shared" si="176"/>
        <v>42111.508321759255</v>
      </c>
      <c r="L2856" s="15">
        <f t="shared" si="177"/>
        <v>42131.508321759255</v>
      </c>
      <c r="M2856" t="b">
        <v>0</v>
      </c>
      <c r="N2856">
        <v>14</v>
      </c>
      <c r="O2856" t="b">
        <v>0</v>
      </c>
      <c r="P2856" t="s">
        <v>8265</v>
      </c>
      <c r="Q2856" s="8">
        <f t="shared" si="178"/>
        <v>41.699999999999996</v>
      </c>
      <c r="R2856" s="6">
        <f t="shared" si="179"/>
        <v>29.785714285714285</v>
      </c>
      <c r="S2856" t="s">
        <v>8316</v>
      </c>
      <c r="T2856" t="s">
        <v>8317</v>
      </c>
    </row>
    <row r="2857" spans="1:20" ht="45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8218</v>
      </c>
      <c r="H2857" t="s">
        <v>8240</v>
      </c>
      <c r="I2857">
        <v>1454110440</v>
      </c>
      <c r="J2857">
        <v>1451607071</v>
      </c>
      <c r="K2857" s="15">
        <f t="shared" si="176"/>
        <v>42369.799432870372</v>
      </c>
      <c r="L2857" s="15">
        <f t="shared" si="177"/>
        <v>42398.773611111108</v>
      </c>
      <c r="M2857" t="b">
        <v>0</v>
      </c>
      <c r="N2857">
        <v>5</v>
      </c>
      <c r="O2857" t="b">
        <v>0</v>
      </c>
      <c r="P2857" t="s">
        <v>8265</v>
      </c>
      <c r="Q2857" s="8">
        <f t="shared" si="178"/>
        <v>50</v>
      </c>
      <c r="R2857" s="6">
        <f t="shared" si="179"/>
        <v>60</v>
      </c>
      <c r="S2857" t="s">
        <v>8316</v>
      </c>
      <c r="T2857" t="s">
        <v>8317</v>
      </c>
    </row>
    <row r="2858" spans="1:20" ht="45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8218</v>
      </c>
      <c r="H2858" t="s">
        <v>8240</v>
      </c>
      <c r="I2858">
        <v>1439069640</v>
      </c>
      <c r="J2858">
        <v>1433897647</v>
      </c>
      <c r="K2858" s="15">
        <f t="shared" si="176"/>
        <v>42164.829247685186</v>
      </c>
      <c r="L2858" s="15">
        <f t="shared" si="177"/>
        <v>42224.69027777778</v>
      </c>
      <c r="M2858" t="b">
        <v>0</v>
      </c>
      <c r="N2858">
        <v>6</v>
      </c>
      <c r="O2858" t="b">
        <v>0</v>
      </c>
      <c r="P2858" t="s">
        <v>8265</v>
      </c>
      <c r="Q2858" s="8">
        <f t="shared" si="178"/>
        <v>4.8666666666666663</v>
      </c>
      <c r="R2858" s="6">
        <f t="shared" si="179"/>
        <v>24.333333333333332</v>
      </c>
      <c r="S2858" t="s">
        <v>8316</v>
      </c>
      <c r="T2858" t="s">
        <v>8317</v>
      </c>
    </row>
    <row r="2859" spans="1:20" ht="60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8232</v>
      </c>
      <c r="H2859" t="s">
        <v>8250</v>
      </c>
      <c r="I2859">
        <v>1487613600</v>
      </c>
      <c r="J2859">
        <v>1482444295</v>
      </c>
      <c r="K2859" s="15">
        <f t="shared" si="176"/>
        <v>42726.711747685178</v>
      </c>
      <c r="L2859" s="15">
        <f t="shared" si="177"/>
        <v>42786.541666666664</v>
      </c>
      <c r="M2859" t="b">
        <v>0</v>
      </c>
      <c r="N2859">
        <v>15</v>
      </c>
      <c r="O2859" t="b">
        <v>0</v>
      </c>
      <c r="P2859" t="s">
        <v>8265</v>
      </c>
      <c r="Q2859" s="8">
        <f t="shared" si="178"/>
        <v>19.736842105263158</v>
      </c>
      <c r="R2859" s="6">
        <f t="shared" si="179"/>
        <v>500</v>
      </c>
      <c r="S2859" t="s">
        <v>8316</v>
      </c>
      <c r="T2859" t="s">
        <v>8317</v>
      </c>
    </row>
    <row r="2860" spans="1:20" ht="45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8227</v>
      </c>
      <c r="H2860" t="s">
        <v>8243</v>
      </c>
      <c r="I2860">
        <v>1417778880</v>
      </c>
      <c r="J2860">
        <v>1415711095</v>
      </c>
      <c r="K2860" s="15">
        <f t="shared" si="176"/>
        <v>41954.336747685178</v>
      </c>
      <c r="L2860" s="15">
        <f t="shared" si="177"/>
        <v>41978.269444444442</v>
      </c>
      <c r="M2860" t="b">
        <v>0</v>
      </c>
      <c r="N2860">
        <v>0</v>
      </c>
      <c r="O2860" t="b">
        <v>0</v>
      </c>
      <c r="P2860" t="s">
        <v>8265</v>
      </c>
      <c r="Q2860" s="8">
        <f t="shared" si="178"/>
        <v>0</v>
      </c>
      <c r="R2860" s="6">
        <f t="shared" si="179"/>
        <v>0</v>
      </c>
      <c r="S2860" t="s">
        <v>8316</v>
      </c>
      <c r="T2860" t="s">
        <v>8317</v>
      </c>
    </row>
    <row r="2861" spans="1:20" ht="30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8220</v>
      </c>
      <c r="H2861" t="s">
        <v>8242</v>
      </c>
      <c r="I2861">
        <v>1444984904</v>
      </c>
      <c r="J2861">
        <v>1439800904</v>
      </c>
      <c r="K2861" s="15">
        <f t="shared" si="176"/>
        <v>42233.153981481482</v>
      </c>
      <c r="L2861" s="15">
        <f t="shared" si="177"/>
        <v>42293.153981481482</v>
      </c>
      <c r="M2861" t="b">
        <v>0</v>
      </c>
      <c r="N2861">
        <v>1</v>
      </c>
      <c r="O2861" t="b">
        <v>0</v>
      </c>
      <c r="P2861" t="s">
        <v>8265</v>
      </c>
      <c r="Q2861" s="8">
        <f t="shared" si="178"/>
        <v>1.7500000000000002</v>
      </c>
      <c r="R2861" s="6">
        <f t="shared" si="179"/>
        <v>35</v>
      </c>
      <c r="S2861" t="s">
        <v>8316</v>
      </c>
      <c r="T2861" t="s">
        <v>8317</v>
      </c>
    </row>
    <row r="2862" spans="1:20" ht="45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8218</v>
      </c>
      <c r="H2862" t="s">
        <v>8240</v>
      </c>
      <c r="I2862">
        <v>1466363576</v>
      </c>
      <c r="J2862">
        <v>1461179576</v>
      </c>
      <c r="K2862" s="15">
        <f t="shared" si="176"/>
        <v>42480.592314814807</v>
      </c>
      <c r="L2862" s="15">
        <f t="shared" si="177"/>
        <v>42540.592314814807</v>
      </c>
      <c r="M2862" t="b">
        <v>0</v>
      </c>
      <c r="N2862">
        <v>9</v>
      </c>
      <c r="O2862" t="b">
        <v>0</v>
      </c>
      <c r="P2862" t="s">
        <v>8265</v>
      </c>
      <c r="Q2862" s="8">
        <f t="shared" si="178"/>
        <v>6.65</v>
      </c>
      <c r="R2862" s="6">
        <f t="shared" si="179"/>
        <v>29.555555555555557</v>
      </c>
      <c r="S2862" t="s">
        <v>8316</v>
      </c>
      <c r="T2862" t="s">
        <v>8317</v>
      </c>
    </row>
    <row r="2863" spans="1:20" ht="45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8220</v>
      </c>
      <c r="H2863" t="s">
        <v>8242</v>
      </c>
      <c r="I2863">
        <v>1443103848</v>
      </c>
      <c r="J2863">
        <v>1441894248</v>
      </c>
      <c r="K2863" s="15">
        <f t="shared" si="176"/>
        <v>42257.3825</v>
      </c>
      <c r="L2863" s="15">
        <f t="shared" si="177"/>
        <v>42271.3825</v>
      </c>
      <c r="M2863" t="b">
        <v>0</v>
      </c>
      <c r="N2863">
        <v>3</v>
      </c>
      <c r="O2863" t="b">
        <v>0</v>
      </c>
      <c r="P2863" t="s">
        <v>8265</v>
      </c>
      <c r="Q2863" s="8">
        <f t="shared" si="178"/>
        <v>32</v>
      </c>
      <c r="R2863" s="6">
        <f t="shared" si="179"/>
        <v>26.666666666666668</v>
      </c>
      <c r="S2863" t="s">
        <v>8316</v>
      </c>
      <c r="T2863" t="s">
        <v>8317</v>
      </c>
    </row>
    <row r="2864" spans="1:20" ht="45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8218</v>
      </c>
      <c r="H2864" t="s">
        <v>8240</v>
      </c>
      <c r="I2864">
        <v>1403636229</v>
      </c>
      <c r="J2864">
        <v>1401044229</v>
      </c>
      <c r="K2864" s="15">
        <f t="shared" si="176"/>
        <v>41784.581354166665</v>
      </c>
      <c r="L2864" s="15">
        <f t="shared" si="177"/>
        <v>41814.581354166665</v>
      </c>
      <c r="M2864" t="b">
        <v>0</v>
      </c>
      <c r="N2864">
        <v>3</v>
      </c>
      <c r="O2864" t="b">
        <v>0</v>
      </c>
      <c r="P2864" t="s">
        <v>8265</v>
      </c>
      <c r="Q2864" s="8">
        <f t="shared" si="178"/>
        <v>0.43307086614173229</v>
      </c>
      <c r="R2864" s="6">
        <f t="shared" si="179"/>
        <v>18.333333333333332</v>
      </c>
      <c r="S2864" t="s">
        <v>8316</v>
      </c>
      <c r="T2864" t="s">
        <v>8317</v>
      </c>
    </row>
    <row r="2865" spans="1:20" ht="45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8218</v>
      </c>
      <c r="H2865" t="s">
        <v>8240</v>
      </c>
      <c r="I2865">
        <v>1410279123</v>
      </c>
      <c r="J2865">
        <v>1405095123</v>
      </c>
      <c r="K2865" s="15">
        <f t="shared" si="176"/>
        <v>41831.46670138889</v>
      </c>
      <c r="L2865" s="15">
        <f t="shared" si="177"/>
        <v>41891.46670138889</v>
      </c>
      <c r="M2865" t="b">
        <v>0</v>
      </c>
      <c r="N2865">
        <v>1</v>
      </c>
      <c r="O2865" t="b">
        <v>0</v>
      </c>
      <c r="P2865" t="s">
        <v>8265</v>
      </c>
      <c r="Q2865" s="8">
        <f t="shared" si="178"/>
        <v>0.04</v>
      </c>
      <c r="R2865" s="6">
        <f t="shared" si="179"/>
        <v>20</v>
      </c>
      <c r="S2865" t="s">
        <v>8316</v>
      </c>
      <c r="T2865" t="s">
        <v>8317</v>
      </c>
    </row>
    <row r="2866" spans="1:20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8219</v>
      </c>
      <c r="H2866" t="s">
        <v>8241</v>
      </c>
      <c r="I2866">
        <v>1437139080</v>
      </c>
      <c r="J2866">
        <v>1434552207</v>
      </c>
      <c r="K2866" s="15">
        <f t="shared" si="176"/>
        <v>42172.405173611107</v>
      </c>
      <c r="L2866" s="15">
        <f t="shared" si="177"/>
        <v>42202.345833333333</v>
      </c>
      <c r="M2866" t="b">
        <v>0</v>
      </c>
      <c r="N2866">
        <v>3</v>
      </c>
      <c r="O2866" t="b">
        <v>0</v>
      </c>
      <c r="P2866" t="s">
        <v>8265</v>
      </c>
      <c r="Q2866" s="8">
        <f t="shared" si="178"/>
        <v>1.6</v>
      </c>
      <c r="R2866" s="6">
        <f t="shared" si="179"/>
        <v>13.333333333333334</v>
      </c>
      <c r="S2866" t="s">
        <v>8316</v>
      </c>
      <c r="T2866" t="s">
        <v>8317</v>
      </c>
    </row>
    <row r="2867" spans="1:20" ht="45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8218</v>
      </c>
      <c r="H2867" t="s">
        <v>8240</v>
      </c>
      <c r="I2867">
        <v>1420512259</v>
      </c>
      <c r="J2867">
        <v>1415328259</v>
      </c>
      <c r="K2867" s="15">
        <f t="shared" si="176"/>
        <v>41949.905775462961</v>
      </c>
      <c r="L2867" s="15">
        <f t="shared" si="177"/>
        <v>42009.905775462961</v>
      </c>
      <c r="M2867" t="b">
        <v>0</v>
      </c>
      <c r="N2867">
        <v>0</v>
      </c>
      <c r="O2867" t="b">
        <v>0</v>
      </c>
      <c r="P2867" t="s">
        <v>8265</v>
      </c>
      <c r="Q2867" s="8">
        <f t="shared" si="178"/>
        <v>0</v>
      </c>
      <c r="R2867" s="6">
        <f t="shared" si="179"/>
        <v>0</v>
      </c>
      <c r="S2867" t="s">
        <v>8316</v>
      </c>
      <c r="T2867" t="s">
        <v>8317</v>
      </c>
    </row>
    <row r="2868" spans="1:20" ht="45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8218</v>
      </c>
      <c r="H2868" t="s">
        <v>8240</v>
      </c>
      <c r="I2868">
        <v>1476482400</v>
      </c>
      <c r="J2868">
        <v>1473893721</v>
      </c>
      <c r="K2868" s="15">
        <f t="shared" si="176"/>
        <v>42627.746770833335</v>
      </c>
      <c r="L2868" s="15">
        <f t="shared" si="177"/>
        <v>42657.708333333336</v>
      </c>
      <c r="M2868" t="b">
        <v>0</v>
      </c>
      <c r="N2868">
        <v>2</v>
      </c>
      <c r="O2868" t="b">
        <v>0</v>
      </c>
      <c r="P2868" t="s">
        <v>8265</v>
      </c>
      <c r="Q2868" s="8">
        <f t="shared" si="178"/>
        <v>0.89999999999999991</v>
      </c>
      <c r="R2868" s="6">
        <f t="shared" si="179"/>
        <v>22.5</v>
      </c>
      <c r="S2868" t="s">
        <v>8316</v>
      </c>
      <c r="T2868" t="s">
        <v>8317</v>
      </c>
    </row>
    <row r="2869" spans="1:20" ht="45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8218</v>
      </c>
      <c r="H2869" t="s">
        <v>8240</v>
      </c>
      <c r="I2869">
        <v>1467604800</v>
      </c>
      <c r="J2869">
        <v>1465533672</v>
      </c>
      <c r="K2869" s="15">
        <f t="shared" si="176"/>
        <v>42530.986944444441</v>
      </c>
      <c r="L2869" s="15">
        <f t="shared" si="177"/>
        <v>42554.958333333336</v>
      </c>
      <c r="M2869" t="b">
        <v>0</v>
      </c>
      <c r="N2869">
        <v>10</v>
      </c>
      <c r="O2869" t="b">
        <v>0</v>
      </c>
      <c r="P2869" t="s">
        <v>8265</v>
      </c>
      <c r="Q2869" s="8">
        <f t="shared" si="178"/>
        <v>20.16</v>
      </c>
      <c r="R2869" s="6">
        <f t="shared" si="179"/>
        <v>50.4</v>
      </c>
      <c r="S2869" t="s">
        <v>8316</v>
      </c>
      <c r="T2869" t="s">
        <v>8317</v>
      </c>
    </row>
    <row r="2870" spans="1:20" ht="45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8218</v>
      </c>
      <c r="H2870" t="s">
        <v>8240</v>
      </c>
      <c r="I2870">
        <v>1475697054</v>
      </c>
      <c r="J2870">
        <v>1473105054</v>
      </c>
      <c r="K2870" s="15">
        <f t="shared" si="176"/>
        <v>42618.618680555555</v>
      </c>
      <c r="L2870" s="15">
        <f t="shared" si="177"/>
        <v>42648.618680555555</v>
      </c>
      <c r="M2870" t="b">
        <v>0</v>
      </c>
      <c r="N2870">
        <v>60</v>
      </c>
      <c r="O2870" t="b">
        <v>0</v>
      </c>
      <c r="P2870" t="s">
        <v>8265</v>
      </c>
      <c r="Q2870" s="8">
        <f t="shared" si="178"/>
        <v>42.011733333333332</v>
      </c>
      <c r="R2870" s="6">
        <f t="shared" si="179"/>
        <v>105.02933333333334</v>
      </c>
      <c r="S2870" t="s">
        <v>8316</v>
      </c>
      <c r="T2870" t="s">
        <v>8317</v>
      </c>
    </row>
    <row r="2871" spans="1:20" ht="45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8218</v>
      </c>
      <c r="H2871" t="s">
        <v>8240</v>
      </c>
      <c r="I2871">
        <v>1468937681</v>
      </c>
      <c r="J2871">
        <v>1466345681</v>
      </c>
      <c r="K2871" s="15">
        <f t="shared" si="176"/>
        <v>42540.385196759256</v>
      </c>
      <c r="L2871" s="15">
        <f t="shared" si="177"/>
        <v>42570.385196759256</v>
      </c>
      <c r="M2871" t="b">
        <v>0</v>
      </c>
      <c r="N2871">
        <v>5</v>
      </c>
      <c r="O2871" t="b">
        <v>0</v>
      </c>
      <c r="P2871" t="s">
        <v>8265</v>
      </c>
      <c r="Q2871" s="8">
        <f t="shared" si="178"/>
        <v>0.88500000000000001</v>
      </c>
      <c r="R2871" s="6">
        <f t="shared" si="179"/>
        <v>35.4</v>
      </c>
      <c r="S2871" t="s">
        <v>8316</v>
      </c>
      <c r="T2871" t="s">
        <v>8317</v>
      </c>
    </row>
    <row r="2872" spans="1:20" ht="45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8218</v>
      </c>
      <c r="H2872" t="s">
        <v>8240</v>
      </c>
      <c r="I2872">
        <v>1400301165</v>
      </c>
      <c r="J2872">
        <v>1397709165</v>
      </c>
      <c r="K2872" s="15">
        <f t="shared" si="176"/>
        <v>41745.981076388889</v>
      </c>
      <c r="L2872" s="15">
        <f t="shared" si="177"/>
        <v>41775.981076388889</v>
      </c>
      <c r="M2872" t="b">
        <v>0</v>
      </c>
      <c r="N2872">
        <v>9</v>
      </c>
      <c r="O2872" t="b">
        <v>0</v>
      </c>
      <c r="P2872" t="s">
        <v>8265</v>
      </c>
      <c r="Q2872" s="8">
        <f t="shared" si="178"/>
        <v>15</v>
      </c>
      <c r="R2872" s="6">
        <f t="shared" si="179"/>
        <v>83.333333333333329</v>
      </c>
      <c r="S2872" t="s">
        <v>8316</v>
      </c>
      <c r="T2872" t="s">
        <v>8317</v>
      </c>
    </row>
    <row r="2873" spans="1:20" ht="45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8218</v>
      </c>
      <c r="H2873" t="s">
        <v>8240</v>
      </c>
      <c r="I2873">
        <v>1419183813</v>
      </c>
      <c r="J2873">
        <v>1417455813</v>
      </c>
      <c r="K2873" s="15">
        <f t="shared" si="176"/>
        <v>41974.530243055553</v>
      </c>
      <c r="L2873" s="15">
        <f t="shared" si="177"/>
        <v>41994.530243055553</v>
      </c>
      <c r="M2873" t="b">
        <v>0</v>
      </c>
      <c r="N2873">
        <v>13</v>
      </c>
      <c r="O2873" t="b">
        <v>0</v>
      </c>
      <c r="P2873" t="s">
        <v>8265</v>
      </c>
      <c r="Q2873" s="8">
        <f t="shared" si="178"/>
        <v>4.67</v>
      </c>
      <c r="R2873" s="6">
        <f t="shared" si="179"/>
        <v>35.92307692307692</v>
      </c>
      <c r="S2873" t="s">
        <v>8316</v>
      </c>
      <c r="T2873" t="s">
        <v>8317</v>
      </c>
    </row>
    <row r="2874" spans="1:20" ht="30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8218</v>
      </c>
      <c r="H2874" t="s">
        <v>8240</v>
      </c>
      <c r="I2874">
        <v>1434768438</v>
      </c>
      <c r="J2874">
        <v>1429584438</v>
      </c>
      <c r="K2874" s="15">
        <f t="shared" si="176"/>
        <v>42114.907847222225</v>
      </c>
      <c r="L2874" s="15">
        <f t="shared" si="177"/>
        <v>42174.907847222225</v>
      </c>
      <c r="M2874" t="b">
        <v>0</v>
      </c>
      <c r="N2874">
        <v>0</v>
      </c>
      <c r="O2874" t="b">
        <v>0</v>
      </c>
      <c r="P2874" t="s">
        <v>8265</v>
      </c>
      <c r="Q2874" s="8">
        <f t="shared" si="178"/>
        <v>0</v>
      </c>
      <c r="R2874" s="6">
        <f t="shared" si="179"/>
        <v>0</v>
      </c>
      <c r="S2874" t="s">
        <v>8316</v>
      </c>
      <c r="T2874" t="s">
        <v>8317</v>
      </c>
    </row>
    <row r="2875" spans="1:20" ht="45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8218</v>
      </c>
      <c r="H2875" t="s">
        <v>8240</v>
      </c>
      <c r="I2875">
        <v>1422473831</v>
      </c>
      <c r="J2875">
        <v>1419881831</v>
      </c>
      <c r="K2875" s="15">
        <f t="shared" si="176"/>
        <v>42002.609155092585</v>
      </c>
      <c r="L2875" s="15">
        <f t="shared" si="177"/>
        <v>42032.609155092585</v>
      </c>
      <c r="M2875" t="b">
        <v>0</v>
      </c>
      <c r="N2875">
        <v>8</v>
      </c>
      <c r="O2875" t="b">
        <v>0</v>
      </c>
      <c r="P2875" t="s">
        <v>8265</v>
      </c>
      <c r="Q2875" s="8">
        <f t="shared" si="178"/>
        <v>38.119999999999997</v>
      </c>
      <c r="R2875" s="6">
        <f t="shared" si="179"/>
        <v>119.125</v>
      </c>
      <c r="S2875" t="s">
        <v>8316</v>
      </c>
      <c r="T2875" t="s">
        <v>8317</v>
      </c>
    </row>
    <row r="2876" spans="1:20" ht="45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8218</v>
      </c>
      <c r="H2876" t="s">
        <v>8240</v>
      </c>
      <c r="I2876">
        <v>1484684186</v>
      </c>
      <c r="J2876">
        <v>1482092186</v>
      </c>
      <c r="K2876" s="15">
        <f t="shared" si="176"/>
        <v>42722.636412037034</v>
      </c>
      <c r="L2876" s="15">
        <f t="shared" si="177"/>
        <v>42752.636412037034</v>
      </c>
      <c r="M2876" t="b">
        <v>0</v>
      </c>
      <c r="N2876">
        <v>3</v>
      </c>
      <c r="O2876" t="b">
        <v>0</v>
      </c>
      <c r="P2876" t="s">
        <v>8265</v>
      </c>
      <c r="Q2876" s="8">
        <f t="shared" si="178"/>
        <v>5.42</v>
      </c>
      <c r="R2876" s="6">
        <f t="shared" si="179"/>
        <v>90.333333333333329</v>
      </c>
      <c r="S2876" t="s">
        <v>8316</v>
      </c>
      <c r="T2876" t="s">
        <v>8317</v>
      </c>
    </row>
    <row r="2877" spans="1:20" ht="45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8218</v>
      </c>
      <c r="H2877" t="s">
        <v>8240</v>
      </c>
      <c r="I2877">
        <v>1462417493</v>
      </c>
      <c r="J2877">
        <v>1459825493</v>
      </c>
      <c r="K2877" s="15">
        <f t="shared" si="176"/>
        <v>42464.920057870368</v>
      </c>
      <c r="L2877" s="15">
        <f t="shared" si="177"/>
        <v>42494.920057870368</v>
      </c>
      <c r="M2877" t="b">
        <v>0</v>
      </c>
      <c r="N2877">
        <v>3</v>
      </c>
      <c r="O2877" t="b">
        <v>0</v>
      </c>
      <c r="P2877" t="s">
        <v>8265</v>
      </c>
      <c r="Q2877" s="8">
        <f t="shared" si="178"/>
        <v>3.4999999999999996E-2</v>
      </c>
      <c r="R2877" s="6">
        <f t="shared" si="179"/>
        <v>2.3333333333333335</v>
      </c>
      <c r="S2877" t="s">
        <v>8316</v>
      </c>
      <c r="T2877" t="s">
        <v>8317</v>
      </c>
    </row>
    <row r="2878" spans="1:20" ht="45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8218</v>
      </c>
      <c r="H2878" t="s">
        <v>8240</v>
      </c>
      <c r="I2878">
        <v>1437069079</v>
      </c>
      <c r="J2878">
        <v>1434477079</v>
      </c>
      <c r="K2878" s="15">
        <f t="shared" si="176"/>
        <v>42171.535636574066</v>
      </c>
      <c r="L2878" s="15">
        <f t="shared" si="177"/>
        <v>42201.535636574066</v>
      </c>
      <c r="M2878" t="b">
        <v>0</v>
      </c>
      <c r="N2878">
        <v>0</v>
      </c>
      <c r="O2878" t="b">
        <v>0</v>
      </c>
      <c r="P2878" t="s">
        <v>8265</v>
      </c>
      <c r="Q2878" s="8">
        <f t="shared" si="178"/>
        <v>0</v>
      </c>
      <c r="R2878" s="6">
        <f t="shared" si="179"/>
        <v>0</v>
      </c>
      <c r="S2878" t="s">
        <v>8316</v>
      </c>
      <c r="T2878" t="s">
        <v>8317</v>
      </c>
    </row>
    <row r="2879" spans="1:20" ht="45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8218</v>
      </c>
      <c r="H2879" t="s">
        <v>8240</v>
      </c>
      <c r="I2879">
        <v>1480525200</v>
      </c>
      <c r="J2879">
        <v>1477781724</v>
      </c>
      <c r="K2879" s="15">
        <f t="shared" si="176"/>
        <v>42672.746805555551</v>
      </c>
      <c r="L2879" s="15">
        <f t="shared" si="177"/>
        <v>42704.499999999993</v>
      </c>
      <c r="M2879" t="b">
        <v>0</v>
      </c>
      <c r="N2879">
        <v>6</v>
      </c>
      <c r="O2879" t="b">
        <v>0</v>
      </c>
      <c r="P2879" t="s">
        <v>8265</v>
      </c>
      <c r="Q2879" s="8">
        <f t="shared" si="178"/>
        <v>10.833333333333334</v>
      </c>
      <c r="R2879" s="6">
        <f t="shared" si="179"/>
        <v>108.33333333333333</v>
      </c>
      <c r="S2879" t="s">
        <v>8316</v>
      </c>
      <c r="T2879" t="s">
        <v>8317</v>
      </c>
    </row>
    <row r="2880" spans="1:20" ht="45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8219</v>
      </c>
      <c r="H2880" t="s">
        <v>8241</v>
      </c>
      <c r="I2880">
        <v>1435934795</v>
      </c>
      <c r="J2880">
        <v>1430750795</v>
      </c>
      <c r="K2880" s="15">
        <f t="shared" si="176"/>
        <v>42128.407349537032</v>
      </c>
      <c r="L2880" s="15">
        <f t="shared" si="177"/>
        <v>42188.407349537032</v>
      </c>
      <c r="M2880" t="b">
        <v>0</v>
      </c>
      <c r="N2880">
        <v>4</v>
      </c>
      <c r="O2880" t="b">
        <v>0</v>
      </c>
      <c r="P2880" t="s">
        <v>8265</v>
      </c>
      <c r="Q2880" s="8">
        <f t="shared" si="178"/>
        <v>2.1</v>
      </c>
      <c r="R2880" s="6">
        <f t="shared" si="179"/>
        <v>15.75</v>
      </c>
      <c r="S2880" t="s">
        <v>8316</v>
      </c>
      <c r="T2880" t="s">
        <v>8317</v>
      </c>
    </row>
    <row r="2881" spans="1:20" ht="45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8218</v>
      </c>
      <c r="H2881" t="s">
        <v>8240</v>
      </c>
      <c r="I2881">
        <v>1453310661</v>
      </c>
      <c r="J2881">
        <v>1450718661</v>
      </c>
      <c r="K2881" s="15">
        <f t="shared" si="176"/>
        <v>42359.516909722217</v>
      </c>
      <c r="L2881" s="15">
        <f t="shared" si="177"/>
        <v>42389.516909722217</v>
      </c>
      <c r="M2881" t="b">
        <v>0</v>
      </c>
      <c r="N2881">
        <v>1</v>
      </c>
      <c r="O2881" t="b">
        <v>0</v>
      </c>
      <c r="P2881" t="s">
        <v>8265</v>
      </c>
      <c r="Q2881" s="8">
        <f t="shared" si="178"/>
        <v>0.2589285714285714</v>
      </c>
      <c r="R2881" s="6">
        <f t="shared" si="179"/>
        <v>29</v>
      </c>
      <c r="S2881" t="s">
        <v>8316</v>
      </c>
      <c r="T2881" t="s">
        <v>8317</v>
      </c>
    </row>
    <row r="2882" spans="1:20" ht="45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8218</v>
      </c>
      <c r="H2882" t="s">
        <v>8240</v>
      </c>
      <c r="I2882">
        <v>1440090300</v>
      </c>
      <c r="J2882">
        <v>1436305452</v>
      </c>
      <c r="K2882" s="15">
        <f t="shared" si="176"/>
        <v>42192.69736111111</v>
      </c>
      <c r="L2882" s="15">
        <f t="shared" si="177"/>
        <v>42236.503472222219</v>
      </c>
      <c r="M2882" t="b">
        <v>0</v>
      </c>
      <c r="N2882">
        <v>29</v>
      </c>
      <c r="O2882" t="b">
        <v>0</v>
      </c>
      <c r="P2882" t="s">
        <v>8265</v>
      </c>
      <c r="Q2882" s="8">
        <f t="shared" si="178"/>
        <v>23.333333333333332</v>
      </c>
      <c r="R2882" s="6">
        <f t="shared" si="179"/>
        <v>96.551724137931032</v>
      </c>
      <c r="S2882" t="s">
        <v>8316</v>
      </c>
      <c r="T2882" t="s">
        <v>8317</v>
      </c>
    </row>
    <row r="2883" spans="1:20" ht="45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8218</v>
      </c>
      <c r="H2883" t="s">
        <v>8240</v>
      </c>
      <c r="I2883">
        <v>1417620036</v>
      </c>
      <c r="J2883">
        <v>1412432436</v>
      </c>
      <c r="K2883" s="15">
        <f t="shared" ref="K2883:K2946" si="180">(((J2883/60)/60)/24)+DATE(1970,1,1)+(-5/24)</f>
        <v>41916.389305555553</v>
      </c>
      <c r="L2883" s="15">
        <f t="shared" ref="L2883:L2946" si="181">(((I2883/60)/60)/24)+DATE(1970,1,1)+(-5/24)</f>
        <v>41976.430972222217</v>
      </c>
      <c r="M2883" t="b">
        <v>0</v>
      </c>
      <c r="N2883">
        <v>0</v>
      </c>
      <c r="O2883" t="b">
        <v>0</v>
      </c>
      <c r="P2883" t="s">
        <v>8265</v>
      </c>
      <c r="Q2883" s="8">
        <f t="shared" ref="Q2883:Q2946" si="182">(E2883/D2883)*100</f>
        <v>0</v>
      </c>
      <c r="R2883" s="6">
        <f t="shared" ref="R2883:R2946" si="183">IFERROR(AVERAGE(E2883/N2883),0)</f>
        <v>0</v>
      </c>
      <c r="S2883" t="s">
        <v>8316</v>
      </c>
      <c r="T2883" t="s">
        <v>8317</v>
      </c>
    </row>
    <row r="2884" spans="1:20" ht="45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8218</v>
      </c>
      <c r="H2884" t="s">
        <v>8240</v>
      </c>
      <c r="I2884">
        <v>1462112318</v>
      </c>
      <c r="J2884">
        <v>1459520318</v>
      </c>
      <c r="K2884" s="15">
        <f t="shared" si="180"/>
        <v>42461.387939814813</v>
      </c>
      <c r="L2884" s="15">
        <f t="shared" si="181"/>
        <v>42491.387939814813</v>
      </c>
      <c r="M2884" t="b">
        <v>0</v>
      </c>
      <c r="N2884">
        <v>4</v>
      </c>
      <c r="O2884" t="b">
        <v>0</v>
      </c>
      <c r="P2884" t="s">
        <v>8265</v>
      </c>
      <c r="Q2884" s="8">
        <f t="shared" si="182"/>
        <v>33.6</v>
      </c>
      <c r="R2884" s="6">
        <f t="shared" si="183"/>
        <v>63</v>
      </c>
      <c r="S2884" t="s">
        <v>8316</v>
      </c>
      <c r="T2884" t="s">
        <v>8317</v>
      </c>
    </row>
    <row r="2885" spans="1:20" ht="45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8218</v>
      </c>
      <c r="H2885" t="s">
        <v>8240</v>
      </c>
      <c r="I2885">
        <v>1454734740</v>
      </c>
      <c r="J2885">
        <v>1451684437</v>
      </c>
      <c r="K2885" s="15">
        <f t="shared" si="180"/>
        <v>42370.694872685184</v>
      </c>
      <c r="L2885" s="15">
        <f t="shared" si="181"/>
        <v>42405.999305555553</v>
      </c>
      <c r="M2885" t="b">
        <v>0</v>
      </c>
      <c r="N2885">
        <v>5</v>
      </c>
      <c r="O2885" t="b">
        <v>0</v>
      </c>
      <c r="P2885" t="s">
        <v>8265</v>
      </c>
      <c r="Q2885" s="8">
        <f t="shared" si="182"/>
        <v>19.079999999999998</v>
      </c>
      <c r="R2885" s="6">
        <f t="shared" si="183"/>
        <v>381.6</v>
      </c>
      <c r="S2885" t="s">
        <v>8316</v>
      </c>
      <c r="T2885" t="s">
        <v>8317</v>
      </c>
    </row>
    <row r="2886" spans="1:20" ht="30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8218</v>
      </c>
      <c r="H2886" t="s">
        <v>8240</v>
      </c>
      <c r="I2886">
        <v>1417800435</v>
      </c>
      <c r="J2886">
        <v>1415208435</v>
      </c>
      <c r="K2886" s="15">
        <f t="shared" si="180"/>
        <v>41948.518923611111</v>
      </c>
      <c r="L2886" s="15">
        <f t="shared" si="181"/>
        <v>41978.518923611111</v>
      </c>
      <c r="M2886" t="b">
        <v>0</v>
      </c>
      <c r="N2886">
        <v>4</v>
      </c>
      <c r="O2886" t="b">
        <v>0</v>
      </c>
      <c r="P2886" t="s">
        <v>8265</v>
      </c>
      <c r="Q2886" s="8">
        <f t="shared" si="182"/>
        <v>0.41111111111111115</v>
      </c>
      <c r="R2886" s="6">
        <f t="shared" si="183"/>
        <v>46.25</v>
      </c>
      <c r="S2886" t="s">
        <v>8316</v>
      </c>
      <c r="T2886" t="s">
        <v>8317</v>
      </c>
    </row>
    <row r="2887" spans="1:20" ht="30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8218</v>
      </c>
      <c r="H2887" t="s">
        <v>8240</v>
      </c>
      <c r="I2887">
        <v>1426294201</v>
      </c>
      <c r="J2887">
        <v>1423705801</v>
      </c>
      <c r="K2887" s="15">
        <f t="shared" si="180"/>
        <v>42046.868067129624</v>
      </c>
      <c r="L2887" s="15">
        <f t="shared" si="181"/>
        <v>42076.82640046296</v>
      </c>
      <c r="M2887" t="b">
        <v>0</v>
      </c>
      <c r="N2887">
        <v>5</v>
      </c>
      <c r="O2887" t="b">
        <v>0</v>
      </c>
      <c r="P2887" t="s">
        <v>8265</v>
      </c>
      <c r="Q2887" s="8">
        <f t="shared" si="182"/>
        <v>32.5</v>
      </c>
      <c r="R2887" s="6">
        <f t="shared" si="183"/>
        <v>26</v>
      </c>
      <c r="S2887" t="s">
        <v>8316</v>
      </c>
      <c r="T2887" t="s">
        <v>8317</v>
      </c>
    </row>
    <row r="2888" spans="1:20" ht="45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8218</v>
      </c>
      <c r="H2888" t="s">
        <v>8240</v>
      </c>
      <c r="I2888">
        <v>1442635140</v>
      </c>
      <c r="J2888">
        <v>1442243484</v>
      </c>
      <c r="K2888" s="15">
        <f t="shared" si="180"/>
        <v>42261.424583333333</v>
      </c>
      <c r="L2888" s="15">
        <f t="shared" si="181"/>
        <v>42265.957638888889</v>
      </c>
      <c r="M2888" t="b">
        <v>0</v>
      </c>
      <c r="N2888">
        <v>1</v>
      </c>
      <c r="O2888" t="b">
        <v>0</v>
      </c>
      <c r="P2888" t="s">
        <v>8265</v>
      </c>
      <c r="Q2888" s="8">
        <f t="shared" si="182"/>
        <v>5</v>
      </c>
      <c r="R2888" s="6">
        <f t="shared" si="183"/>
        <v>10</v>
      </c>
      <c r="S2888" t="s">
        <v>8316</v>
      </c>
      <c r="T2888" t="s">
        <v>8317</v>
      </c>
    </row>
    <row r="2889" spans="1:20" ht="45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8218</v>
      </c>
      <c r="H2889" t="s">
        <v>8240</v>
      </c>
      <c r="I2889">
        <v>1420971324</v>
      </c>
      <c r="J2889">
        <v>1418379324</v>
      </c>
      <c r="K2889" s="15">
        <f t="shared" si="180"/>
        <v>41985.219027777777</v>
      </c>
      <c r="L2889" s="15">
        <f t="shared" si="181"/>
        <v>42015.219027777777</v>
      </c>
      <c r="M2889" t="b">
        <v>0</v>
      </c>
      <c r="N2889">
        <v>1</v>
      </c>
      <c r="O2889" t="b">
        <v>0</v>
      </c>
      <c r="P2889" t="s">
        <v>8265</v>
      </c>
      <c r="Q2889" s="8">
        <f t="shared" si="182"/>
        <v>0.16666666666666669</v>
      </c>
      <c r="R2889" s="6">
        <f t="shared" si="183"/>
        <v>5</v>
      </c>
      <c r="S2889" t="s">
        <v>8316</v>
      </c>
      <c r="T2889" t="s">
        <v>8317</v>
      </c>
    </row>
    <row r="2890" spans="1:20" ht="45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8218</v>
      </c>
      <c r="H2890" t="s">
        <v>8240</v>
      </c>
      <c r="I2890">
        <v>1413608340</v>
      </c>
      <c r="J2890">
        <v>1412945440</v>
      </c>
      <c r="K2890" s="15">
        <f t="shared" si="180"/>
        <v>41922.326851851853</v>
      </c>
      <c r="L2890" s="15">
        <f t="shared" si="181"/>
        <v>41929.999305555553</v>
      </c>
      <c r="M2890" t="b">
        <v>0</v>
      </c>
      <c r="N2890">
        <v>0</v>
      </c>
      <c r="O2890" t="b">
        <v>0</v>
      </c>
      <c r="P2890" t="s">
        <v>8265</v>
      </c>
      <c r="Q2890" s="8">
        <f t="shared" si="182"/>
        <v>0</v>
      </c>
      <c r="R2890" s="6">
        <f t="shared" si="183"/>
        <v>0</v>
      </c>
      <c r="S2890" t="s">
        <v>8316</v>
      </c>
      <c r="T2890" t="s">
        <v>8317</v>
      </c>
    </row>
    <row r="2891" spans="1:20" ht="45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8218</v>
      </c>
      <c r="H2891" t="s">
        <v>8240</v>
      </c>
      <c r="I2891">
        <v>1409344985</v>
      </c>
      <c r="J2891">
        <v>1406752985</v>
      </c>
      <c r="K2891" s="15">
        <f t="shared" si="180"/>
        <v>41850.654918981476</v>
      </c>
      <c r="L2891" s="15">
        <f t="shared" si="181"/>
        <v>41880.654918981476</v>
      </c>
      <c r="M2891" t="b">
        <v>0</v>
      </c>
      <c r="N2891">
        <v>14</v>
      </c>
      <c r="O2891" t="b">
        <v>0</v>
      </c>
      <c r="P2891" t="s">
        <v>8265</v>
      </c>
      <c r="Q2891" s="8">
        <f t="shared" si="182"/>
        <v>38.066666666666663</v>
      </c>
      <c r="R2891" s="6">
        <f t="shared" si="183"/>
        <v>81.571428571428569</v>
      </c>
      <c r="S2891" t="s">
        <v>8316</v>
      </c>
      <c r="T2891" t="s">
        <v>8317</v>
      </c>
    </row>
    <row r="2892" spans="1:20" ht="45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8218</v>
      </c>
      <c r="H2892" t="s">
        <v>8240</v>
      </c>
      <c r="I2892">
        <v>1407553200</v>
      </c>
      <c r="J2892">
        <v>1405100992</v>
      </c>
      <c r="K2892" s="15">
        <f t="shared" si="180"/>
        <v>41831.534629629627</v>
      </c>
      <c r="L2892" s="15">
        <f t="shared" si="181"/>
        <v>41859.916666666664</v>
      </c>
      <c r="M2892" t="b">
        <v>0</v>
      </c>
      <c r="N2892">
        <v>3</v>
      </c>
      <c r="O2892" t="b">
        <v>0</v>
      </c>
      <c r="P2892" t="s">
        <v>8265</v>
      </c>
      <c r="Q2892" s="8">
        <f t="shared" si="182"/>
        <v>1.05</v>
      </c>
      <c r="R2892" s="6">
        <f t="shared" si="183"/>
        <v>7</v>
      </c>
      <c r="S2892" t="s">
        <v>8316</v>
      </c>
      <c r="T2892" t="s">
        <v>8317</v>
      </c>
    </row>
    <row r="2893" spans="1:20" ht="45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8218</v>
      </c>
      <c r="H2893" t="s">
        <v>8240</v>
      </c>
      <c r="I2893">
        <v>1460751128</v>
      </c>
      <c r="J2893">
        <v>1455570728</v>
      </c>
      <c r="K2893" s="15">
        <f t="shared" si="180"/>
        <v>42415.675092592595</v>
      </c>
      <c r="L2893" s="15">
        <f t="shared" si="181"/>
        <v>42475.633425925924</v>
      </c>
      <c r="M2893" t="b">
        <v>0</v>
      </c>
      <c r="N2893">
        <v>10</v>
      </c>
      <c r="O2893" t="b">
        <v>0</v>
      </c>
      <c r="P2893" t="s">
        <v>8265</v>
      </c>
      <c r="Q2893" s="8">
        <f t="shared" si="182"/>
        <v>2.73</v>
      </c>
      <c r="R2893" s="6">
        <f t="shared" si="183"/>
        <v>27.3</v>
      </c>
      <c r="S2893" t="s">
        <v>8316</v>
      </c>
      <c r="T2893" t="s">
        <v>8317</v>
      </c>
    </row>
    <row r="2894" spans="1:20" ht="45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8218</v>
      </c>
      <c r="H2894" t="s">
        <v>8240</v>
      </c>
      <c r="I2894">
        <v>1409000400</v>
      </c>
      <c r="J2894">
        <v>1408381704</v>
      </c>
      <c r="K2894" s="15">
        <f t="shared" si="180"/>
        <v>41869.505833333329</v>
      </c>
      <c r="L2894" s="15">
        <f t="shared" si="181"/>
        <v>41876.666666666664</v>
      </c>
      <c r="M2894" t="b">
        <v>0</v>
      </c>
      <c r="N2894">
        <v>17</v>
      </c>
      <c r="O2894" t="b">
        <v>0</v>
      </c>
      <c r="P2894" t="s">
        <v>8265</v>
      </c>
      <c r="Q2894" s="8">
        <f t="shared" si="182"/>
        <v>9.0909090909090917</v>
      </c>
      <c r="R2894" s="6">
        <f t="shared" si="183"/>
        <v>29.411764705882351</v>
      </c>
      <c r="S2894" t="s">
        <v>8316</v>
      </c>
      <c r="T2894" t="s">
        <v>8317</v>
      </c>
    </row>
    <row r="2895" spans="1:20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8218</v>
      </c>
      <c r="H2895" t="s">
        <v>8240</v>
      </c>
      <c r="I2895">
        <v>1420768800</v>
      </c>
      <c r="J2895">
        <v>1415644395</v>
      </c>
      <c r="K2895" s="15">
        <f t="shared" si="180"/>
        <v>41953.564756944441</v>
      </c>
      <c r="L2895" s="15">
        <f t="shared" si="181"/>
        <v>42012.874999999993</v>
      </c>
      <c r="M2895" t="b">
        <v>0</v>
      </c>
      <c r="N2895">
        <v>2</v>
      </c>
      <c r="O2895" t="b">
        <v>0</v>
      </c>
      <c r="P2895" t="s">
        <v>8265</v>
      </c>
      <c r="Q2895" s="8">
        <f t="shared" si="182"/>
        <v>0.5</v>
      </c>
      <c r="R2895" s="6">
        <f t="shared" si="183"/>
        <v>12.5</v>
      </c>
      <c r="S2895" t="s">
        <v>8316</v>
      </c>
      <c r="T2895" t="s">
        <v>8317</v>
      </c>
    </row>
    <row r="2896" spans="1:20" ht="30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8218</v>
      </c>
      <c r="H2896" t="s">
        <v>8240</v>
      </c>
      <c r="I2896">
        <v>1428100815</v>
      </c>
      <c r="J2896">
        <v>1422920415</v>
      </c>
      <c r="K2896" s="15">
        <f t="shared" si="180"/>
        <v>42037.777951388889</v>
      </c>
      <c r="L2896" s="15">
        <f t="shared" si="181"/>
        <v>42097.736284722218</v>
      </c>
      <c r="M2896" t="b">
        <v>0</v>
      </c>
      <c r="N2896">
        <v>0</v>
      </c>
      <c r="O2896" t="b">
        <v>0</v>
      </c>
      <c r="P2896" t="s">
        <v>8265</v>
      </c>
      <c r="Q2896" s="8">
        <f t="shared" si="182"/>
        <v>0</v>
      </c>
      <c r="R2896" s="6">
        <f t="shared" si="183"/>
        <v>0</v>
      </c>
      <c r="S2896" t="s">
        <v>8316</v>
      </c>
      <c r="T2896" t="s">
        <v>8317</v>
      </c>
    </row>
    <row r="2897" spans="1:20" ht="45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8218</v>
      </c>
      <c r="H2897" t="s">
        <v>8240</v>
      </c>
      <c r="I2897">
        <v>1403470800</v>
      </c>
      <c r="J2897">
        <v>1403356792</v>
      </c>
      <c r="K2897" s="15">
        <f t="shared" si="180"/>
        <v>41811.347129629627</v>
      </c>
      <c r="L2897" s="15">
        <f t="shared" si="181"/>
        <v>41812.666666666664</v>
      </c>
      <c r="M2897" t="b">
        <v>0</v>
      </c>
      <c r="N2897">
        <v>4</v>
      </c>
      <c r="O2897" t="b">
        <v>0</v>
      </c>
      <c r="P2897" t="s">
        <v>8265</v>
      </c>
      <c r="Q2897" s="8">
        <f t="shared" si="182"/>
        <v>4.5999999999999996</v>
      </c>
      <c r="R2897" s="6">
        <f t="shared" si="183"/>
        <v>5.75</v>
      </c>
      <c r="S2897" t="s">
        <v>8316</v>
      </c>
      <c r="T2897" t="s">
        <v>8317</v>
      </c>
    </row>
    <row r="2898" spans="1:20" ht="45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8218</v>
      </c>
      <c r="H2898" t="s">
        <v>8240</v>
      </c>
      <c r="I2898">
        <v>1481522400</v>
      </c>
      <c r="J2898">
        <v>1480283321</v>
      </c>
      <c r="K2898" s="15">
        <f t="shared" si="180"/>
        <v>42701.700474537036</v>
      </c>
      <c r="L2898" s="15">
        <f t="shared" si="181"/>
        <v>42716.041666666664</v>
      </c>
      <c r="M2898" t="b">
        <v>0</v>
      </c>
      <c r="N2898">
        <v>12</v>
      </c>
      <c r="O2898" t="b">
        <v>0</v>
      </c>
      <c r="P2898" t="s">
        <v>8265</v>
      </c>
      <c r="Q2898" s="8">
        <f t="shared" si="182"/>
        <v>20.833333333333336</v>
      </c>
      <c r="R2898" s="6">
        <f t="shared" si="183"/>
        <v>52.083333333333336</v>
      </c>
      <c r="S2898" t="s">
        <v>8316</v>
      </c>
      <c r="T2898" t="s">
        <v>8317</v>
      </c>
    </row>
    <row r="2899" spans="1:20" ht="45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8218</v>
      </c>
      <c r="H2899" t="s">
        <v>8240</v>
      </c>
      <c r="I2899">
        <v>1444577345</v>
      </c>
      <c r="J2899">
        <v>1441985458</v>
      </c>
      <c r="K2899" s="15">
        <f t="shared" si="180"/>
        <v>42258.438171296293</v>
      </c>
      <c r="L2899" s="15">
        <f t="shared" si="181"/>
        <v>42288.436863425923</v>
      </c>
      <c r="M2899" t="b">
        <v>0</v>
      </c>
      <c r="N2899">
        <v>3</v>
      </c>
      <c r="O2899" t="b">
        <v>0</v>
      </c>
      <c r="P2899" t="s">
        <v>8265</v>
      </c>
      <c r="Q2899" s="8">
        <f t="shared" si="182"/>
        <v>4.583333333333333</v>
      </c>
      <c r="R2899" s="6">
        <f t="shared" si="183"/>
        <v>183.33333333333334</v>
      </c>
      <c r="S2899" t="s">
        <v>8316</v>
      </c>
      <c r="T2899" t="s">
        <v>8317</v>
      </c>
    </row>
    <row r="2900" spans="1:20" ht="45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8218</v>
      </c>
      <c r="H2900" t="s">
        <v>8240</v>
      </c>
      <c r="I2900">
        <v>1446307053</v>
      </c>
      <c r="J2900">
        <v>1443715053</v>
      </c>
      <c r="K2900" s="15">
        <f t="shared" si="180"/>
        <v>42278.456631944442</v>
      </c>
      <c r="L2900" s="15">
        <f t="shared" si="181"/>
        <v>42308.456631944442</v>
      </c>
      <c r="M2900" t="b">
        <v>0</v>
      </c>
      <c r="N2900">
        <v>12</v>
      </c>
      <c r="O2900" t="b">
        <v>0</v>
      </c>
      <c r="P2900" t="s">
        <v>8265</v>
      </c>
      <c r="Q2900" s="8">
        <f t="shared" si="182"/>
        <v>4.2133333333333338</v>
      </c>
      <c r="R2900" s="6">
        <f t="shared" si="183"/>
        <v>26.333333333333332</v>
      </c>
      <c r="S2900" t="s">
        <v>8316</v>
      </c>
      <c r="T2900" t="s">
        <v>8317</v>
      </c>
    </row>
    <row r="2901" spans="1:20" ht="45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8218</v>
      </c>
      <c r="H2901" t="s">
        <v>8240</v>
      </c>
      <c r="I2901">
        <v>1469325158</v>
      </c>
      <c r="J2901">
        <v>1464141158</v>
      </c>
      <c r="K2901" s="15">
        <f t="shared" si="180"/>
        <v>42514.869884259257</v>
      </c>
      <c r="L2901" s="15">
        <f t="shared" si="181"/>
        <v>42574.869884259257</v>
      </c>
      <c r="M2901" t="b">
        <v>0</v>
      </c>
      <c r="N2901">
        <v>0</v>
      </c>
      <c r="O2901" t="b">
        <v>0</v>
      </c>
      <c r="P2901" t="s">
        <v>8265</v>
      </c>
      <c r="Q2901" s="8">
        <f t="shared" si="182"/>
        <v>0</v>
      </c>
      <c r="R2901" s="6">
        <f t="shared" si="183"/>
        <v>0</v>
      </c>
      <c r="S2901" t="s">
        <v>8316</v>
      </c>
      <c r="T2901" t="s">
        <v>8317</v>
      </c>
    </row>
    <row r="2902" spans="1:20" ht="45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8218</v>
      </c>
      <c r="H2902" t="s">
        <v>8240</v>
      </c>
      <c r="I2902">
        <v>1407562632</v>
      </c>
      <c r="J2902">
        <v>1404970632</v>
      </c>
      <c r="K2902" s="15">
        <f t="shared" si="180"/>
        <v>41830.025833333333</v>
      </c>
      <c r="L2902" s="15">
        <f t="shared" si="181"/>
        <v>41860.025833333333</v>
      </c>
      <c r="M2902" t="b">
        <v>0</v>
      </c>
      <c r="N2902">
        <v>7</v>
      </c>
      <c r="O2902" t="b">
        <v>0</v>
      </c>
      <c r="P2902" t="s">
        <v>8265</v>
      </c>
      <c r="Q2902" s="8">
        <f t="shared" si="182"/>
        <v>61.909090909090914</v>
      </c>
      <c r="R2902" s="6">
        <f t="shared" si="183"/>
        <v>486.42857142857144</v>
      </c>
      <c r="S2902" t="s">
        <v>8316</v>
      </c>
      <c r="T2902" t="s">
        <v>8317</v>
      </c>
    </row>
    <row r="2903" spans="1:20" ht="45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8218</v>
      </c>
      <c r="H2903" t="s">
        <v>8240</v>
      </c>
      <c r="I2903">
        <v>1423345339</v>
      </c>
      <c r="J2903">
        <v>1418161339</v>
      </c>
      <c r="K2903" s="15">
        <f t="shared" si="180"/>
        <v>41982.696053240739</v>
      </c>
      <c r="L2903" s="15">
        <f t="shared" si="181"/>
        <v>42042.696053240739</v>
      </c>
      <c r="M2903" t="b">
        <v>0</v>
      </c>
      <c r="N2903">
        <v>2</v>
      </c>
      <c r="O2903" t="b">
        <v>0</v>
      </c>
      <c r="P2903" t="s">
        <v>8265</v>
      </c>
      <c r="Q2903" s="8">
        <f t="shared" si="182"/>
        <v>0.8</v>
      </c>
      <c r="R2903" s="6">
        <f t="shared" si="183"/>
        <v>3</v>
      </c>
      <c r="S2903" t="s">
        <v>8316</v>
      </c>
      <c r="T2903" t="s">
        <v>8317</v>
      </c>
    </row>
    <row r="2904" spans="1:20" ht="30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8218</v>
      </c>
      <c r="H2904" t="s">
        <v>8240</v>
      </c>
      <c r="I2904">
        <v>1440412396</v>
      </c>
      <c r="J2904">
        <v>1437820396</v>
      </c>
      <c r="K2904" s="15">
        <f t="shared" si="180"/>
        <v>42210.231435185182</v>
      </c>
      <c r="L2904" s="15">
        <f t="shared" si="181"/>
        <v>42240.231435185182</v>
      </c>
      <c r="M2904" t="b">
        <v>0</v>
      </c>
      <c r="N2904">
        <v>1</v>
      </c>
      <c r="O2904" t="b">
        <v>0</v>
      </c>
      <c r="P2904" t="s">
        <v>8265</v>
      </c>
      <c r="Q2904" s="8">
        <f t="shared" si="182"/>
        <v>1.6666666666666666E-2</v>
      </c>
      <c r="R2904" s="6">
        <f t="shared" si="183"/>
        <v>25</v>
      </c>
      <c r="S2904" t="s">
        <v>8316</v>
      </c>
      <c r="T2904" t="s">
        <v>8317</v>
      </c>
    </row>
    <row r="2905" spans="1:20" ht="45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8218</v>
      </c>
      <c r="H2905" t="s">
        <v>8240</v>
      </c>
      <c r="I2905">
        <v>1441771218</v>
      </c>
      <c r="J2905">
        <v>1436587218</v>
      </c>
      <c r="K2905" s="15">
        <f t="shared" si="180"/>
        <v>42195.95854166666</v>
      </c>
      <c r="L2905" s="15">
        <f t="shared" si="181"/>
        <v>42255.95854166666</v>
      </c>
      <c r="M2905" t="b">
        <v>0</v>
      </c>
      <c r="N2905">
        <v>4</v>
      </c>
      <c r="O2905" t="b">
        <v>0</v>
      </c>
      <c r="P2905" t="s">
        <v>8265</v>
      </c>
      <c r="Q2905" s="8">
        <f t="shared" si="182"/>
        <v>0.77999999999999992</v>
      </c>
      <c r="R2905" s="6">
        <f t="shared" si="183"/>
        <v>9.75</v>
      </c>
      <c r="S2905" t="s">
        <v>8316</v>
      </c>
      <c r="T2905" t="s">
        <v>8317</v>
      </c>
    </row>
    <row r="2906" spans="1:20" ht="45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8219</v>
      </c>
      <c r="H2906" t="s">
        <v>8241</v>
      </c>
      <c r="I2906">
        <v>1415534400</v>
      </c>
      <c r="J2906">
        <v>1414538031</v>
      </c>
      <c r="K2906" s="15">
        <f t="shared" si="180"/>
        <v>41940.759618055556</v>
      </c>
      <c r="L2906" s="15">
        <f t="shared" si="181"/>
        <v>41952.291666666664</v>
      </c>
      <c r="M2906" t="b">
        <v>0</v>
      </c>
      <c r="N2906">
        <v>4</v>
      </c>
      <c r="O2906" t="b">
        <v>0</v>
      </c>
      <c r="P2906" t="s">
        <v>8265</v>
      </c>
      <c r="Q2906" s="8">
        <f t="shared" si="182"/>
        <v>5</v>
      </c>
      <c r="R2906" s="6">
        <f t="shared" si="183"/>
        <v>18.75</v>
      </c>
      <c r="S2906" t="s">
        <v>8316</v>
      </c>
      <c r="T2906" t="s">
        <v>8317</v>
      </c>
    </row>
    <row r="2907" spans="1:20" ht="45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8218</v>
      </c>
      <c r="H2907" t="s">
        <v>8240</v>
      </c>
      <c r="I2907">
        <v>1473211313</v>
      </c>
      <c r="J2907">
        <v>1472001713</v>
      </c>
      <c r="K2907" s="15">
        <f t="shared" si="180"/>
        <v>42605.848530092589</v>
      </c>
      <c r="L2907" s="15">
        <f t="shared" si="181"/>
        <v>42619.848530092589</v>
      </c>
      <c r="M2907" t="b">
        <v>0</v>
      </c>
      <c r="N2907">
        <v>17</v>
      </c>
      <c r="O2907" t="b">
        <v>0</v>
      </c>
      <c r="P2907" t="s">
        <v>8265</v>
      </c>
      <c r="Q2907" s="8">
        <f t="shared" si="182"/>
        <v>17.771428571428572</v>
      </c>
      <c r="R2907" s="6">
        <f t="shared" si="183"/>
        <v>36.588235294117645</v>
      </c>
      <c r="S2907" t="s">
        <v>8316</v>
      </c>
      <c r="T2907" t="s">
        <v>8317</v>
      </c>
    </row>
    <row r="2908" spans="1:20" ht="45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8218</v>
      </c>
      <c r="H2908" t="s">
        <v>8240</v>
      </c>
      <c r="I2908">
        <v>1438390800</v>
      </c>
      <c r="J2908">
        <v>1436888066</v>
      </c>
      <c r="K2908" s="15">
        <f t="shared" si="180"/>
        <v>42199.440578703703</v>
      </c>
      <c r="L2908" s="15">
        <f t="shared" si="181"/>
        <v>42216.833333333336</v>
      </c>
      <c r="M2908" t="b">
        <v>0</v>
      </c>
      <c r="N2908">
        <v>7</v>
      </c>
      <c r="O2908" t="b">
        <v>0</v>
      </c>
      <c r="P2908" t="s">
        <v>8265</v>
      </c>
      <c r="Q2908" s="8">
        <f t="shared" si="182"/>
        <v>9.4166666666666661</v>
      </c>
      <c r="R2908" s="6">
        <f t="shared" si="183"/>
        <v>80.714285714285708</v>
      </c>
      <c r="S2908" t="s">
        <v>8316</v>
      </c>
      <c r="T2908" t="s">
        <v>8317</v>
      </c>
    </row>
    <row r="2909" spans="1:20" ht="45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8218</v>
      </c>
      <c r="H2909" t="s">
        <v>8240</v>
      </c>
      <c r="I2909">
        <v>1463259837</v>
      </c>
      <c r="J2909">
        <v>1458075837</v>
      </c>
      <c r="K2909" s="15">
        <f t="shared" si="180"/>
        <v>42444.669409722213</v>
      </c>
      <c r="L2909" s="15">
        <f t="shared" si="181"/>
        <v>42504.669409722213</v>
      </c>
      <c r="M2909" t="b">
        <v>0</v>
      </c>
      <c r="N2909">
        <v>2</v>
      </c>
      <c r="O2909" t="b">
        <v>0</v>
      </c>
      <c r="P2909" t="s">
        <v>8265</v>
      </c>
      <c r="Q2909" s="8">
        <f t="shared" si="182"/>
        <v>0.08</v>
      </c>
      <c r="R2909" s="6">
        <f t="shared" si="183"/>
        <v>1</v>
      </c>
      <c r="S2909" t="s">
        <v>8316</v>
      </c>
      <c r="T2909" t="s">
        <v>8317</v>
      </c>
    </row>
    <row r="2910" spans="1:20" ht="60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8218</v>
      </c>
      <c r="H2910" t="s">
        <v>8240</v>
      </c>
      <c r="I2910">
        <v>1465407219</v>
      </c>
      <c r="J2910">
        <v>1462815219</v>
      </c>
      <c r="K2910" s="15">
        <f t="shared" si="180"/>
        <v>42499.523368055547</v>
      </c>
      <c r="L2910" s="15">
        <f t="shared" si="181"/>
        <v>42529.523368055547</v>
      </c>
      <c r="M2910" t="b">
        <v>0</v>
      </c>
      <c r="N2910">
        <v>5</v>
      </c>
      <c r="O2910" t="b">
        <v>0</v>
      </c>
      <c r="P2910" t="s">
        <v>8265</v>
      </c>
      <c r="Q2910" s="8">
        <f t="shared" si="182"/>
        <v>2.75</v>
      </c>
      <c r="R2910" s="6">
        <f t="shared" si="183"/>
        <v>52.8</v>
      </c>
      <c r="S2910" t="s">
        <v>8316</v>
      </c>
      <c r="T2910" t="s">
        <v>8317</v>
      </c>
    </row>
    <row r="2911" spans="1:20" ht="45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8218</v>
      </c>
      <c r="H2911" t="s">
        <v>8240</v>
      </c>
      <c r="I2911">
        <v>1416944760</v>
      </c>
      <c r="J2911">
        <v>1413527001</v>
      </c>
      <c r="K2911" s="15">
        <f t="shared" si="180"/>
        <v>41929.057881944442</v>
      </c>
      <c r="L2911" s="15">
        <f t="shared" si="181"/>
        <v>41968.615277777775</v>
      </c>
      <c r="M2911" t="b">
        <v>0</v>
      </c>
      <c r="N2911">
        <v>1</v>
      </c>
      <c r="O2911" t="b">
        <v>0</v>
      </c>
      <c r="P2911" t="s">
        <v>8265</v>
      </c>
      <c r="Q2911" s="8">
        <f t="shared" si="182"/>
        <v>1.1111111111111112E-2</v>
      </c>
      <c r="R2911" s="6">
        <f t="shared" si="183"/>
        <v>20</v>
      </c>
      <c r="S2911" t="s">
        <v>8316</v>
      </c>
      <c r="T2911" t="s">
        <v>8317</v>
      </c>
    </row>
    <row r="2912" spans="1:20" ht="45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8219</v>
      </c>
      <c r="H2912" t="s">
        <v>8241</v>
      </c>
      <c r="I2912">
        <v>1434139887</v>
      </c>
      <c r="J2912">
        <v>1428955887</v>
      </c>
      <c r="K2912" s="15">
        <f t="shared" si="180"/>
        <v>42107.632951388885</v>
      </c>
      <c r="L2912" s="15">
        <f t="shared" si="181"/>
        <v>42167.632951388885</v>
      </c>
      <c r="M2912" t="b">
        <v>0</v>
      </c>
      <c r="N2912">
        <v>1</v>
      </c>
      <c r="O2912" t="b">
        <v>0</v>
      </c>
      <c r="P2912" t="s">
        <v>8265</v>
      </c>
      <c r="Q2912" s="8">
        <f t="shared" si="182"/>
        <v>3.3333333333333335E-3</v>
      </c>
      <c r="R2912" s="6">
        <f t="shared" si="183"/>
        <v>1</v>
      </c>
      <c r="S2912" t="s">
        <v>8316</v>
      </c>
      <c r="T2912" t="s">
        <v>8317</v>
      </c>
    </row>
    <row r="2913" spans="1:20" ht="45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8218</v>
      </c>
      <c r="H2913" t="s">
        <v>8240</v>
      </c>
      <c r="I2913">
        <v>1435429626</v>
      </c>
      <c r="J2913">
        <v>1431973626</v>
      </c>
      <c r="K2913" s="15">
        <f t="shared" si="180"/>
        <v>42142.560486111113</v>
      </c>
      <c r="L2913" s="15">
        <f t="shared" si="181"/>
        <v>42182.560486111113</v>
      </c>
      <c r="M2913" t="b">
        <v>0</v>
      </c>
      <c r="N2913">
        <v>14</v>
      </c>
      <c r="O2913" t="b">
        <v>0</v>
      </c>
      <c r="P2913" t="s">
        <v>8265</v>
      </c>
      <c r="Q2913" s="8">
        <f t="shared" si="182"/>
        <v>36.5</v>
      </c>
      <c r="R2913" s="6">
        <f t="shared" si="183"/>
        <v>46.928571428571431</v>
      </c>
      <c r="S2913" t="s">
        <v>8316</v>
      </c>
      <c r="T2913" t="s">
        <v>8317</v>
      </c>
    </row>
    <row r="2914" spans="1:20" ht="45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8218</v>
      </c>
      <c r="H2914" t="s">
        <v>8240</v>
      </c>
      <c r="I2914">
        <v>1452827374</v>
      </c>
      <c r="J2914">
        <v>1450235374</v>
      </c>
      <c r="K2914" s="15">
        <f t="shared" si="180"/>
        <v>42353.923310185179</v>
      </c>
      <c r="L2914" s="15">
        <f t="shared" si="181"/>
        <v>42383.923310185179</v>
      </c>
      <c r="M2914" t="b">
        <v>0</v>
      </c>
      <c r="N2914">
        <v>26</v>
      </c>
      <c r="O2914" t="b">
        <v>0</v>
      </c>
      <c r="P2914" t="s">
        <v>8265</v>
      </c>
      <c r="Q2914" s="8">
        <f t="shared" si="182"/>
        <v>14.058171745152354</v>
      </c>
      <c r="R2914" s="6">
        <f t="shared" si="183"/>
        <v>78.07692307692308</v>
      </c>
      <c r="S2914" t="s">
        <v>8316</v>
      </c>
      <c r="T2914" t="s">
        <v>8317</v>
      </c>
    </row>
    <row r="2915" spans="1:20" ht="45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8218</v>
      </c>
      <c r="H2915" t="s">
        <v>8240</v>
      </c>
      <c r="I2915">
        <v>1410041339</v>
      </c>
      <c r="J2915">
        <v>1404857339</v>
      </c>
      <c r="K2915" s="15">
        <f t="shared" si="180"/>
        <v>41828.714571759258</v>
      </c>
      <c r="L2915" s="15">
        <f t="shared" si="181"/>
        <v>41888.714571759258</v>
      </c>
      <c r="M2915" t="b">
        <v>0</v>
      </c>
      <c r="N2915">
        <v>2</v>
      </c>
      <c r="O2915" t="b">
        <v>0</v>
      </c>
      <c r="P2915" t="s">
        <v>8265</v>
      </c>
      <c r="Q2915" s="8">
        <f t="shared" si="182"/>
        <v>0.02</v>
      </c>
      <c r="R2915" s="6">
        <f t="shared" si="183"/>
        <v>1</v>
      </c>
      <c r="S2915" t="s">
        <v>8316</v>
      </c>
      <c r="T2915" t="s">
        <v>8317</v>
      </c>
    </row>
    <row r="2916" spans="1:20" ht="30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8219</v>
      </c>
      <c r="H2916" t="s">
        <v>8241</v>
      </c>
      <c r="I2916">
        <v>1426365994</v>
      </c>
      <c r="J2916">
        <v>1421185594</v>
      </c>
      <c r="K2916" s="15">
        <f t="shared" si="180"/>
        <v>42017.699004629627</v>
      </c>
      <c r="L2916" s="15">
        <f t="shared" si="181"/>
        <v>42077.657337962963</v>
      </c>
      <c r="M2916" t="b">
        <v>0</v>
      </c>
      <c r="N2916">
        <v>1</v>
      </c>
      <c r="O2916" t="b">
        <v>0</v>
      </c>
      <c r="P2916" t="s">
        <v>8265</v>
      </c>
      <c r="Q2916" s="8">
        <f t="shared" si="182"/>
        <v>4.0000000000000001E-3</v>
      </c>
      <c r="R2916" s="6">
        <f t="shared" si="183"/>
        <v>1</v>
      </c>
      <c r="S2916" t="s">
        <v>8316</v>
      </c>
      <c r="T2916" t="s">
        <v>8317</v>
      </c>
    </row>
    <row r="2917" spans="1:20" ht="45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8219</v>
      </c>
      <c r="H2917" t="s">
        <v>8241</v>
      </c>
      <c r="I2917">
        <v>1458117190</v>
      </c>
      <c r="J2917">
        <v>1455528790</v>
      </c>
      <c r="K2917" s="15">
        <f t="shared" si="180"/>
        <v>42415.189699074072</v>
      </c>
      <c r="L2917" s="15">
        <f t="shared" si="181"/>
        <v>42445.1480324074</v>
      </c>
      <c r="M2917" t="b">
        <v>0</v>
      </c>
      <c r="N2917">
        <v>3</v>
      </c>
      <c r="O2917" t="b">
        <v>0</v>
      </c>
      <c r="P2917" t="s">
        <v>8265</v>
      </c>
      <c r="Q2917" s="8">
        <f t="shared" si="182"/>
        <v>61.1</v>
      </c>
      <c r="R2917" s="6">
        <f t="shared" si="183"/>
        <v>203.66666666666666</v>
      </c>
      <c r="S2917" t="s">
        <v>8316</v>
      </c>
      <c r="T2917" t="s">
        <v>8317</v>
      </c>
    </row>
    <row r="2918" spans="1:20" ht="30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8219</v>
      </c>
      <c r="H2918" t="s">
        <v>8241</v>
      </c>
      <c r="I2918">
        <v>1400498789</v>
      </c>
      <c r="J2918">
        <v>1398511589</v>
      </c>
      <c r="K2918" s="15">
        <f t="shared" si="180"/>
        <v>41755.268391203703</v>
      </c>
      <c r="L2918" s="15">
        <f t="shared" si="181"/>
        <v>41778.268391203703</v>
      </c>
      <c r="M2918" t="b">
        <v>0</v>
      </c>
      <c r="N2918">
        <v>7</v>
      </c>
      <c r="O2918" t="b">
        <v>0</v>
      </c>
      <c r="P2918" t="s">
        <v>8265</v>
      </c>
      <c r="Q2918" s="8">
        <f t="shared" si="182"/>
        <v>7.8378378378378386</v>
      </c>
      <c r="R2918" s="6">
        <f t="shared" si="183"/>
        <v>20.714285714285715</v>
      </c>
      <c r="S2918" t="s">
        <v>8316</v>
      </c>
      <c r="T2918" t="s">
        <v>8317</v>
      </c>
    </row>
    <row r="2919" spans="1:20" ht="45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8218</v>
      </c>
      <c r="H2919" t="s">
        <v>8240</v>
      </c>
      <c r="I2919">
        <v>1442381847</v>
      </c>
      <c r="J2919">
        <v>1440826647</v>
      </c>
      <c r="K2919" s="15">
        <f t="shared" si="180"/>
        <v>42245.026006944441</v>
      </c>
      <c r="L2919" s="15">
        <f t="shared" si="181"/>
        <v>42263.026006944441</v>
      </c>
      <c r="M2919" t="b">
        <v>0</v>
      </c>
      <c r="N2919">
        <v>9</v>
      </c>
      <c r="O2919" t="b">
        <v>0</v>
      </c>
      <c r="P2919" t="s">
        <v>8265</v>
      </c>
      <c r="Q2919" s="8">
        <f t="shared" si="182"/>
        <v>21.85</v>
      </c>
      <c r="R2919" s="6">
        <f t="shared" si="183"/>
        <v>48.555555555555557</v>
      </c>
      <c r="S2919" t="s">
        <v>8316</v>
      </c>
      <c r="T2919" t="s">
        <v>8317</v>
      </c>
    </row>
    <row r="2920" spans="1:20" ht="45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8218</v>
      </c>
      <c r="H2920" t="s">
        <v>8240</v>
      </c>
      <c r="I2920">
        <v>1446131207</v>
      </c>
      <c r="J2920">
        <v>1443712007</v>
      </c>
      <c r="K2920" s="15">
        <f t="shared" si="180"/>
        <v>42278.421377314815</v>
      </c>
      <c r="L2920" s="15">
        <f t="shared" si="181"/>
        <v>42306.421377314815</v>
      </c>
      <c r="M2920" t="b">
        <v>0</v>
      </c>
      <c r="N2920">
        <v>20</v>
      </c>
      <c r="O2920" t="b">
        <v>0</v>
      </c>
      <c r="P2920" t="s">
        <v>8265</v>
      </c>
      <c r="Q2920" s="8">
        <f t="shared" si="182"/>
        <v>27.24</v>
      </c>
      <c r="R2920" s="6">
        <f t="shared" si="183"/>
        <v>68.099999999999994</v>
      </c>
      <c r="S2920" t="s">
        <v>8316</v>
      </c>
      <c r="T2920" t="s">
        <v>8317</v>
      </c>
    </row>
    <row r="2921" spans="1:20" ht="45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8218</v>
      </c>
      <c r="H2921" t="s">
        <v>8240</v>
      </c>
      <c r="I2921">
        <v>1407250329</v>
      </c>
      <c r="J2921">
        <v>1404658329</v>
      </c>
      <c r="K2921" s="15">
        <f t="shared" si="180"/>
        <v>41826.411215277774</v>
      </c>
      <c r="L2921" s="15">
        <f t="shared" si="181"/>
        <v>41856.411215277774</v>
      </c>
      <c r="M2921" t="b">
        <v>0</v>
      </c>
      <c r="N2921">
        <v>6</v>
      </c>
      <c r="O2921" t="b">
        <v>0</v>
      </c>
      <c r="P2921" t="s">
        <v>8265</v>
      </c>
      <c r="Q2921" s="8">
        <f t="shared" si="182"/>
        <v>8.5</v>
      </c>
      <c r="R2921" s="6">
        <f t="shared" si="183"/>
        <v>8.5</v>
      </c>
      <c r="S2921" t="s">
        <v>8316</v>
      </c>
      <c r="T2921" t="s">
        <v>8317</v>
      </c>
    </row>
    <row r="2922" spans="1:20" ht="45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8223</v>
      </c>
      <c r="H2922" t="s">
        <v>8245</v>
      </c>
      <c r="I2922">
        <v>1427306470</v>
      </c>
      <c r="J2922">
        <v>1424718070</v>
      </c>
      <c r="K2922" s="15">
        <f t="shared" si="180"/>
        <v>42058.584143518521</v>
      </c>
      <c r="L2922" s="15">
        <f t="shared" si="181"/>
        <v>42088.54247685185</v>
      </c>
      <c r="M2922" t="b">
        <v>0</v>
      </c>
      <c r="N2922">
        <v>13</v>
      </c>
      <c r="O2922" t="b">
        <v>0</v>
      </c>
      <c r="P2922" t="s">
        <v>8265</v>
      </c>
      <c r="Q2922" s="8">
        <f t="shared" si="182"/>
        <v>26.840000000000003</v>
      </c>
      <c r="R2922" s="6">
        <f t="shared" si="183"/>
        <v>51.615384615384613</v>
      </c>
      <c r="S2922" t="s">
        <v>8316</v>
      </c>
      <c r="T2922" t="s">
        <v>8317</v>
      </c>
    </row>
    <row r="2923" spans="1:20" ht="30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8218</v>
      </c>
      <c r="H2923" t="s">
        <v>8240</v>
      </c>
      <c r="I2923">
        <v>1411679804</v>
      </c>
      <c r="J2923">
        <v>1409087804</v>
      </c>
      <c r="K2923" s="15">
        <f t="shared" si="180"/>
        <v>41877.678287037037</v>
      </c>
      <c r="L2923" s="15">
        <f t="shared" si="181"/>
        <v>41907.678287037037</v>
      </c>
      <c r="M2923" t="b">
        <v>0</v>
      </c>
      <c r="N2923">
        <v>3</v>
      </c>
      <c r="O2923" t="b">
        <v>1</v>
      </c>
      <c r="P2923" t="s">
        <v>8299</v>
      </c>
      <c r="Q2923" s="8">
        <f t="shared" si="182"/>
        <v>129</v>
      </c>
      <c r="R2923" s="6">
        <f t="shared" si="183"/>
        <v>43</v>
      </c>
      <c r="S2923" t="s">
        <v>8316</v>
      </c>
      <c r="T2923" t="s">
        <v>8358</v>
      </c>
    </row>
    <row r="2924" spans="1:20" ht="45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8219</v>
      </c>
      <c r="H2924" t="s">
        <v>8241</v>
      </c>
      <c r="I2924">
        <v>1431982727</v>
      </c>
      <c r="J2924">
        <v>1428094727</v>
      </c>
      <c r="K2924" s="15">
        <f t="shared" si="180"/>
        <v>42097.665821759256</v>
      </c>
      <c r="L2924" s="15">
        <f t="shared" si="181"/>
        <v>42142.665821759256</v>
      </c>
      <c r="M2924" t="b">
        <v>0</v>
      </c>
      <c r="N2924">
        <v>6</v>
      </c>
      <c r="O2924" t="b">
        <v>1</v>
      </c>
      <c r="P2924" t="s">
        <v>8299</v>
      </c>
      <c r="Q2924" s="8">
        <f t="shared" si="182"/>
        <v>100</v>
      </c>
      <c r="R2924" s="6">
        <f t="shared" si="183"/>
        <v>83.333333333333329</v>
      </c>
      <c r="S2924" t="s">
        <v>8316</v>
      </c>
      <c r="T2924" t="s">
        <v>8358</v>
      </c>
    </row>
    <row r="2925" spans="1:20" ht="45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8218</v>
      </c>
      <c r="H2925" t="s">
        <v>8240</v>
      </c>
      <c r="I2925">
        <v>1422068400</v>
      </c>
      <c r="J2925">
        <v>1420774779</v>
      </c>
      <c r="K2925" s="15">
        <f t="shared" si="180"/>
        <v>42012.944201388884</v>
      </c>
      <c r="L2925" s="15">
        <f t="shared" si="181"/>
        <v>42027.916666666664</v>
      </c>
      <c r="M2925" t="b">
        <v>0</v>
      </c>
      <c r="N2925">
        <v>10</v>
      </c>
      <c r="O2925" t="b">
        <v>1</v>
      </c>
      <c r="P2925" t="s">
        <v>8299</v>
      </c>
      <c r="Q2925" s="8">
        <f t="shared" si="182"/>
        <v>100</v>
      </c>
      <c r="R2925" s="6">
        <f t="shared" si="183"/>
        <v>30</v>
      </c>
      <c r="S2925" t="s">
        <v>8316</v>
      </c>
      <c r="T2925" t="s">
        <v>8358</v>
      </c>
    </row>
    <row r="2926" spans="1:20" ht="45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8218</v>
      </c>
      <c r="H2926" t="s">
        <v>8240</v>
      </c>
      <c r="I2926">
        <v>1431143940</v>
      </c>
      <c r="J2926">
        <v>1428585710</v>
      </c>
      <c r="K2926" s="15">
        <f t="shared" si="180"/>
        <v>42103.348495370366</v>
      </c>
      <c r="L2926" s="15">
        <f t="shared" si="181"/>
        <v>42132.957638888889</v>
      </c>
      <c r="M2926" t="b">
        <v>0</v>
      </c>
      <c r="N2926">
        <v>147</v>
      </c>
      <c r="O2926" t="b">
        <v>1</v>
      </c>
      <c r="P2926" t="s">
        <v>8299</v>
      </c>
      <c r="Q2926" s="8">
        <f t="shared" si="182"/>
        <v>103.2</v>
      </c>
      <c r="R2926" s="6">
        <f t="shared" si="183"/>
        <v>175.51020408163265</v>
      </c>
      <c r="S2926" t="s">
        <v>8316</v>
      </c>
      <c r="T2926" t="s">
        <v>8358</v>
      </c>
    </row>
    <row r="2927" spans="1:20" ht="45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8218</v>
      </c>
      <c r="H2927" t="s">
        <v>8240</v>
      </c>
      <c r="I2927">
        <v>1410444068</v>
      </c>
      <c r="J2927">
        <v>1407852068</v>
      </c>
      <c r="K2927" s="15">
        <f t="shared" si="180"/>
        <v>41863.375787037032</v>
      </c>
      <c r="L2927" s="15">
        <f t="shared" si="181"/>
        <v>41893.375787037032</v>
      </c>
      <c r="M2927" t="b">
        <v>0</v>
      </c>
      <c r="N2927">
        <v>199</v>
      </c>
      <c r="O2927" t="b">
        <v>1</v>
      </c>
      <c r="P2927" t="s">
        <v>8299</v>
      </c>
      <c r="Q2927" s="8">
        <f t="shared" si="182"/>
        <v>102.44597777777777</v>
      </c>
      <c r="R2927" s="6">
        <f t="shared" si="183"/>
        <v>231.66175879396985</v>
      </c>
      <c r="S2927" t="s">
        <v>8316</v>
      </c>
      <c r="T2927" t="s">
        <v>8358</v>
      </c>
    </row>
    <row r="2928" spans="1:20" ht="45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8218</v>
      </c>
      <c r="H2928" t="s">
        <v>8240</v>
      </c>
      <c r="I2928">
        <v>1424715779</v>
      </c>
      <c r="J2928">
        <v>1423506179</v>
      </c>
      <c r="K2928" s="15">
        <f t="shared" si="180"/>
        <v>42044.557627314811</v>
      </c>
      <c r="L2928" s="15">
        <f t="shared" si="181"/>
        <v>42058.557627314811</v>
      </c>
      <c r="M2928" t="b">
        <v>0</v>
      </c>
      <c r="N2928">
        <v>50</v>
      </c>
      <c r="O2928" t="b">
        <v>1</v>
      </c>
      <c r="P2928" t="s">
        <v>8299</v>
      </c>
      <c r="Q2928" s="8">
        <f t="shared" si="182"/>
        <v>125</v>
      </c>
      <c r="R2928" s="6">
        <f t="shared" si="183"/>
        <v>75</v>
      </c>
      <c r="S2928" t="s">
        <v>8316</v>
      </c>
      <c r="T2928" t="s">
        <v>8358</v>
      </c>
    </row>
    <row r="2929" spans="1:20" ht="45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8218</v>
      </c>
      <c r="H2929" t="s">
        <v>8240</v>
      </c>
      <c r="I2929">
        <v>1405400400</v>
      </c>
      <c r="J2929">
        <v>1402934629</v>
      </c>
      <c r="K2929" s="15">
        <f t="shared" si="180"/>
        <v>41806.460983796293</v>
      </c>
      <c r="L2929" s="15">
        <f t="shared" si="181"/>
        <v>41835</v>
      </c>
      <c r="M2929" t="b">
        <v>0</v>
      </c>
      <c r="N2929">
        <v>21</v>
      </c>
      <c r="O2929" t="b">
        <v>1</v>
      </c>
      <c r="P2929" t="s">
        <v>8299</v>
      </c>
      <c r="Q2929" s="8">
        <f t="shared" si="182"/>
        <v>130.83333333333334</v>
      </c>
      <c r="R2929" s="6">
        <f t="shared" si="183"/>
        <v>112.14285714285714</v>
      </c>
      <c r="S2929" t="s">
        <v>8316</v>
      </c>
      <c r="T2929" t="s">
        <v>8358</v>
      </c>
    </row>
    <row r="2930" spans="1:20" ht="30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8218</v>
      </c>
      <c r="H2930" t="s">
        <v>8240</v>
      </c>
      <c r="I2930">
        <v>1457135846</v>
      </c>
      <c r="J2930">
        <v>1454543846</v>
      </c>
      <c r="K2930" s="15">
        <f t="shared" si="180"/>
        <v>42403.789884259262</v>
      </c>
      <c r="L2930" s="15">
        <f t="shared" si="181"/>
        <v>42433.789884259262</v>
      </c>
      <c r="M2930" t="b">
        <v>0</v>
      </c>
      <c r="N2930">
        <v>24</v>
      </c>
      <c r="O2930" t="b">
        <v>1</v>
      </c>
      <c r="P2930" t="s">
        <v>8299</v>
      </c>
      <c r="Q2930" s="8">
        <f t="shared" si="182"/>
        <v>100</v>
      </c>
      <c r="R2930" s="6">
        <f t="shared" si="183"/>
        <v>41.666666666666664</v>
      </c>
      <c r="S2930" t="s">
        <v>8316</v>
      </c>
      <c r="T2930" t="s">
        <v>8358</v>
      </c>
    </row>
    <row r="2931" spans="1:20" ht="45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8218</v>
      </c>
      <c r="H2931" t="s">
        <v>8240</v>
      </c>
      <c r="I2931">
        <v>1401024758</v>
      </c>
      <c r="J2931">
        <v>1398432758</v>
      </c>
      <c r="K2931" s="15">
        <f t="shared" si="180"/>
        <v>41754.355995370366</v>
      </c>
      <c r="L2931" s="15">
        <f t="shared" si="181"/>
        <v>41784.355995370366</v>
      </c>
      <c r="M2931" t="b">
        <v>0</v>
      </c>
      <c r="N2931">
        <v>32</v>
      </c>
      <c r="O2931" t="b">
        <v>1</v>
      </c>
      <c r="P2931" t="s">
        <v>8299</v>
      </c>
      <c r="Q2931" s="8">
        <f t="shared" si="182"/>
        <v>102.06937499999999</v>
      </c>
      <c r="R2931" s="6">
        <f t="shared" si="183"/>
        <v>255.17343750000001</v>
      </c>
      <c r="S2931" t="s">
        <v>8316</v>
      </c>
      <c r="T2931" t="s">
        <v>8358</v>
      </c>
    </row>
    <row r="2932" spans="1:20" ht="45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8219</v>
      </c>
      <c r="H2932" t="s">
        <v>8241</v>
      </c>
      <c r="I2932">
        <v>1431007264</v>
      </c>
      <c r="J2932">
        <v>1428415264</v>
      </c>
      <c r="K2932" s="15">
        <f t="shared" si="180"/>
        <v>42101.375740740739</v>
      </c>
      <c r="L2932" s="15">
        <f t="shared" si="181"/>
        <v>42131.375740740739</v>
      </c>
      <c r="M2932" t="b">
        <v>0</v>
      </c>
      <c r="N2932">
        <v>62</v>
      </c>
      <c r="O2932" t="b">
        <v>1</v>
      </c>
      <c r="P2932" t="s">
        <v>8299</v>
      </c>
      <c r="Q2932" s="8">
        <f t="shared" si="182"/>
        <v>100.92000000000002</v>
      </c>
      <c r="R2932" s="6">
        <f t="shared" si="183"/>
        <v>162.7741935483871</v>
      </c>
      <c r="S2932" t="s">
        <v>8316</v>
      </c>
      <c r="T2932" t="s">
        <v>8358</v>
      </c>
    </row>
    <row r="2933" spans="1:20" ht="45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8223</v>
      </c>
      <c r="H2933" t="s">
        <v>8245</v>
      </c>
      <c r="I2933">
        <v>1410761280</v>
      </c>
      <c r="J2933">
        <v>1408604363</v>
      </c>
      <c r="K2933" s="15">
        <f t="shared" si="180"/>
        <v>41872.082905092589</v>
      </c>
      <c r="L2933" s="15">
        <f t="shared" si="181"/>
        <v>41897.047222222223</v>
      </c>
      <c r="M2933" t="b">
        <v>0</v>
      </c>
      <c r="N2933">
        <v>9</v>
      </c>
      <c r="O2933" t="b">
        <v>1</v>
      </c>
      <c r="P2933" t="s">
        <v>8299</v>
      </c>
      <c r="Q2933" s="8">
        <f t="shared" si="182"/>
        <v>106</v>
      </c>
      <c r="R2933" s="6">
        <f t="shared" si="183"/>
        <v>88.333333333333329</v>
      </c>
      <c r="S2933" t="s">
        <v>8316</v>
      </c>
      <c r="T2933" t="s">
        <v>8358</v>
      </c>
    </row>
    <row r="2934" spans="1:20" ht="45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8220</v>
      </c>
      <c r="H2934" t="s">
        <v>8242</v>
      </c>
      <c r="I2934">
        <v>1424516400</v>
      </c>
      <c r="J2934">
        <v>1421812637</v>
      </c>
      <c r="K2934" s="15">
        <f t="shared" si="180"/>
        <v>42024.956446759257</v>
      </c>
      <c r="L2934" s="15">
        <f t="shared" si="181"/>
        <v>42056.249999999993</v>
      </c>
      <c r="M2934" t="b">
        <v>0</v>
      </c>
      <c r="N2934">
        <v>38</v>
      </c>
      <c r="O2934" t="b">
        <v>1</v>
      </c>
      <c r="P2934" t="s">
        <v>8299</v>
      </c>
      <c r="Q2934" s="8">
        <f t="shared" si="182"/>
        <v>105.0967741935484</v>
      </c>
      <c r="R2934" s="6">
        <f t="shared" si="183"/>
        <v>85.736842105263165</v>
      </c>
      <c r="S2934" t="s">
        <v>8316</v>
      </c>
      <c r="T2934" t="s">
        <v>8358</v>
      </c>
    </row>
    <row r="2935" spans="1:20" ht="45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8218</v>
      </c>
      <c r="H2935" t="s">
        <v>8240</v>
      </c>
      <c r="I2935">
        <v>1465081053</v>
      </c>
      <c r="J2935">
        <v>1462489053</v>
      </c>
      <c r="K2935" s="15">
        <f t="shared" si="180"/>
        <v>42495.748298611106</v>
      </c>
      <c r="L2935" s="15">
        <f t="shared" si="181"/>
        <v>42525.748298611106</v>
      </c>
      <c r="M2935" t="b">
        <v>0</v>
      </c>
      <c r="N2935">
        <v>54</v>
      </c>
      <c r="O2935" t="b">
        <v>1</v>
      </c>
      <c r="P2935" t="s">
        <v>8299</v>
      </c>
      <c r="Q2935" s="8">
        <f t="shared" si="182"/>
        <v>102.76</v>
      </c>
      <c r="R2935" s="6">
        <f t="shared" si="183"/>
        <v>47.574074074074076</v>
      </c>
      <c r="S2935" t="s">
        <v>8316</v>
      </c>
      <c r="T2935" t="s">
        <v>8358</v>
      </c>
    </row>
    <row r="2936" spans="1:20" ht="45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8223</v>
      </c>
      <c r="H2936" t="s">
        <v>8245</v>
      </c>
      <c r="I2936">
        <v>1402845364</v>
      </c>
      <c r="J2936">
        <v>1400253364</v>
      </c>
      <c r="K2936" s="15">
        <f t="shared" si="180"/>
        <v>41775.427824074075</v>
      </c>
      <c r="L2936" s="15">
        <f t="shared" si="181"/>
        <v>41805.427824074075</v>
      </c>
      <c r="M2936" t="b">
        <v>0</v>
      </c>
      <c r="N2936">
        <v>37</v>
      </c>
      <c r="O2936" t="b">
        <v>1</v>
      </c>
      <c r="P2936" t="s">
        <v>8299</v>
      </c>
      <c r="Q2936" s="8">
        <f t="shared" si="182"/>
        <v>108</v>
      </c>
      <c r="R2936" s="6">
        <f t="shared" si="183"/>
        <v>72.972972972972968</v>
      </c>
      <c r="S2936" t="s">
        <v>8316</v>
      </c>
      <c r="T2936" t="s">
        <v>8358</v>
      </c>
    </row>
    <row r="2937" spans="1:20" ht="45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8218</v>
      </c>
      <c r="H2937" t="s">
        <v>8240</v>
      </c>
      <c r="I2937">
        <v>1472490000</v>
      </c>
      <c r="J2937">
        <v>1467468008</v>
      </c>
      <c r="K2937" s="15">
        <f t="shared" si="180"/>
        <v>42553.375092592592</v>
      </c>
      <c r="L2937" s="15">
        <f t="shared" si="181"/>
        <v>42611.499999999993</v>
      </c>
      <c r="M2937" t="b">
        <v>0</v>
      </c>
      <c r="N2937">
        <v>39</v>
      </c>
      <c r="O2937" t="b">
        <v>1</v>
      </c>
      <c r="P2937" t="s">
        <v>8299</v>
      </c>
      <c r="Q2937" s="8">
        <f t="shared" si="182"/>
        <v>100.88571428571429</v>
      </c>
      <c r="R2937" s="6">
        <f t="shared" si="183"/>
        <v>90.538461538461533</v>
      </c>
      <c r="S2937" t="s">
        <v>8316</v>
      </c>
      <c r="T2937" t="s">
        <v>8358</v>
      </c>
    </row>
    <row r="2938" spans="1:20" ht="45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8218</v>
      </c>
      <c r="H2938" t="s">
        <v>8240</v>
      </c>
      <c r="I2938">
        <v>1413176340</v>
      </c>
      <c r="J2938">
        <v>1412091423</v>
      </c>
      <c r="K2938" s="15">
        <f t="shared" si="180"/>
        <v>41912.442395833328</v>
      </c>
      <c r="L2938" s="15">
        <f t="shared" si="181"/>
        <v>41924.999305555553</v>
      </c>
      <c r="M2938" t="b">
        <v>0</v>
      </c>
      <c r="N2938">
        <v>34</v>
      </c>
      <c r="O2938" t="b">
        <v>1</v>
      </c>
      <c r="P2938" t="s">
        <v>8299</v>
      </c>
      <c r="Q2938" s="8">
        <f t="shared" si="182"/>
        <v>128</v>
      </c>
      <c r="R2938" s="6">
        <f t="shared" si="183"/>
        <v>37.647058823529413</v>
      </c>
      <c r="S2938" t="s">
        <v>8316</v>
      </c>
      <c r="T2938" t="s">
        <v>8358</v>
      </c>
    </row>
    <row r="2939" spans="1:20" ht="30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8219</v>
      </c>
      <c r="H2939" t="s">
        <v>8241</v>
      </c>
      <c r="I2939">
        <v>1405249113</v>
      </c>
      <c r="J2939">
        <v>1402657113</v>
      </c>
      <c r="K2939" s="15">
        <f t="shared" si="180"/>
        <v>41803.248993055553</v>
      </c>
      <c r="L2939" s="15">
        <f t="shared" si="181"/>
        <v>41833.248993055553</v>
      </c>
      <c r="M2939" t="b">
        <v>0</v>
      </c>
      <c r="N2939">
        <v>55</v>
      </c>
      <c r="O2939" t="b">
        <v>1</v>
      </c>
      <c r="P2939" t="s">
        <v>8299</v>
      </c>
      <c r="Q2939" s="8">
        <f t="shared" si="182"/>
        <v>133.33333333333331</v>
      </c>
      <c r="R2939" s="6">
        <f t="shared" si="183"/>
        <v>36.363636363636367</v>
      </c>
      <c r="S2939" t="s">
        <v>8316</v>
      </c>
      <c r="T2939" t="s">
        <v>8358</v>
      </c>
    </row>
    <row r="2940" spans="1:20" ht="45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8218</v>
      </c>
      <c r="H2940" t="s">
        <v>8240</v>
      </c>
      <c r="I2940">
        <v>1422636814</v>
      </c>
      <c r="J2940">
        <v>1420044814</v>
      </c>
      <c r="K2940" s="15">
        <f t="shared" si="180"/>
        <v>42004.495532407404</v>
      </c>
      <c r="L2940" s="15">
        <f t="shared" si="181"/>
        <v>42034.495532407404</v>
      </c>
      <c r="M2940" t="b">
        <v>0</v>
      </c>
      <c r="N2940">
        <v>32</v>
      </c>
      <c r="O2940" t="b">
        <v>1</v>
      </c>
      <c r="P2940" t="s">
        <v>8299</v>
      </c>
      <c r="Q2940" s="8">
        <f t="shared" si="182"/>
        <v>101.375</v>
      </c>
      <c r="R2940" s="6">
        <f t="shared" si="183"/>
        <v>126.71875</v>
      </c>
      <c r="S2940" t="s">
        <v>8316</v>
      </c>
      <c r="T2940" t="s">
        <v>8358</v>
      </c>
    </row>
    <row r="2941" spans="1:20" ht="45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8218</v>
      </c>
      <c r="H2941" t="s">
        <v>8240</v>
      </c>
      <c r="I2941">
        <v>1409187600</v>
      </c>
      <c r="J2941">
        <v>1406316312</v>
      </c>
      <c r="K2941" s="15">
        <f t="shared" si="180"/>
        <v>41845.60083333333</v>
      </c>
      <c r="L2941" s="15">
        <f t="shared" si="181"/>
        <v>41878.833333333328</v>
      </c>
      <c r="M2941" t="b">
        <v>0</v>
      </c>
      <c r="N2941">
        <v>25</v>
      </c>
      <c r="O2941" t="b">
        <v>1</v>
      </c>
      <c r="P2941" t="s">
        <v>8299</v>
      </c>
      <c r="Q2941" s="8">
        <f t="shared" si="182"/>
        <v>102.875</v>
      </c>
      <c r="R2941" s="6">
        <f t="shared" si="183"/>
        <v>329.2</v>
      </c>
      <c r="S2941" t="s">
        <v>8316</v>
      </c>
      <c r="T2941" t="s">
        <v>8358</v>
      </c>
    </row>
    <row r="2942" spans="1:20" ht="45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8218</v>
      </c>
      <c r="H2942" t="s">
        <v>8240</v>
      </c>
      <c r="I2942">
        <v>1421606018</v>
      </c>
      <c r="J2942">
        <v>1418150018</v>
      </c>
      <c r="K2942" s="15">
        <f t="shared" si="180"/>
        <v>41982.565023148149</v>
      </c>
      <c r="L2942" s="15">
        <f t="shared" si="181"/>
        <v>42022.565023148149</v>
      </c>
      <c r="M2942" t="b">
        <v>0</v>
      </c>
      <c r="N2942">
        <v>33</v>
      </c>
      <c r="O2942" t="b">
        <v>1</v>
      </c>
      <c r="P2942" t="s">
        <v>8299</v>
      </c>
      <c r="Q2942" s="8">
        <f t="shared" si="182"/>
        <v>107.24000000000001</v>
      </c>
      <c r="R2942" s="6">
        <f t="shared" si="183"/>
        <v>81.242424242424249</v>
      </c>
      <c r="S2942" t="s">
        <v>8316</v>
      </c>
      <c r="T2942" t="s">
        <v>8358</v>
      </c>
    </row>
    <row r="2943" spans="1:20" ht="45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8218</v>
      </c>
      <c r="H2943" t="s">
        <v>8240</v>
      </c>
      <c r="I2943">
        <v>1425250955</v>
      </c>
      <c r="J2943">
        <v>1422658955</v>
      </c>
      <c r="K2943" s="15">
        <f t="shared" si="180"/>
        <v>42034.751793981479</v>
      </c>
      <c r="L2943" s="15">
        <f t="shared" si="181"/>
        <v>42064.751793981479</v>
      </c>
      <c r="M2943" t="b">
        <v>0</v>
      </c>
      <c r="N2943">
        <v>1</v>
      </c>
      <c r="O2943" t="b">
        <v>0</v>
      </c>
      <c r="P2943" t="s">
        <v>8297</v>
      </c>
      <c r="Q2943" s="8">
        <f t="shared" si="182"/>
        <v>4.0000000000000001E-3</v>
      </c>
      <c r="R2943" s="6">
        <f t="shared" si="183"/>
        <v>1</v>
      </c>
      <c r="S2943" t="s">
        <v>8316</v>
      </c>
      <c r="T2943" t="s">
        <v>8356</v>
      </c>
    </row>
    <row r="2944" spans="1:20" ht="45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8223</v>
      </c>
      <c r="H2944" t="s">
        <v>8245</v>
      </c>
      <c r="I2944">
        <v>1450297080</v>
      </c>
      <c r="J2944">
        <v>1448565459</v>
      </c>
      <c r="K2944" s="15">
        <f t="shared" si="180"/>
        <v>42334.595590277771</v>
      </c>
      <c r="L2944" s="15">
        <f t="shared" si="181"/>
        <v>42354.637499999997</v>
      </c>
      <c r="M2944" t="b">
        <v>0</v>
      </c>
      <c r="N2944">
        <v>202</v>
      </c>
      <c r="O2944" t="b">
        <v>0</v>
      </c>
      <c r="P2944" t="s">
        <v>8297</v>
      </c>
      <c r="Q2944" s="8">
        <f t="shared" si="182"/>
        <v>20.424999999999997</v>
      </c>
      <c r="R2944" s="6">
        <f t="shared" si="183"/>
        <v>202.22772277227722</v>
      </c>
      <c r="S2944" t="s">
        <v>8316</v>
      </c>
      <c r="T2944" t="s">
        <v>8356</v>
      </c>
    </row>
    <row r="2945" spans="1:20" ht="45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8218</v>
      </c>
      <c r="H2945" t="s">
        <v>8240</v>
      </c>
      <c r="I2945">
        <v>1428894380</v>
      </c>
      <c r="J2945">
        <v>1426302380</v>
      </c>
      <c r="K2945" s="15">
        <f t="shared" si="180"/>
        <v>42076.921064814807</v>
      </c>
      <c r="L2945" s="15">
        <f t="shared" si="181"/>
        <v>42106.921064814807</v>
      </c>
      <c r="M2945" t="b">
        <v>0</v>
      </c>
      <c r="N2945">
        <v>0</v>
      </c>
      <c r="O2945" t="b">
        <v>0</v>
      </c>
      <c r="P2945" t="s">
        <v>8297</v>
      </c>
      <c r="Q2945" s="8">
        <f t="shared" si="182"/>
        <v>0</v>
      </c>
      <c r="R2945" s="6">
        <f t="shared" si="183"/>
        <v>0</v>
      </c>
      <c r="S2945" t="s">
        <v>8316</v>
      </c>
      <c r="T2945" t="s">
        <v>8356</v>
      </c>
    </row>
    <row r="2946" spans="1:20" ht="30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8218</v>
      </c>
      <c r="H2946" t="s">
        <v>8240</v>
      </c>
      <c r="I2946">
        <v>1433714198</v>
      </c>
      <c r="J2946">
        <v>1431122198</v>
      </c>
      <c r="K2946" s="15">
        <f t="shared" si="180"/>
        <v>42132.705995370365</v>
      </c>
      <c r="L2946" s="15">
        <f t="shared" si="181"/>
        <v>42162.705995370365</v>
      </c>
      <c r="M2946" t="b">
        <v>0</v>
      </c>
      <c r="N2946">
        <v>1</v>
      </c>
      <c r="O2946" t="b">
        <v>0</v>
      </c>
      <c r="P2946" t="s">
        <v>8297</v>
      </c>
      <c r="Q2946" s="8">
        <f t="shared" si="182"/>
        <v>1</v>
      </c>
      <c r="R2946" s="6">
        <f t="shared" si="183"/>
        <v>100</v>
      </c>
      <c r="S2946" t="s">
        <v>8316</v>
      </c>
      <c r="T2946" t="s">
        <v>8356</v>
      </c>
    </row>
    <row r="2947" spans="1:20" ht="45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8218</v>
      </c>
      <c r="H2947" t="s">
        <v>8240</v>
      </c>
      <c r="I2947">
        <v>1432437660</v>
      </c>
      <c r="J2947">
        <v>1429845660</v>
      </c>
      <c r="K2947" s="15">
        <f t="shared" ref="K2947:K3010" si="184">(((J2947/60)/60)/24)+DATE(1970,1,1)+(-5/24)</f>
        <v>42117.931250000001</v>
      </c>
      <c r="L2947" s="15">
        <f t="shared" ref="L2947:L3010" si="185">(((I2947/60)/60)/24)+DATE(1970,1,1)+(-5/24)</f>
        <v>42147.931250000001</v>
      </c>
      <c r="M2947" t="b">
        <v>0</v>
      </c>
      <c r="N2947">
        <v>0</v>
      </c>
      <c r="O2947" t="b">
        <v>0</v>
      </c>
      <c r="P2947" t="s">
        <v>8297</v>
      </c>
      <c r="Q2947" s="8">
        <f t="shared" ref="Q2947:Q3010" si="186">(E2947/D2947)*100</f>
        <v>0</v>
      </c>
      <c r="R2947" s="6">
        <f t="shared" ref="R2947:R3010" si="187">IFERROR(AVERAGE(E2947/N2947),0)</f>
        <v>0</v>
      </c>
      <c r="S2947" t="s">
        <v>8316</v>
      </c>
      <c r="T2947" t="s">
        <v>8356</v>
      </c>
    </row>
    <row r="2948" spans="1:20" ht="45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8219</v>
      </c>
      <c r="H2948" t="s">
        <v>8241</v>
      </c>
      <c r="I2948">
        <v>1471265092</v>
      </c>
      <c r="J2948">
        <v>1468673092</v>
      </c>
      <c r="K2948" s="15">
        <f t="shared" si="184"/>
        <v>42567.322824074072</v>
      </c>
      <c r="L2948" s="15">
        <f t="shared" si="185"/>
        <v>42597.322824074072</v>
      </c>
      <c r="M2948" t="b">
        <v>0</v>
      </c>
      <c r="N2948">
        <v>2</v>
      </c>
      <c r="O2948" t="b">
        <v>0</v>
      </c>
      <c r="P2948" t="s">
        <v>8297</v>
      </c>
      <c r="Q2948" s="8">
        <f t="shared" si="186"/>
        <v>0.1</v>
      </c>
      <c r="R2948" s="6">
        <f t="shared" si="187"/>
        <v>1</v>
      </c>
      <c r="S2948" t="s">
        <v>8316</v>
      </c>
      <c r="T2948" t="s">
        <v>8356</v>
      </c>
    </row>
    <row r="2949" spans="1:20" ht="45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8218</v>
      </c>
      <c r="H2949" t="s">
        <v>8240</v>
      </c>
      <c r="I2949">
        <v>1480007460</v>
      </c>
      <c r="J2949">
        <v>1475760567</v>
      </c>
      <c r="K2949" s="15">
        <f t="shared" si="184"/>
        <v>42649.353784722225</v>
      </c>
      <c r="L2949" s="15">
        <f t="shared" si="185"/>
        <v>42698.507638888892</v>
      </c>
      <c r="M2949" t="b">
        <v>0</v>
      </c>
      <c r="N2949">
        <v>13</v>
      </c>
      <c r="O2949" t="b">
        <v>0</v>
      </c>
      <c r="P2949" t="s">
        <v>8297</v>
      </c>
      <c r="Q2949" s="8">
        <f t="shared" si="186"/>
        <v>4.2880000000000003</v>
      </c>
      <c r="R2949" s="6">
        <f t="shared" si="187"/>
        <v>82.461538461538467</v>
      </c>
      <c r="S2949" t="s">
        <v>8316</v>
      </c>
      <c r="T2949" t="s">
        <v>8356</v>
      </c>
    </row>
    <row r="2950" spans="1:20" ht="45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8218</v>
      </c>
      <c r="H2950" t="s">
        <v>8240</v>
      </c>
      <c r="I2950">
        <v>1433259293</v>
      </c>
      <c r="J2950">
        <v>1428075293</v>
      </c>
      <c r="K2950" s="15">
        <f t="shared" si="184"/>
        <v>42097.440891203696</v>
      </c>
      <c r="L2950" s="15">
        <f t="shared" si="185"/>
        <v>42157.440891203696</v>
      </c>
      <c r="M2950" t="b">
        <v>0</v>
      </c>
      <c r="N2950">
        <v>9</v>
      </c>
      <c r="O2950" t="b">
        <v>0</v>
      </c>
      <c r="P2950" t="s">
        <v>8297</v>
      </c>
      <c r="Q2950" s="8">
        <f t="shared" si="186"/>
        <v>4.8000000000000004E-3</v>
      </c>
      <c r="R2950" s="6">
        <f t="shared" si="187"/>
        <v>2.6666666666666665</v>
      </c>
      <c r="S2950" t="s">
        <v>8316</v>
      </c>
      <c r="T2950" t="s">
        <v>8356</v>
      </c>
    </row>
    <row r="2951" spans="1:20" ht="45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8218</v>
      </c>
      <c r="H2951" t="s">
        <v>8240</v>
      </c>
      <c r="I2951">
        <v>1447965917</v>
      </c>
      <c r="J2951">
        <v>1445370317</v>
      </c>
      <c r="K2951" s="15">
        <f t="shared" si="184"/>
        <v>42297.61478009259</v>
      </c>
      <c r="L2951" s="15">
        <f t="shared" si="185"/>
        <v>42327.656446759262</v>
      </c>
      <c r="M2951" t="b">
        <v>0</v>
      </c>
      <c r="N2951">
        <v>2</v>
      </c>
      <c r="O2951" t="b">
        <v>0</v>
      </c>
      <c r="P2951" t="s">
        <v>8297</v>
      </c>
      <c r="Q2951" s="8">
        <f t="shared" si="186"/>
        <v>2.5</v>
      </c>
      <c r="R2951" s="6">
        <f t="shared" si="187"/>
        <v>12.5</v>
      </c>
      <c r="S2951" t="s">
        <v>8316</v>
      </c>
      <c r="T2951" t="s">
        <v>8356</v>
      </c>
    </row>
    <row r="2952" spans="1:20" ht="45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8218</v>
      </c>
      <c r="H2952" t="s">
        <v>8240</v>
      </c>
      <c r="I2952">
        <v>1453538752</v>
      </c>
      <c r="J2952">
        <v>1450946752</v>
      </c>
      <c r="K2952" s="15">
        <f t="shared" si="184"/>
        <v>42362.156851851854</v>
      </c>
      <c r="L2952" s="15">
        <f t="shared" si="185"/>
        <v>42392.156851851854</v>
      </c>
      <c r="M2952" t="b">
        <v>0</v>
      </c>
      <c r="N2952">
        <v>0</v>
      </c>
      <c r="O2952" t="b">
        <v>0</v>
      </c>
      <c r="P2952" t="s">
        <v>8297</v>
      </c>
      <c r="Q2952" s="8">
        <f t="shared" si="186"/>
        <v>0</v>
      </c>
      <c r="R2952" s="6">
        <f t="shared" si="187"/>
        <v>0</v>
      </c>
      <c r="S2952" t="s">
        <v>8316</v>
      </c>
      <c r="T2952" t="s">
        <v>8356</v>
      </c>
    </row>
    <row r="2953" spans="1:20" ht="60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8218</v>
      </c>
      <c r="H2953" t="s">
        <v>8240</v>
      </c>
      <c r="I2953">
        <v>1412536573</v>
      </c>
      <c r="J2953">
        <v>1408648573</v>
      </c>
      <c r="K2953" s="15">
        <f t="shared" si="184"/>
        <v>41872.594594907401</v>
      </c>
      <c r="L2953" s="15">
        <f t="shared" si="185"/>
        <v>41917.594594907401</v>
      </c>
      <c r="M2953" t="b">
        <v>0</v>
      </c>
      <c r="N2953">
        <v>58</v>
      </c>
      <c r="O2953" t="b">
        <v>0</v>
      </c>
      <c r="P2953" t="s">
        <v>8297</v>
      </c>
      <c r="Q2953" s="8">
        <f t="shared" si="186"/>
        <v>2.1919999999999997</v>
      </c>
      <c r="R2953" s="6">
        <f t="shared" si="187"/>
        <v>18.896551724137932</v>
      </c>
      <c r="S2953" t="s">
        <v>8316</v>
      </c>
      <c r="T2953" t="s">
        <v>8356</v>
      </c>
    </row>
    <row r="2954" spans="1:20" ht="45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8218</v>
      </c>
      <c r="H2954" t="s">
        <v>8240</v>
      </c>
      <c r="I2954">
        <v>1476676800</v>
      </c>
      <c r="J2954">
        <v>1473957239</v>
      </c>
      <c r="K2954" s="15">
        <f t="shared" si="184"/>
        <v>42628.481932870367</v>
      </c>
      <c r="L2954" s="15">
        <f t="shared" si="185"/>
        <v>42659.958333333336</v>
      </c>
      <c r="M2954" t="b">
        <v>0</v>
      </c>
      <c r="N2954">
        <v>8</v>
      </c>
      <c r="O2954" t="b">
        <v>0</v>
      </c>
      <c r="P2954" t="s">
        <v>8297</v>
      </c>
      <c r="Q2954" s="8">
        <f t="shared" si="186"/>
        <v>8.0250000000000004</v>
      </c>
      <c r="R2954" s="6">
        <f t="shared" si="187"/>
        <v>200.625</v>
      </c>
      <c r="S2954" t="s">
        <v>8316</v>
      </c>
      <c r="T2954" t="s">
        <v>8356</v>
      </c>
    </row>
    <row r="2955" spans="1:20" ht="45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8218</v>
      </c>
      <c r="H2955" t="s">
        <v>8240</v>
      </c>
      <c r="I2955">
        <v>1444330821</v>
      </c>
      <c r="J2955">
        <v>1441738821</v>
      </c>
      <c r="K2955" s="15">
        <f t="shared" si="184"/>
        <v>42255.583576388883</v>
      </c>
      <c r="L2955" s="15">
        <f t="shared" si="185"/>
        <v>42285.583576388883</v>
      </c>
      <c r="M2955" t="b">
        <v>0</v>
      </c>
      <c r="N2955">
        <v>3</v>
      </c>
      <c r="O2955" t="b">
        <v>0</v>
      </c>
      <c r="P2955" t="s">
        <v>8297</v>
      </c>
      <c r="Q2955" s="8">
        <f t="shared" si="186"/>
        <v>0.15125</v>
      </c>
      <c r="R2955" s="6">
        <f t="shared" si="187"/>
        <v>201.66666666666666</v>
      </c>
      <c r="S2955" t="s">
        <v>8316</v>
      </c>
      <c r="T2955" t="s">
        <v>8356</v>
      </c>
    </row>
    <row r="2956" spans="1:20" ht="45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8218</v>
      </c>
      <c r="H2956" t="s">
        <v>8240</v>
      </c>
      <c r="I2956">
        <v>1489669203</v>
      </c>
      <c r="J2956">
        <v>1487944803</v>
      </c>
      <c r="K2956" s="15">
        <f t="shared" si="184"/>
        <v>42790.375034722216</v>
      </c>
      <c r="L2956" s="15">
        <f t="shared" si="185"/>
        <v>42810.333368055559</v>
      </c>
      <c r="M2956" t="b">
        <v>0</v>
      </c>
      <c r="N2956">
        <v>0</v>
      </c>
      <c r="O2956" t="b">
        <v>0</v>
      </c>
      <c r="P2956" t="s">
        <v>8297</v>
      </c>
      <c r="Q2956" s="8">
        <f t="shared" si="186"/>
        <v>0</v>
      </c>
      <c r="R2956" s="6">
        <f t="shared" si="187"/>
        <v>0</v>
      </c>
      <c r="S2956" t="s">
        <v>8316</v>
      </c>
      <c r="T2956" t="s">
        <v>8356</v>
      </c>
    </row>
    <row r="2957" spans="1:20" ht="30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8218</v>
      </c>
      <c r="H2957" t="s">
        <v>8240</v>
      </c>
      <c r="I2957">
        <v>1434476849</v>
      </c>
      <c r="J2957">
        <v>1431884849</v>
      </c>
      <c r="K2957" s="15">
        <f t="shared" si="184"/>
        <v>42141.532974537033</v>
      </c>
      <c r="L2957" s="15">
        <f t="shared" si="185"/>
        <v>42171.532974537033</v>
      </c>
      <c r="M2957" t="b">
        <v>0</v>
      </c>
      <c r="N2957">
        <v>11</v>
      </c>
      <c r="O2957" t="b">
        <v>0</v>
      </c>
      <c r="P2957" t="s">
        <v>8297</v>
      </c>
      <c r="Q2957" s="8">
        <f t="shared" si="186"/>
        <v>59.583333333333336</v>
      </c>
      <c r="R2957" s="6">
        <f t="shared" si="187"/>
        <v>65</v>
      </c>
      <c r="S2957" t="s">
        <v>8316</v>
      </c>
      <c r="T2957" t="s">
        <v>8356</v>
      </c>
    </row>
    <row r="2958" spans="1:20" ht="45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8218</v>
      </c>
      <c r="H2958" t="s">
        <v>8240</v>
      </c>
      <c r="I2958">
        <v>1462402850</v>
      </c>
      <c r="J2958">
        <v>1459810850</v>
      </c>
      <c r="K2958" s="15">
        <f t="shared" si="184"/>
        <v>42464.750578703701</v>
      </c>
      <c r="L2958" s="15">
        <f t="shared" si="185"/>
        <v>42494.750578703701</v>
      </c>
      <c r="M2958" t="b">
        <v>0</v>
      </c>
      <c r="N2958">
        <v>20</v>
      </c>
      <c r="O2958" t="b">
        <v>0</v>
      </c>
      <c r="P2958" t="s">
        <v>8297</v>
      </c>
      <c r="Q2958" s="8">
        <f t="shared" si="186"/>
        <v>16.734177215189874</v>
      </c>
      <c r="R2958" s="6">
        <f t="shared" si="187"/>
        <v>66.099999999999994</v>
      </c>
      <c r="S2958" t="s">
        <v>8316</v>
      </c>
      <c r="T2958" t="s">
        <v>8356</v>
      </c>
    </row>
    <row r="2959" spans="1:20" ht="45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8218</v>
      </c>
      <c r="H2959" t="s">
        <v>8240</v>
      </c>
      <c r="I2959">
        <v>1427498172</v>
      </c>
      <c r="J2959">
        <v>1422317772</v>
      </c>
      <c r="K2959" s="15">
        <f t="shared" si="184"/>
        <v>42030.80291666666</v>
      </c>
      <c r="L2959" s="15">
        <f t="shared" si="185"/>
        <v>42090.761249999996</v>
      </c>
      <c r="M2959" t="b">
        <v>0</v>
      </c>
      <c r="N2959">
        <v>3</v>
      </c>
      <c r="O2959" t="b">
        <v>0</v>
      </c>
      <c r="P2959" t="s">
        <v>8297</v>
      </c>
      <c r="Q2959" s="8">
        <f t="shared" si="186"/>
        <v>1.8666666666666669</v>
      </c>
      <c r="R2959" s="6">
        <f t="shared" si="187"/>
        <v>93.333333333333329</v>
      </c>
      <c r="S2959" t="s">
        <v>8316</v>
      </c>
      <c r="T2959" t="s">
        <v>8356</v>
      </c>
    </row>
    <row r="2960" spans="1:20" ht="45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8218</v>
      </c>
      <c r="H2960" t="s">
        <v>8240</v>
      </c>
      <c r="I2960">
        <v>1462729317</v>
      </c>
      <c r="J2960">
        <v>1457548917</v>
      </c>
      <c r="K2960" s="15">
        <f t="shared" si="184"/>
        <v>42438.570798611108</v>
      </c>
      <c r="L2960" s="15">
        <f t="shared" si="185"/>
        <v>42498.529131944444</v>
      </c>
      <c r="M2960" t="b">
        <v>0</v>
      </c>
      <c r="N2960">
        <v>0</v>
      </c>
      <c r="O2960" t="b">
        <v>0</v>
      </c>
      <c r="P2960" t="s">
        <v>8297</v>
      </c>
      <c r="Q2960" s="8">
        <f t="shared" si="186"/>
        <v>0</v>
      </c>
      <c r="R2960" s="6">
        <f t="shared" si="187"/>
        <v>0</v>
      </c>
      <c r="S2960" t="s">
        <v>8316</v>
      </c>
      <c r="T2960" t="s">
        <v>8356</v>
      </c>
    </row>
    <row r="2961" spans="1:20" ht="45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8219</v>
      </c>
      <c r="H2961" t="s">
        <v>8241</v>
      </c>
      <c r="I2961">
        <v>1465258325</v>
      </c>
      <c r="J2961">
        <v>1462666325</v>
      </c>
      <c r="K2961" s="15">
        <f t="shared" si="184"/>
        <v>42497.800057870372</v>
      </c>
      <c r="L2961" s="15">
        <f t="shared" si="185"/>
        <v>42527.800057870372</v>
      </c>
      <c r="M2961" t="b">
        <v>0</v>
      </c>
      <c r="N2961">
        <v>0</v>
      </c>
      <c r="O2961" t="b">
        <v>0</v>
      </c>
      <c r="P2961" t="s">
        <v>8297</v>
      </c>
      <c r="Q2961" s="8">
        <f t="shared" si="186"/>
        <v>0</v>
      </c>
      <c r="R2961" s="6">
        <f t="shared" si="187"/>
        <v>0</v>
      </c>
      <c r="S2961" t="s">
        <v>8316</v>
      </c>
      <c r="T2961" t="s">
        <v>8356</v>
      </c>
    </row>
    <row r="2962" spans="1:20" ht="45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8218</v>
      </c>
      <c r="H2962" t="s">
        <v>8240</v>
      </c>
      <c r="I2962">
        <v>1410459023</v>
      </c>
      <c r="J2962">
        <v>1407867023</v>
      </c>
      <c r="K2962" s="15">
        <f t="shared" si="184"/>
        <v>41863.54887731481</v>
      </c>
      <c r="L2962" s="15">
        <f t="shared" si="185"/>
        <v>41893.54887731481</v>
      </c>
      <c r="M2962" t="b">
        <v>0</v>
      </c>
      <c r="N2962">
        <v>0</v>
      </c>
      <c r="O2962" t="b">
        <v>0</v>
      </c>
      <c r="P2962" t="s">
        <v>8297</v>
      </c>
      <c r="Q2962" s="8">
        <f t="shared" si="186"/>
        <v>0</v>
      </c>
      <c r="R2962" s="6">
        <f t="shared" si="187"/>
        <v>0</v>
      </c>
      <c r="S2962" t="s">
        <v>8316</v>
      </c>
      <c r="T2962" t="s">
        <v>8356</v>
      </c>
    </row>
    <row r="2963" spans="1:20" ht="45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8218</v>
      </c>
      <c r="H2963" t="s">
        <v>8240</v>
      </c>
      <c r="I2963">
        <v>1427342400</v>
      </c>
      <c r="J2963">
        <v>1424927159</v>
      </c>
      <c r="K2963" s="15">
        <f t="shared" si="184"/>
        <v>42061.004155092589</v>
      </c>
      <c r="L2963" s="15">
        <f t="shared" si="185"/>
        <v>42088.958333333336</v>
      </c>
      <c r="M2963" t="b">
        <v>0</v>
      </c>
      <c r="N2963">
        <v>108</v>
      </c>
      <c r="O2963" t="b">
        <v>1</v>
      </c>
      <c r="P2963" t="s">
        <v>8265</v>
      </c>
      <c r="Q2963" s="8">
        <f t="shared" si="186"/>
        <v>109.62</v>
      </c>
      <c r="R2963" s="6">
        <f t="shared" si="187"/>
        <v>50.75</v>
      </c>
      <c r="S2963" t="s">
        <v>8316</v>
      </c>
      <c r="T2963" t="s">
        <v>8317</v>
      </c>
    </row>
    <row r="2964" spans="1:20" ht="45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8218</v>
      </c>
      <c r="H2964" t="s">
        <v>8240</v>
      </c>
      <c r="I2964">
        <v>1425193140</v>
      </c>
      <c r="J2964">
        <v>1422769906</v>
      </c>
      <c r="K2964" s="15">
        <f t="shared" si="184"/>
        <v>42036.035949074074</v>
      </c>
      <c r="L2964" s="15">
        <f t="shared" si="185"/>
        <v>42064.082638888889</v>
      </c>
      <c r="M2964" t="b">
        <v>0</v>
      </c>
      <c r="N2964">
        <v>20</v>
      </c>
      <c r="O2964" t="b">
        <v>1</v>
      </c>
      <c r="P2964" t="s">
        <v>8265</v>
      </c>
      <c r="Q2964" s="8">
        <f t="shared" si="186"/>
        <v>121.8</v>
      </c>
      <c r="R2964" s="6">
        <f t="shared" si="187"/>
        <v>60.9</v>
      </c>
      <c r="S2964" t="s">
        <v>8316</v>
      </c>
      <c r="T2964" t="s">
        <v>8317</v>
      </c>
    </row>
    <row r="2965" spans="1:20" ht="60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8218</v>
      </c>
      <c r="H2965" t="s">
        <v>8240</v>
      </c>
      <c r="I2965">
        <v>1435835824</v>
      </c>
      <c r="J2965">
        <v>1433243824</v>
      </c>
      <c r="K2965" s="15">
        <f t="shared" si="184"/>
        <v>42157.26185185185</v>
      </c>
      <c r="L2965" s="15">
        <f t="shared" si="185"/>
        <v>42187.26185185185</v>
      </c>
      <c r="M2965" t="b">
        <v>0</v>
      </c>
      <c r="N2965">
        <v>98</v>
      </c>
      <c r="O2965" t="b">
        <v>1</v>
      </c>
      <c r="P2965" t="s">
        <v>8265</v>
      </c>
      <c r="Q2965" s="8">
        <f t="shared" si="186"/>
        <v>106.85</v>
      </c>
      <c r="R2965" s="6">
        <f t="shared" si="187"/>
        <v>109.03061224489795</v>
      </c>
      <c r="S2965" t="s">
        <v>8316</v>
      </c>
      <c r="T2965" t="s">
        <v>8317</v>
      </c>
    </row>
    <row r="2966" spans="1:20" ht="45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8218</v>
      </c>
      <c r="H2966" t="s">
        <v>8240</v>
      </c>
      <c r="I2966">
        <v>1407360720</v>
      </c>
      <c r="J2966">
        <v>1404769819</v>
      </c>
      <c r="K2966" s="15">
        <f t="shared" si="184"/>
        <v>41827.701608796291</v>
      </c>
      <c r="L2966" s="15">
        <f t="shared" si="185"/>
        <v>41857.688888888886</v>
      </c>
      <c r="M2966" t="b">
        <v>0</v>
      </c>
      <c r="N2966">
        <v>196</v>
      </c>
      <c r="O2966" t="b">
        <v>1</v>
      </c>
      <c r="P2966" t="s">
        <v>8265</v>
      </c>
      <c r="Q2966" s="8">
        <f t="shared" si="186"/>
        <v>100.71379999999999</v>
      </c>
      <c r="R2966" s="6">
        <f t="shared" si="187"/>
        <v>25.692295918367346</v>
      </c>
      <c r="S2966" t="s">
        <v>8316</v>
      </c>
      <c r="T2966" t="s">
        <v>8317</v>
      </c>
    </row>
    <row r="2967" spans="1:20" ht="45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8218</v>
      </c>
      <c r="H2967" t="s">
        <v>8240</v>
      </c>
      <c r="I2967">
        <v>1436290233</v>
      </c>
      <c r="J2967">
        <v>1433698233</v>
      </c>
      <c r="K2967" s="15">
        <f t="shared" si="184"/>
        <v>42162.521215277775</v>
      </c>
      <c r="L2967" s="15">
        <f t="shared" si="185"/>
        <v>42192.521215277775</v>
      </c>
      <c r="M2967" t="b">
        <v>0</v>
      </c>
      <c r="N2967">
        <v>39</v>
      </c>
      <c r="O2967" t="b">
        <v>1</v>
      </c>
      <c r="P2967" t="s">
        <v>8265</v>
      </c>
      <c r="Q2967" s="8">
        <f t="shared" si="186"/>
        <v>109.00000000000001</v>
      </c>
      <c r="R2967" s="6">
        <f t="shared" si="187"/>
        <v>41.92307692307692</v>
      </c>
      <c r="S2967" t="s">
        <v>8316</v>
      </c>
      <c r="T2967" t="s">
        <v>8317</v>
      </c>
    </row>
    <row r="2968" spans="1:20" ht="45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8218</v>
      </c>
      <c r="H2968" t="s">
        <v>8240</v>
      </c>
      <c r="I2968">
        <v>1442425412</v>
      </c>
      <c r="J2968">
        <v>1439833412</v>
      </c>
      <c r="K2968" s="15">
        <f t="shared" si="184"/>
        <v>42233.530231481483</v>
      </c>
      <c r="L2968" s="15">
        <f t="shared" si="185"/>
        <v>42263.530231481483</v>
      </c>
      <c r="M2968" t="b">
        <v>0</v>
      </c>
      <c r="N2968">
        <v>128</v>
      </c>
      <c r="O2968" t="b">
        <v>1</v>
      </c>
      <c r="P2968" t="s">
        <v>8265</v>
      </c>
      <c r="Q2968" s="8">
        <f t="shared" si="186"/>
        <v>113.63000000000001</v>
      </c>
      <c r="R2968" s="6">
        <f t="shared" si="187"/>
        <v>88.7734375</v>
      </c>
      <c r="S2968" t="s">
        <v>8316</v>
      </c>
      <c r="T2968" t="s">
        <v>8317</v>
      </c>
    </row>
    <row r="2969" spans="1:20" ht="45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8218</v>
      </c>
      <c r="H2969" t="s">
        <v>8240</v>
      </c>
      <c r="I2969">
        <v>1425872692</v>
      </c>
      <c r="J2969">
        <v>1423284292</v>
      </c>
      <c r="K2969" s="15">
        <f t="shared" si="184"/>
        <v>42041.989490740736</v>
      </c>
      <c r="L2969" s="15">
        <f t="shared" si="185"/>
        <v>42071.947824074072</v>
      </c>
      <c r="M2969" t="b">
        <v>0</v>
      </c>
      <c r="N2969">
        <v>71</v>
      </c>
      <c r="O2969" t="b">
        <v>1</v>
      </c>
      <c r="P2969" t="s">
        <v>8265</v>
      </c>
      <c r="Q2969" s="8">
        <f t="shared" si="186"/>
        <v>113.92</v>
      </c>
      <c r="R2969" s="6">
        <f t="shared" si="187"/>
        <v>80.225352112676063</v>
      </c>
      <c r="S2969" t="s">
        <v>8316</v>
      </c>
      <c r="T2969" t="s">
        <v>8317</v>
      </c>
    </row>
    <row r="2970" spans="1:20" ht="30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8218</v>
      </c>
      <c r="H2970" t="s">
        <v>8240</v>
      </c>
      <c r="I2970">
        <v>1471406340</v>
      </c>
      <c r="J2970">
        <v>1470227660</v>
      </c>
      <c r="K2970" s="15">
        <f t="shared" si="184"/>
        <v>42585.315509259257</v>
      </c>
      <c r="L2970" s="15">
        <f t="shared" si="185"/>
        <v>42598.957638888889</v>
      </c>
      <c r="M2970" t="b">
        <v>0</v>
      </c>
      <c r="N2970">
        <v>47</v>
      </c>
      <c r="O2970" t="b">
        <v>1</v>
      </c>
      <c r="P2970" t="s">
        <v>8265</v>
      </c>
      <c r="Q2970" s="8">
        <f t="shared" si="186"/>
        <v>106</v>
      </c>
      <c r="R2970" s="6">
        <f t="shared" si="187"/>
        <v>78.936170212765958</v>
      </c>
      <c r="S2970" t="s">
        <v>8316</v>
      </c>
      <c r="T2970" t="s">
        <v>8317</v>
      </c>
    </row>
    <row r="2971" spans="1:20" ht="45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8223</v>
      </c>
      <c r="H2971" t="s">
        <v>8245</v>
      </c>
      <c r="I2971">
        <v>1430693460</v>
      </c>
      <c r="J2971">
        <v>1428087153</v>
      </c>
      <c r="K2971" s="15">
        <f t="shared" si="184"/>
        <v>42097.578159722216</v>
      </c>
      <c r="L2971" s="15">
        <f t="shared" si="185"/>
        <v>42127.743750000001</v>
      </c>
      <c r="M2971" t="b">
        <v>0</v>
      </c>
      <c r="N2971">
        <v>17</v>
      </c>
      <c r="O2971" t="b">
        <v>1</v>
      </c>
      <c r="P2971" t="s">
        <v>8265</v>
      </c>
      <c r="Q2971" s="8">
        <f t="shared" si="186"/>
        <v>162.5</v>
      </c>
      <c r="R2971" s="6">
        <f t="shared" si="187"/>
        <v>95.588235294117652</v>
      </c>
      <c r="S2971" t="s">
        <v>8316</v>
      </c>
      <c r="T2971" t="s">
        <v>8317</v>
      </c>
    </row>
    <row r="2972" spans="1:20" ht="45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8218</v>
      </c>
      <c r="H2972" t="s">
        <v>8240</v>
      </c>
      <c r="I2972">
        <v>1405699451</v>
      </c>
      <c r="J2972">
        <v>1403107451</v>
      </c>
      <c r="K2972" s="15">
        <f t="shared" si="184"/>
        <v>41808.461238425924</v>
      </c>
      <c r="L2972" s="15">
        <f t="shared" si="185"/>
        <v>41838.461238425924</v>
      </c>
      <c r="M2972" t="b">
        <v>0</v>
      </c>
      <c r="N2972">
        <v>91</v>
      </c>
      <c r="O2972" t="b">
        <v>1</v>
      </c>
      <c r="P2972" t="s">
        <v>8265</v>
      </c>
      <c r="Q2972" s="8">
        <f t="shared" si="186"/>
        <v>106</v>
      </c>
      <c r="R2972" s="6">
        <f t="shared" si="187"/>
        <v>69.890109890109883</v>
      </c>
      <c r="S2972" t="s">
        <v>8316</v>
      </c>
      <c r="T2972" t="s">
        <v>8317</v>
      </c>
    </row>
    <row r="2973" spans="1:20" ht="45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8218</v>
      </c>
      <c r="H2973" t="s">
        <v>8240</v>
      </c>
      <c r="I2973">
        <v>1409500078</v>
      </c>
      <c r="J2973">
        <v>1406908078</v>
      </c>
      <c r="K2973" s="15">
        <f t="shared" si="184"/>
        <v>41852.449976851851</v>
      </c>
      <c r="L2973" s="15">
        <f t="shared" si="185"/>
        <v>41882.449976851851</v>
      </c>
      <c r="M2973" t="b">
        <v>0</v>
      </c>
      <c r="N2973">
        <v>43</v>
      </c>
      <c r="O2973" t="b">
        <v>1</v>
      </c>
      <c r="P2973" t="s">
        <v>8265</v>
      </c>
      <c r="Q2973" s="8">
        <f t="shared" si="186"/>
        <v>100.15624999999999</v>
      </c>
      <c r="R2973" s="6">
        <f t="shared" si="187"/>
        <v>74.534883720930239</v>
      </c>
      <c r="S2973" t="s">
        <v>8316</v>
      </c>
      <c r="T2973" t="s">
        <v>8317</v>
      </c>
    </row>
    <row r="2974" spans="1:20" ht="30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8218</v>
      </c>
      <c r="H2974" t="s">
        <v>8240</v>
      </c>
      <c r="I2974">
        <v>1480899600</v>
      </c>
      <c r="J2974">
        <v>1479609520</v>
      </c>
      <c r="K2974" s="15">
        <f t="shared" si="184"/>
        <v>42693.90185185185</v>
      </c>
      <c r="L2974" s="15">
        <f t="shared" si="185"/>
        <v>42708.833333333336</v>
      </c>
      <c r="M2974" t="b">
        <v>0</v>
      </c>
      <c r="N2974">
        <v>17</v>
      </c>
      <c r="O2974" t="b">
        <v>1</v>
      </c>
      <c r="P2974" t="s">
        <v>8265</v>
      </c>
      <c r="Q2974" s="8">
        <f t="shared" si="186"/>
        <v>105.35000000000001</v>
      </c>
      <c r="R2974" s="6">
        <f t="shared" si="187"/>
        <v>123.94117647058823</v>
      </c>
      <c r="S2974" t="s">
        <v>8316</v>
      </c>
      <c r="T2974" t="s">
        <v>8317</v>
      </c>
    </row>
    <row r="2975" spans="1:20" ht="45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8218</v>
      </c>
      <c r="H2975" t="s">
        <v>8240</v>
      </c>
      <c r="I2975">
        <v>1451620800</v>
      </c>
      <c r="J2975">
        <v>1449171508</v>
      </c>
      <c r="K2975" s="15">
        <f t="shared" si="184"/>
        <v>42341.610046296293</v>
      </c>
      <c r="L2975" s="15">
        <f t="shared" si="185"/>
        <v>42369.958333333336</v>
      </c>
      <c r="M2975" t="b">
        <v>0</v>
      </c>
      <c r="N2975">
        <v>33</v>
      </c>
      <c r="O2975" t="b">
        <v>1</v>
      </c>
      <c r="P2975" t="s">
        <v>8265</v>
      </c>
      <c r="Q2975" s="8">
        <f t="shared" si="186"/>
        <v>174.8</v>
      </c>
      <c r="R2975" s="6">
        <f t="shared" si="187"/>
        <v>264.84848484848487</v>
      </c>
      <c r="S2975" t="s">
        <v>8316</v>
      </c>
      <c r="T2975" t="s">
        <v>8317</v>
      </c>
    </row>
    <row r="2976" spans="1:20" ht="45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8218</v>
      </c>
      <c r="H2976" t="s">
        <v>8240</v>
      </c>
      <c r="I2976">
        <v>1411695300</v>
      </c>
      <c r="J2976">
        <v>1409275671</v>
      </c>
      <c r="K2976" s="15">
        <f t="shared" si="184"/>
        <v>41879.852673611109</v>
      </c>
      <c r="L2976" s="15">
        <f t="shared" si="185"/>
        <v>41907.857638888883</v>
      </c>
      <c r="M2976" t="b">
        <v>0</v>
      </c>
      <c r="N2976">
        <v>87</v>
      </c>
      <c r="O2976" t="b">
        <v>1</v>
      </c>
      <c r="P2976" t="s">
        <v>8265</v>
      </c>
      <c r="Q2976" s="8">
        <f t="shared" si="186"/>
        <v>102</v>
      </c>
      <c r="R2976" s="6">
        <f t="shared" si="187"/>
        <v>58.620689655172413</v>
      </c>
      <c r="S2976" t="s">
        <v>8316</v>
      </c>
      <c r="T2976" t="s">
        <v>8317</v>
      </c>
    </row>
    <row r="2977" spans="1:20" ht="45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8218</v>
      </c>
      <c r="H2977" t="s">
        <v>8240</v>
      </c>
      <c r="I2977">
        <v>1417057200</v>
      </c>
      <c r="J2977">
        <v>1414599886</v>
      </c>
      <c r="K2977" s="15">
        <f t="shared" si="184"/>
        <v>41941.475532407407</v>
      </c>
      <c r="L2977" s="15">
        <f t="shared" si="185"/>
        <v>41969.916666666664</v>
      </c>
      <c r="M2977" t="b">
        <v>0</v>
      </c>
      <c r="N2977">
        <v>113</v>
      </c>
      <c r="O2977" t="b">
        <v>1</v>
      </c>
      <c r="P2977" t="s">
        <v>8265</v>
      </c>
      <c r="Q2977" s="8">
        <f t="shared" si="186"/>
        <v>100.125</v>
      </c>
      <c r="R2977" s="6">
        <f t="shared" si="187"/>
        <v>70.884955752212392</v>
      </c>
      <c r="S2977" t="s">
        <v>8316</v>
      </c>
      <c r="T2977" t="s">
        <v>8317</v>
      </c>
    </row>
    <row r="2978" spans="1:20" ht="45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8219</v>
      </c>
      <c r="H2978" t="s">
        <v>8241</v>
      </c>
      <c r="I2978">
        <v>1457870400</v>
      </c>
      <c r="J2978">
        <v>1456421530</v>
      </c>
      <c r="K2978" s="15">
        <f t="shared" si="184"/>
        <v>42425.522337962961</v>
      </c>
      <c r="L2978" s="15">
        <f t="shared" si="185"/>
        <v>42442.291666666664</v>
      </c>
      <c r="M2978" t="b">
        <v>0</v>
      </c>
      <c r="N2978">
        <v>14</v>
      </c>
      <c r="O2978" t="b">
        <v>1</v>
      </c>
      <c r="P2978" t="s">
        <v>8265</v>
      </c>
      <c r="Q2978" s="8">
        <f t="shared" si="186"/>
        <v>171.42857142857142</v>
      </c>
      <c r="R2978" s="6">
        <f t="shared" si="187"/>
        <v>8.5714285714285712</v>
      </c>
      <c r="S2978" t="s">
        <v>8316</v>
      </c>
      <c r="T2978" t="s">
        <v>8317</v>
      </c>
    </row>
    <row r="2979" spans="1:20" ht="60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8218</v>
      </c>
      <c r="H2979" t="s">
        <v>8240</v>
      </c>
      <c r="I2979">
        <v>1427076840</v>
      </c>
      <c r="J2979">
        <v>1421960934</v>
      </c>
      <c r="K2979" s="15">
        <f t="shared" si="184"/>
        <v>42026.672847222224</v>
      </c>
      <c r="L2979" s="15">
        <f t="shared" si="185"/>
        <v>42085.884722222218</v>
      </c>
      <c r="M2979" t="b">
        <v>0</v>
      </c>
      <c r="N2979">
        <v>30</v>
      </c>
      <c r="O2979" t="b">
        <v>1</v>
      </c>
      <c r="P2979" t="s">
        <v>8265</v>
      </c>
      <c r="Q2979" s="8">
        <f t="shared" si="186"/>
        <v>113.56666666666666</v>
      </c>
      <c r="R2979" s="6">
        <f t="shared" si="187"/>
        <v>113.56666666666666</v>
      </c>
      <c r="S2979" t="s">
        <v>8316</v>
      </c>
      <c r="T2979" t="s">
        <v>8317</v>
      </c>
    </row>
    <row r="2980" spans="1:20" ht="45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8218</v>
      </c>
      <c r="H2980" t="s">
        <v>8240</v>
      </c>
      <c r="I2980">
        <v>1413784740</v>
      </c>
      <c r="J2980">
        <v>1412954547</v>
      </c>
      <c r="K2980" s="15">
        <f t="shared" si="184"/>
        <v>41922.432256944441</v>
      </c>
      <c r="L2980" s="15">
        <f t="shared" si="185"/>
        <v>41932.040972222218</v>
      </c>
      <c r="M2980" t="b">
        <v>0</v>
      </c>
      <c r="N2980">
        <v>16</v>
      </c>
      <c r="O2980" t="b">
        <v>1</v>
      </c>
      <c r="P2980" t="s">
        <v>8265</v>
      </c>
      <c r="Q2980" s="8">
        <f t="shared" si="186"/>
        <v>129.46666666666667</v>
      </c>
      <c r="R2980" s="6">
        <f t="shared" si="187"/>
        <v>60.6875</v>
      </c>
      <c r="S2980" t="s">
        <v>8316</v>
      </c>
      <c r="T2980" t="s">
        <v>8317</v>
      </c>
    </row>
    <row r="2981" spans="1:20" ht="45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8218</v>
      </c>
      <c r="H2981" t="s">
        <v>8240</v>
      </c>
      <c r="I2981">
        <v>1420524000</v>
      </c>
      <c r="J2981">
        <v>1419104823</v>
      </c>
      <c r="K2981" s="15">
        <f t="shared" si="184"/>
        <v>41993.616006944438</v>
      </c>
      <c r="L2981" s="15">
        <f t="shared" si="185"/>
        <v>42010.041666666664</v>
      </c>
      <c r="M2981" t="b">
        <v>0</v>
      </c>
      <c r="N2981">
        <v>46</v>
      </c>
      <c r="O2981" t="b">
        <v>1</v>
      </c>
      <c r="P2981" t="s">
        <v>8265</v>
      </c>
      <c r="Q2981" s="8">
        <f t="shared" si="186"/>
        <v>101.4</v>
      </c>
      <c r="R2981" s="6">
        <f t="shared" si="187"/>
        <v>110.21739130434783</v>
      </c>
      <c r="S2981" t="s">
        <v>8316</v>
      </c>
      <c r="T2981" t="s">
        <v>8317</v>
      </c>
    </row>
    <row r="2982" spans="1:20" ht="45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8218</v>
      </c>
      <c r="H2982" t="s">
        <v>8240</v>
      </c>
      <c r="I2982">
        <v>1440381600</v>
      </c>
      <c r="J2982">
        <v>1438639130</v>
      </c>
      <c r="K2982" s="15">
        <f t="shared" si="184"/>
        <v>42219.70752314815</v>
      </c>
      <c r="L2982" s="15">
        <f t="shared" si="185"/>
        <v>42239.874999999993</v>
      </c>
      <c r="M2982" t="b">
        <v>0</v>
      </c>
      <c r="N2982">
        <v>24</v>
      </c>
      <c r="O2982" t="b">
        <v>1</v>
      </c>
      <c r="P2982" t="s">
        <v>8265</v>
      </c>
      <c r="Q2982" s="8">
        <f t="shared" si="186"/>
        <v>109.16666666666666</v>
      </c>
      <c r="R2982" s="6">
        <f t="shared" si="187"/>
        <v>136.45833333333334</v>
      </c>
      <c r="S2982" t="s">
        <v>8316</v>
      </c>
      <c r="T2982" t="s">
        <v>8317</v>
      </c>
    </row>
    <row r="2983" spans="1:20" ht="45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8235</v>
      </c>
      <c r="H2983" t="s">
        <v>8243</v>
      </c>
      <c r="I2983">
        <v>1443014756</v>
      </c>
      <c r="J2983">
        <v>1439126756</v>
      </c>
      <c r="K2983" s="15">
        <f t="shared" si="184"/>
        <v>42225.351342592585</v>
      </c>
      <c r="L2983" s="15">
        <f t="shared" si="185"/>
        <v>42270.351342592585</v>
      </c>
      <c r="M2983" t="b">
        <v>1</v>
      </c>
      <c r="N2983">
        <v>97</v>
      </c>
      <c r="O2983" t="b">
        <v>1</v>
      </c>
      <c r="P2983" t="s">
        <v>8297</v>
      </c>
      <c r="Q2983" s="8">
        <f t="shared" si="186"/>
        <v>128.92500000000001</v>
      </c>
      <c r="R2983" s="6">
        <f t="shared" si="187"/>
        <v>53.164948453608247</v>
      </c>
      <c r="S2983" t="s">
        <v>8316</v>
      </c>
      <c r="T2983" t="s">
        <v>8356</v>
      </c>
    </row>
    <row r="2984" spans="1:20" ht="30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8219</v>
      </c>
      <c r="H2984" t="s">
        <v>8241</v>
      </c>
      <c r="I2984">
        <v>1455208143</v>
      </c>
      <c r="J2984">
        <v>1452616143</v>
      </c>
      <c r="K2984" s="15">
        <f t="shared" si="184"/>
        <v>42381.478506944441</v>
      </c>
      <c r="L2984" s="15">
        <f t="shared" si="185"/>
        <v>42411.478506944441</v>
      </c>
      <c r="M2984" t="b">
        <v>1</v>
      </c>
      <c r="N2984">
        <v>59</v>
      </c>
      <c r="O2984" t="b">
        <v>1</v>
      </c>
      <c r="P2984" t="s">
        <v>8297</v>
      </c>
      <c r="Q2984" s="8">
        <f t="shared" si="186"/>
        <v>102.06</v>
      </c>
      <c r="R2984" s="6">
        <f t="shared" si="187"/>
        <v>86.491525423728817</v>
      </c>
      <c r="S2984" t="s">
        <v>8316</v>
      </c>
      <c r="T2984" t="s">
        <v>8356</v>
      </c>
    </row>
    <row r="2985" spans="1:20" ht="45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8218</v>
      </c>
      <c r="H2985" t="s">
        <v>8240</v>
      </c>
      <c r="I2985">
        <v>1415722236</v>
      </c>
      <c r="J2985">
        <v>1410534636</v>
      </c>
      <c r="K2985" s="15">
        <f t="shared" si="184"/>
        <v>41894.424027777779</v>
      </c>
      <c r="L2985" s="15">
        <f t="shared" si="185"/>
        <v>41954.465694444443</v>
      </c>
      <c r="M2985" t="b">
        <v>1</v>
      </c>
      <c r="N2985">
        <v>1095</v>
      </c>
      <c r="O2985" t="b">
        <v>1</v>
      </c>
      <c r="P2985" t="s">
        <v>8297</v>
      </c>
      <c r="Q2985" s="8">
        <f t="shared" si="186"/>
        <v>146.53957758620692</v>
      </c>
      <c r="R2985" s="6">
        <f t="shared" si="187"/>
        <v>155.23827397260274</v>
      </c>
      <c r="S2985" t="s">
        <v>8316</v>
      </c>
      <c r="T2985" t="s">
        <v>8356</v>
      </c>
    </row>
    <row r="2986" spans="1:20" ht="45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8218</v>
      </c>
      <c r="H2986" t="s">
        <v>8240</v>
      </c>
      <c r="I2986">
        <v>1472020881</v>
      </c>
      <c r="J2986">
        <v>1469428881</v>
      </c>
      <c r="K2986" s="15">
        <f t="shared" si="184"/>
        <v>42576.070381944439</v>
      </c>
      <c r="L2986" s="15">
        <f t="shared" si="185"/>
        <v>42606.070381944439</v>
      </c>
      <c r="M2986" t="b">
        <v>1</v>
      </c>
      <c r="N2986">
        <v>218</v>
      </c>
      <c r="O2986" t="b">
        <v>1</v>
      </c>
      <c r="P2986" t="s">
        <v>8297</v>
      </c>
      <c r="Q2986" s="8">
        <f t="shared" si="186"/>
        <v>100.352</v>
      </c>
      <c r="R2986" s="6">
        <f t="shared" si="187"/>
        <v>115.08256880733946</v>
      </c>
      <c r="S2986" t="s">
        <v>8316</v>
      </c>
      <c r="T2986" t="s">
        <v>8356</v>
      </c>
    </row>
    <row r="2987" spans="1:20" ht="45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8222</v>
      </c>
      <c r="H2987" t="s">
        <v>8244</v>
      </c>
      <c r="I2987">
        <v>1477886400</v>
      </c>
      <c r="J2987">
        <v>1476228128</v>
      </c>
      <c r="K2987" s="15">
        <f t="shared" si="184"/>
        <v>42654.765370370362</v>
      </c>
      <c r="L2987" s="15">
        <f t="shared" si="185"/>
        <v>42673.958333333336</v>
      </c>
      <c r="M2987" t="b">
        <v>0</v>
      </c>
      <c r="N2987">
        <v>111</v>
      </c>
      <c r="O2987" t="b">
        <v>1</v>
      </c>
      <c r="P2987" t="s">
        <v>8297</v>
      </c>
      <c r="Q2987" s="8">
        <f t="shared" si="186"/>
        <v>121.64999999999999</v>
      </c>
      <c r="R2987" s="6">
        <f t="shared" si="187"/>
        <v>109.5945945945946</v>
      </c>
      <c r="S2987" t="s">
        <v>8316</v>
      </c>
      <c r="T2987" t="s">
        <v>8356</v>
      </c>
    </row>
    <row r="2988" spans="1:20" ht="45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8219</v>
      </c>
      <c r="H2988" t="s">
        <v>8241</v>
      </c>
      <c r="I2988">
        <v>1462100406</v>
      </c>
      <c r="J2988">
        <v>1456920006</v>
      </c>
      <c r="K2988" s="15">
        <f t="shared" si="184"/>
        <v>42431.29173611111</v>
      </c>
      <c r="L2988" s="15">
        <f t="shared" si="185"/>
        <v>42491.250069444439</v>
      </c>
      <c r="M2988" t="b">
        <v>0</v>
      </c>
      <c r="N2988">
        <v>56</v>
      </c>
      <c r="O2988" t="b">
        <v>1</v>
      </c>
      <c r="P2988" t="s">
        <v>8297</v>
      </c>
      <c r="Q2988" s="8">
        <f t="shared" si="186"/>
        <v>105.5</v>
      </c>
      <c r="R2988" s="6">
        <f t="shared" si="187"/>
        <v>45.214285714285715</v>
      </c>
      <c r="S2988" t="s">
        <v>8316</v>
      </c>
      <c r="T2988" t="s">
        <v>8356</v>
      </c>
    </row>
    <row r="2989" spans="1:20" ht="45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8218</v>
      </c>
      <c r="H2989" t="s">
        <v>8240</v>
      </c>
      <c r="I2989">
        <v>1476316800</v>
      </c>
      <c r="J2989">
        <v>1473837751</v>
      </c>
      <c r="K2989" s="15">
        <f t="shared" si="184"/>
        <v>42627.098969907405</v>
      </c>
      <c r="L2989" s="15">
        <f t="shared" si="185"/>
        <v>42655.791666666664</v>
      </c>
      <c r="M2989" t="b">
        <v>0</v>
      </c>
      <c r="N2989">
        <v>265</v>
      </c>
      <c r="O2989" t="b">
        <v>1</v>
      </c>
      <c r="P2989" t="s">
        <v>8297</v>
      </c>
      <c r="Q2989" s="8">
        <f t="shared" si="186"/>
        <v>110.4008</v>
      </c>
      <c r="R2989" s="6">
        <f t="shared" si="187"/>
        <v>104.15169811320754</v>
      </c>
      <c r="S2989" t="s">
        <v>8316</v>
      </c>
      <c r="T2989" t="s">
        <v>8356</v>
      </c>
    </row>
    <row r="2990" spans="1:20" ht="45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8219</v>
      </c>
      <c r="H2990" t="s">
        <v>8241</v>
      </c>
      <c r="I2990">
        <v>1466412081</v>
      </c>
      <c r="J2990">
        <v>1463820081</v>
      </c>
      <c r="K2990" s="15">
        <f t="shared" si="184"/>
        <v>42511.153715277782</v>
      </c>
      <c r="L2990" s="15">
        <f t="shared" si="185"/>
        <v>42541.153715277782</v>
      </c>
      <c r="M2990" t="b">
        <v>0</v>
      </c>
      <c r="N2990">
        <v>28</v>
      </c>
      <c r="O2990" t="b">
        <v>1</v>
      </c>
      <c r="P2990" t="s">
        <v>8297</v>
      </c>
      <c r="Q2990" s="8">
        <f t="shared" si="186"/>
        <v>100</v>
      </c>
      <c r="R2990" s="6">
        <f t="shared" si="187"/>
        <v>35.714285714285715</v>
      </c>
      <c r="S2990" t="s">
        <v>8316</v>
      </c>
      <c r="T2990" t="s">
        <v>8356</v>
      </c>
    </row>
    <row r="2991" spans="1:20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8218</v>
      </c>
      <c r="H2991" t="s">
        <v>8240</v>
      </c>
      <c r="I2991">
        <v>1450673940</v>
      </c>
      <c r="J2991">
        <v>1448756962</v>
      </c>
      <c r="K2991" s="15">
        <f t="shared" si="184"/>
        <v>42336.812060185184</v>
      </c>
      <c r="L2991" s="15">
        <f t="shared" si="185"/>
        <v>42358.999305555553</v>
      </c>
      <c r="M2991" t="b">
        <v>0</v>
      </c>
      <c r="N2991">
        <v>364</v>
      </c>
      <c r="O2991" t="b">
        <v>1</v>
      </c>
      <c r="P2991" t="s">
        <v>8297</v>
      </c>
      <c r="Q2991" s="8">
        <f t="shared" si="186"/>
        <v>176.535</v>
      </c>
      <c r="R2991" s="6">
        <f t="shared" si="187"/>
        <v>96.997252747252745</v>
      </c>
      <c r="S2991" t="s">
        <v>8316</v>
      </c>
      <c r="T2991" t="s">
        <v>8356</v>
      </c>
    </row>
    <row r="2992" spans="1:20" ht="45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8218</v>
      </c>
      <c r="H2992" t="s">
        <v>8240</v>
      </c>
      <c r="I2992">
        <v>1452174420</v>
      </c>
      <c r="J2992">
        <v>1449150420</v>
      </c>
      <c r="K2992" s="15">
        <f t="shared" si="184"/>
        <v>42341.365972222215</v>
      </c>
      <c r="L2992" s="15">
        <f t="shared" si="185"/>
        <v>42376.365972222215</v>
      </c>
      <c r="M2992" t="b">
        <v>0</v>
      </c>
      <c r="N2992">
        <v>27</v>
      </c>
      <c r="O2992" t="b">
        <v>1</v>
      </c>
      <c r="P2992" t="s">
        <v>8297</v>
      </c>
      <c r="Q2992" s="8">
        <f t="shared" si="186"/>
        <v>100</v>
      </c>
      <c r="R2992" s="6">
        <f t="shared" si="187"/>
        <v>370.37037037037038</v>
      </c>
      <c r="S2992" t="s">
        <v>8316</v>
      </c>
      <c r="T2992" t="s">
        <v>8356</v>
      </c>
    </row>
    <row r="2993" spans="1:20" ht="45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8218</v>
      </c>
      <c r="H2993" t="s">
        <v>8240</v>
      </c>
      <c r="I2993">
        <v>1485547530</v>
      </c>
      <c r="J2993">
        <v>1483646730</v>
      </c>
      <c r="K2993" s="15">
        <f t="shared" si="184"/>
        <v>42740.628819444442</v>
      </c>
      <c r="L2993" s="15">
        <f t="shared" si="185"/>
        <v>42762.628819444442</v>
      </c>
      <c r="M2993" t="b">
        <v>0</v>
      </c>
      <c r="N2993">
        <v>93</v>
      </c>
      <c r="O2993" t="b">
        <v>1</v>
      </c>
      <c r="P2993" t="s">
        <v>8297</v>
      </c>
      <c r="Q2993" s="8">
        <f t="shared" si="186"/>
        <v>103.29411764705883</v>
      </c>
      <c r="R2993" s="6">
        <f t="shared" si="187"/>
        <v>94.408602150537632</v>
      </c>
      <c r="S2993" t="s">
        <v>8316</v>
      </c>
      <c r="T2993" t="s">
        <v>8356</v>
      </c>
    </row>
    <row r="2994" spans="1:20" ht="45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8218</v>
      </c>
      <c r="H2994" t="s">
        <v>8240</v>
      </c>
      <c r="I2994">
        <v>1476037510</v>
      </c>
      <c r="J2994">
        <v>1473445510</v>
      </c>
      <c r="K2994" s="15">
        <f t="shared" si="184"/>
        <v>42622.559143518512</v>
      </c>
      <c r="L2994" s="15">
        <f t="shared" si="185"/>
        <v>42652.559143518512</v>
      </c>
      <c r="M2994" t="b">
        <v>0</v>
      </c>
      <c r="N2994">
        <v>64</v>
      </c>
      <c r="O2994" t="b">
        <v>1</v>
      </c>
      <c r="P2994" t="s">
        <v>8297</v>
      </c>
      <c r="Q2994" s="8">
        <f t="shared" si="186"/>
        <v>104.5</v>
      </c>
      <c r="R2994" s="6">
        <f t="shared" si="187"/>
        <v>48.984375</v>
      </c>
      <c r="S2994" t="s">
        <v>8316</v>
      </c>
      <c r="T2994" t="s">
        <v>8356</v>
      </c>
    </row>
    <row r="2995" spans="1:20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8218</v>
      </c>
      <c r="H2995" t="s">
        <v>8240</v>
      </c>
      <c r="I2995">
        <v>1455998867</v>
      </c>
      <c r="J2995">
        <v>1453406867</v>
      </c>
      <c r="K2995" s="15">
        <f t="shared" si="184"/>
        <v>42390.63040509259</v>
      </c>
      <c r="L2995" s="15">
        <f t="shared" si="185"/>
        <v>42420.63040509259</v>
      </c>
      <c r="M2995" t="b">
        <v>0</v>
      </c>
      <c r="N2995">
        <v>22</v>
      </c>
      <c r="O2995" t="b">
        <v>1</v>
      </c>
      <c r="P2995" t="s">
        <v>8297</v>
      </c>
      <c r="Q2995" s="8">
        <f t="shared" si="186"/>
        <v>100.29999999999998</v>
      </c>
      <c r="R2995" s="6">
        <f t="shared" si="187"/>
        <v>45.590909090909093</v>
      </c>
      <c r="S2995" t="s">
        <v>8316</v>
      </c>
      <c r="T2995" t="s">
        <v>8356</v>
      </c>
    </row>
    <row r="2996" spans="1:20" ht="45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8219</v>
      </c>
      <c r="H2996" t="s">
        <v>8241</v>
      </c>
      <c r="I2996">
        <v>1412335772</v>
      </c>
      <c r="J2996">
        <v>1409743772</v>
      </c>
      <c r="K2996" s="15">
        <f t="shared" si="184"/>
        <v>41885.270509259259</v>
      </c>
      <c r="L2996" s="15">
        <f t="shared" si="185"/>
        <v>41915.270509259259</v>
      </c>
      <c r="M2996" t="b">
        <v>0</v>
      </c>
      <c r="N2996">
        <v>59</v>
      </c>
      <c r="O2996" t="b">
        <v>1</v>
      </c>
      <c r="P2996" t="s">
        <v>8297</v>
      </c>
      <c r="Q2996" s="8">
        <f t="shared" si="186"/>
        <v>457.74666666666673</v>
      </c>
      <c r="R2996" s="6">
        <f t="shared" si="187"/>
        <v>23.275254237288134</v>
      </c>
      <c r="S2996" t="s">
        <v>8316</v>
      </c>
      <c r="T2996" t="s">
        <v>8356</v>
      </c>
    </row>
    <row r="2997" spans="1:20" ht="45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8218</v>
      </c>
      <c r="H2997" t="s">
        <v>8240</v>
      </c>
      <c r="I2997">
        <v>1484841471</v>
      </c>
      <c r="J2997">
        <v>1482249471</v>
      </c>
      <c r="K2997" s="15">
        <f t="shared" si="184"/>
        <v>42724.456840277773</v>
      </c>
      <c r="L2997" s="15">
        <f t="shared" si="185"/>
        <v>42754.456840277773</v>
      </c>
      <c r="M2997" t="b">
        <v>0</v>
      </c>
      <c r="N2997">
        <v>249</v>
      </c>
      <c r="O2997" t="b">
        <v>1</v>
      </c>
      <c r="P2997" t="s">
        <v>8297</v>
      </c>
      <c r="Q2997" s="8">
        <f t="shared" si="186"/>
        <v>104.96000000000001</v>
      </c>
      <c r="R2997" s="6">
        <f t="shared" si="187"/>
        <v>63.2289156626506</v>
      </c>
      <c r="S2997" t="s">
        <v>8316</v>
      </c>
      <c r="T2997" t="s">
        <v>8356</v>
      </c>
    </row>
    <row r="2998" spans="1:20" ht="30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8218</v>
      </c>
      <c r="H2998" t="s">
        <v>8240</v>
      </c>
      <c r="I2998">
        <v>1432677240</v>
      </c>
      <c r="J2998">
        <v>1427493240</v>
      </c>
      <c r="K2998" s="15">
        <f t="shared" si="184"/>
        <v>42090.70416666667</v>
      </c>
      <c r="L2998" s="15">
        <f t="shared" si="185"/>
        <v>42150.70416666667</v>
      </c>
      <c r="M2998" t="b">
        <v>0</v>
      </c>
      <c r="N2998">
        <v>392</v>
      </c>
      <c r="O2998" t="b">
        <v>1</v>
      </c>
      <c r="P2998" t="s">
        <v>8297</v>
      </c>
      <c r="Q2998" s="8">
        <f t="shared" si="186"/>
        <v>171.94285714285715</v>
      </c>
      <c r="R2998" s="6">
        <f t="shared" si="187"/>
        <v>153.5204081632653</v>
      </c>
      <c r="S2998" t="s">
        <v>8316</v>
      </c>
      <c r="T2998" t="s">
        <v>8356</v>
      </c>
    </row>
    <row r="2999" spans="1:20" ht="45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8218</v>
      </c>
      <c r="H2999" t="s">
        <v>8240</v>
      </c>
      <c r="I2999">
        <v>1488171540</v>
      </c>
      <c r="J2999">
        <v>1486661793</v>
      </c>
      <c r="K2999" s="15">
        <f t="shared" si="184"/>
        <v>42775.525381944441</v>
      </c>
      <c r="L2999" s="15">
        <f t="shared" si="185"/>
        <v>42792.999305555553</v>
      </c>
      <c r="M2999" t="b">
        <v>0</v>
      </c>
      <c r="N2999">
        <v>115</v>
      </c>
      <c r="O2999" t="b">
        <v>1</v>
      </c>
      <c r="P2999" t="s">
        <v>8297</v>
      </c>
      <c r="Q2999" s="8">
        <f t="shared" si="186"/>
        <v>103.73000000000002</v>
      </c>
      <c r="R2999" s="6">
        <f t="shared" si="187"/>
        <v>90.2</v>
      </c>
      <c r="S2999" t="s">
        <v>8316</v>
      </c>
      <c r="T2999" t="s">
        <v>8356</v>
      </c>
    </row>
    <row r="3000" spans="1:20" ht="45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8218</v>
      </c>
      <c r="H3000" t="s">
        <v>8240</v>
      </c>
      <c r="I3000">
        <v>1402892700</v>
      </c>
      <c r="J3000">
        <v>1400474329</v>
      </c>
      <c r="K3000" s="15">
        <f t="shared" si="184"/>
        <v>41777.985289351847</v>
      </c>
      <c r="L3000" s="15">
        <f t="shared" si="185"/>
        <v>41805.975694444445</v>
      </c>
      <c r="M3000" t="b">
        <v>0</v>
      </c>
      <c r="N3000">
        <v>433</v>
      </c>
      <c r="O3000" t="b">
        <v>1</v>
      </c>
      <c r="P3000" t="s">
        <v>8297</v>
      </c>
      <c r="Q3000" s="8">
        <f t="shared" si="186"/>
        <v>103.029</v>
      </c>
      <c r="R3000" s="6">
        <f t="shared" si="187"/>
        <v>118.97113163972287</v>
      </c>
      <c r="S3000" t="s">
        <v>8316</v>
      </c>
      <c r="T3000" t="s">
        <v>8356</v>
      </c>
    </row>
    <row r="3001" spans="1:20" ht="45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8218</v>
      </c>
      <c r="H3001" t="s">
        <v>8240</v>
      </c>
      <c r="I3001">
        <v>1488333600</v>
      </c>
      <c r="J3001">
        <v>1487094360</v>
      </c>
      <c r="K3001" s="15">
        <f t="shared" si="184"/>
        <v>42780.531944444439</v>
      </c>
      <c r="L3001" s="15">
        <f t="shared" si="185"/>
        <v>42794.874999999993</v>
      </c>
      <c r="M3001" t="b">
        <v>0</v>
      </c>
      <c r="N3001">
        <v>20</v>
      </c>
      <c r="O3001" t="b">
        <v>1</v>
      </c>
      <c r="P3001" t="s">
        <v>8297</v>
      </c>
      <c r="Q3001" s="8">
        <f t="shared" si="186"/>
        <v>118.88888888888889</v>
      </c>
      <c r="R3001" s="6">
        <f t="shared" si="187"/>
        <v>80.25</v>
      </c>
      <c r="S3001" t="s">
        <v>8316</v>
      </c>
      <c r="T3001" t="s">
        <v>8356</v>
      </c>
    </row>
    <row r="3002" spans="1:20" ht="45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8218</v>
      </c>
      <c r="H3002" t="s">
        <v>8240</v>
      </c>
      <c r="I3002">
        <v>1485885600</v>
      </c>
      <c r="J3002">
        <v>1484682670</v>
      </c>
      <c r="K3002" s="15">
        <f t="shared" si="184"/>
        <v>42752.61886574074</v>
      </c>
      <c r="L3002" s="15">
        <f t="shared" si="185"/>
        <v>42766.541666666664</v>
      </c>
      <c r="M3002" t="b">
        <v>0</v>
      </c>
      <c r="N3002">
        <v>8</v>
      </c>
      <c r="O3002" t="b">
        <v>1</v>
      </c>
      <c r="P3002" t="s">
        <v>8297</v>
      </c>
      <c r="Q3002" s="8">
        <f t="shared" si="186"/>
        <v>100</v>
      </c>
      <c r="R3002" s="6">
        <f t="shared" si="187"/>
        <v>62.5</v>
      </c>
      <c r="S3002" t="s">
        <v>8316</v>
      </c>
      <c r="T3002" t="s">
        <v>8356</v>
      </c>
    </row>
    <row r="3003" spans="1:20" ht="45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8218</v>
      </c>
      <c r="H3003" t="s">
        <v>8240</v>
      </c>
      <c r="I3003">
        <v>1468445382</v>
      </c>
      <c r="J3003">
        <v>1465853382</v>
      </c>
      <c r="K3003" s="15">
        <f t="shared" si="184"/>
        <v>42534.687291666669</v>
      </c>
      <c r="L3003" s="15">
        <f t="shared" si="185"/>
        <v>42564.687291666669</v>
      </c>
      <c r="M3003" t="b">
        <v>0</v>
      </c>
      <c r="N3003">
        <v>175</v>
      </c>
      <c r="O3003" t="b">
        <v>1</v>
      </c>
      <c r="P3003" t="s">
        <v>8297</v>
      </c>
      <c r="Q3003" s="8">
        <f t="shared" si="186"/>
        <v>318.69988910451895</v>
      </c>
      <c r="R3003" s="6">
        <f t="shared" si="187"/>
        <v>131.37719999999999</v>
      </c>
      <c r="S3003" t="s">
        <v>8316</v>
      </c>
      <c r="T3003" t="s">
        <v>8356</v>
      </c>
    </row>
    <row r="3004" spans="1:20" ht="30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8218</v>
      </c>
      <c r="H3004" t="s">
        <v>8240</v>
      </c>
      <c r="I3004">
        <v>1356552252</v>
      </c>
      <c r="J3004">
        <v>1353960252</v>
      </c>
      <c r="K3004" s="15">
        <f t="shared" si="184"/>
        <v>41239.627916666665</v>
      </c>
      <c r="L3004" s="15">
        <f t="shared" si="185"/>
        <v>41269.627916666665</v>
      </c>
      <c r="M3004" t="b">
        <v>0</v>
      </c>
      <c r="N3004">
        <v>104</v>
      </c>
      <c r="O3004" t="b">
        <v>1</v>
      </c>
      <c r="P3004" t="s">
        <v>8297</v>
      </c>
      <c r="Q3004" s="8">
        <f t="shared" si="186"/>
        <v>108.50614285714286</v>
      </c>
      <c r="R3004" s="6">
        <f t="shared" si="187"/>
        <v>73.032980769230775</v>
      </c>
      <c r="S3004" t="s">
        <v>8316</v>
      </c>
      <c r="T3004" t="s">
        <v>8356</v>
      </c>
    </row>
    <row r="3005" spans="1:20" ht="45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8218</v>
      </c>
      <c r="H3005" t="s">
        <v>8240</v>
      </c>
      <c r="I3005">
        <v>1456811940</v>
      </c>
      <c r="J3005">
        <v>1454098976</v>
      </c>
      <c r="K3005" s="15">
        <f t="shared" si="184"/>
        <v>42398.640925925924</v>
      </c>
      <c r="L3005" s="15">
        <f t="shared" si="185"/>
        <v>42430.040972222218</v>
      </c>
      <c r="M3005" t="b">
        <v>0</v>
      </c>
      <c r="N3005">
        <v>17</v>
      </c>
      <c r="O3005" t="b">
        <v>1</v>
      </c>
      <c r="P3005" t="s">
        <v>8297</v>
      </c>
      <c r="Q3005" s="8">
        <f t="shared" si="186"/>
        <v>101.16666666666667</v>
      </c>
      <c r="R3005" s="6">
        <f t="shared" si="187"/>
        <v>178.52941176470588</v>
      </c>
      <c r="S3005" t="s">
        <v>8316</v>
      </c>
      <c r="T3005" t="s">
        <v>8356</v>
      </c>
    </row>
    <row r="3006" spans="1:20" ht="45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8218</v>
      </c>
      <c r="H3006" t="s">
        <v>8240</v>
      </c>
      <c r="I3006">
        <v>1416089324</v>
      </c>
      <c r="J3006">
        <v>1413493724</v>
      </c>
      <c r="K3006" s="15">
        <f t="shared" si="184"/>
        <v>41928.672731481478</v>
      </c>
      <c r="L3006" s="15">
        <f t="shared" si="185"/>
        <v>41958.714398148142</v>
      </c>
      <c r="M3006" t="b">
        <v>0</v>
      </c>
      <c r="N3006">
        <v>277</v>
      </c>
      <c r="O3006" t="b">
        <v>1</v>
      </c>
      <c r="P3006" t="s">
        <v>8297</v>
      </c>
      <c r="Q3006" s="8">
        <f t="shared" si="186"/>
        <v>112.815</v>
      </c>
      <c r="R3006" s="6">
        <f t="shared" si="187"/>
        <v>162.90974729241879</v>
      </c>
      <c r="S3006" t="s">
        <v>8316</v>
      </c>
      <c r="T3006" t="s">
        <v>8356</v>
      </c>
    </row>
    <row r="3007" spans="1:20" ht="45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8218</v>
      </c>
      <c r="H3007" t="s">
        <v>8240</v>
      </c>
      <c r="I3007">
        <v>1412611905</v>
      </c>
      <c r="J3007">
        <v>1410019905</v>
      </c>
      <c r="K3007" s="15">
        <f t="shared" si="184"/>
        <v>41888.466493055552</v>
      </c>
      <c r="L3007" s="15">
        <f t="shared" si="185"/>
        <v>41918.466493055552</v>
      </c>
      <c r="M3007" t="b">
        <v>0</v>
      </c>
      <c r="N3007">
        <v>118</v>
      </c>
      <c r="O3007" t="b">
        <v>1</v>
      </c>
      <c r="P3007" t="s">
        <v>8297</v>
      </c>
      <c r="Q3007" s="8">
        <f t="shared" si="186"/>
        <v>120.49622641509434</v>
      </c>
      <c r="R3007" s="6">
        <f t="shared" si="187"/>
        <v>108.24237288135593</v>
      </c>
      <c r="S3007" t="s">
        <v>8316</v>
      </c>
      <c r="T3007" t="s">
        <v>8356</v>
      </c>
    </row>
    <row r="3008" spans="1:20" ht="30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8223</v>
      </c>
      <c r="H3008" t="s">
        <v>8245</v>
      </c>
      <c r="I3008">
        <v>1418580591</v>
      </c>
      <c r="J3008">
        <v>1415988591</v>
      </c>
      <c r="K3008" s="15">
        <f t="shared" si="184"/>
        <v>41957.548506944448</v>
      </c>
      <c r="L3008" s="15">
        <f t="shared" si="185"/>
        <v>41987.548506944448</v>
      </c>
      <c r="M3008" t="b">
        <v>0</v>
      </c>
      <c r="N3008">
        <v>97</v>
      </c>
      <c r="O3008" t="b">
        <v>1</v>
      </c>
      <c r="P3008" t="s">
        <v>8297</v>
      </c>
      <c r="Q3008" s="8">
        <f t="shared" si="186"/>
        <v>107.74999999999999</v>
      </c>
      <c r="R3008" s="6">
        <f t="shared" si="187"/>
        <v>88.865979381443296</v>
      </c>
      <c r="S3008" t="s">
        <v>8316</v>
      </c>
      <c r="T3008" t="s">
        <v>8356</v>
      </c>
    </row>
    <row r="3009" spans="1:20" ht="30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8218</v>
      </c>
      <c r="H3009" t="s">
        <v>8240</v>
      </c>
      <c r="I3009">
        <v>1429938683</v>
      </c>
      <c r="J3009">
        <v>1428124283</v>
      </c>
      <c r="K3009" s="15">
        <f t="shared" si="184"/>
        <v>42098.007905092592</v>
      </c>
      <c r="L3009" s="15">
        <f t="shared" si="185"/>
        <v>42119.007905092592</v>
      </c>
      <c r="M3009" t="b">
        <v>0</v>
      </c>
      <c r="N3009">
        <v>20</v>
      </c>
      <c r="O3009" t="b">
        <v>1</v>
      </c>
      <c r="P3009" t="s">
        <v>8297</v>
      </c>
      <c r="Q3009" s="8">
        <f t="shared" si="186"/>
        <v>180</v>
      </c>
      <c r="R3009" s="6">
        <f t="shared" si="187"/>
        <v>54</v>
      </c>
      <c r="S3009" t="s">
        <v>8316</v>
      </c>
      <c r="T3009" t="s">
        <v>8356</v>
      </c>
    </row>
    <row r="3010" spans="1:20" ht="45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8218</v>
      </c>
      <c r="H3010" t="s">
        <v>8240</v>
      </c>
      <c r="I3010">
        <v>1453352719</v>
      </c>
      <c r="J3010">
        <v>1450760719</v>
      </c>
      <c r="K3010" s="15">
        <f t="shared" si="184"/>
        <v>42360.003692129627</v>
      </c>
      <c r="L3010" s="15">
        <f t="shared" si="185"/>
        <v>42390.003692129627</v>
      </c>
      <c r="M3010" t="b">
        <v>0</v>
      </c>
      <c r="N3010">
        <v>26</v>
      </c>
      <c r="O3010" t="b">
        <v>1</v>
      </c>
      <c r="P3010" t="s">
        <v>8297</v>
      </c>
      <c r="Q3010" s="8">
        <f t="shared" si="186"/>
        <v>101.16666666666667</v>
      </c>
      <c r="R3010" s="6">
        <f t="shared" si="187"/>
        <v>116.73076923076923</v>
      </c>
      <c r="S3010" t="s">
        <v>8316</v>
      </c>
      <c r="T3010" t="s">
        <v>8356</v>
      </c>
    </row>
    <row r="3011" spans="1:20" ht="45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8218</v>
      </c>
      <c r="H3011" t="s">
        <v>8240</v>
      </c>
      <c r="I3011">
        <v>1417012840</v>
      </c>
      <c r="J3011">
        <v>1414417240</v>
      </c>
      <c r="K3011" s="15">
        <f t="shared" ref="K3011:K3074" si="188">(((J3011/60)/60)/24)+DATE(1970,1,1)+(-5/24)</f>
        <v>41939.361574074072</v>
      </c>
      <c r="L3011" s="15">
        <f t="shared" ref="L3011:L3074" si="189">(((I3011/60)/60)/24)+DATE(1970,1,1)+(-5/24)</f>
        <v>41969.403240740743</v>
      </c>
      <c r="M3011" t="b">
        <v>0</v>
      </c>
      <c r="N3011">
        <v>128</v>
      </c>
      <c r="O3011" t="b">
        <v>1</v>
      </c>
      <c r="P3011" t="s">
        <v>8297</v>
      </c>
      <c r="Q3011" s="8">
        <f t="shared" ref="Q3011:Q3074" si="190">(E3011/D3011)*100</f>
        <v>119.756</v>
      </c>
      <c r="R3011" s="6">
        <f t="shared" ref="R3011:R3074" si="191">IFERROR(AVERAGE(E3011/N3011),0)</f>
        <v>233.8984375</v>
      </c>
      <c r="S3011" t="s">
        <v>8316</v>
      </c>
      <c r="T3011" t="s">
        <v>8356</v>
      </c>
    </row>
    <row r="3012" spans="1:20" ht="45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8218</v>
      </c>
      <c r="H3012" t="s">
        <v>8240</v>
      </c>
      <c r="I3012">
        <v>1424548719</v>
      </c>
      <c r="J3012">
        <v>1419364719</v>
      </c>
      <c r="K3012" s="15">
        <f t="shared" si="188"/>
        <v>41996.624062499999</v>
      </c>
      <c r="L3012" s="15">
        <f t="shared" si="189"/>
        <v>42056.624062499999</v>
      </c>
      <c r="M3012" t="b">
        <v>0</v>
      </c>
      <c r="N3012">
        <v>15</v>
      </c>
      <c r="O3012" t="b">
        <v>1</v>
      </c>
      <c r="P3012" t="s">
        <v>8297</v>
      </c>
      <c r="Q3012" s="8">
        <f t="shared" si="190"/>
        <v>158</v>
      </c>
      <c r="R3012" s="6">
        <f t="shared" si="191"/>
        <v>158</v>
      </c>
      <c r="S3012" t="s">
        <v>8316</v>
      </c>
      <c r="T3012" t="s">
        <v>8356</v>
      </c>
    </row>
    <row r="3013" spans="1:20" ht="45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8221</v>
      </c>
      <c r="H3013" t="s">
        <v>8243</v>
      </c>
      <c r="I3013">
        <v>1450911540</v>
      </c>
      <c r="J3013">
        <v>1448536516</v>
      </c>
      <c r="K3013" s="15">
        <f t="shared" si="188"/>
        <v>42334.260601851849</v>
      </c>
      <c r="L3013" s="15">
        <f t="shared" si="189"/>
        <v>42361.749305555553</v>
      </c>
      <c r="M3013" t="b">
        <v>0</v>
      </c>
      <c r="N3013">
        <v>25</v>
      </c>
      <c r="O3013" t="b">
        <v>1</v>
      </c>
      <c r="P3013" t="s">
        <v>8297</v>
      </c>
      <c r="Q3013" s="8">
        <f t="shared" si="190"/>
        <v>123.66666666666666</v>
      </c>
      <c r="R3013" s="6">
        <f t="shared" si="191"/>
        <v>14.84</v>
      </c>
      <c r="S3013" t="s">
        <v>8316</v>
      </c>
      <c r="T3013" t="s">
        <v>8356</v>
      </c>
    </row>
    <row r="3014" spans="1:20" ht="45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8218</v>
      </c>
      <c r="H3014" t="s">
        <v>8240</v>
      </c>
      <c r="I3014">
        <v>1423587130</v>
      </c>
      <c r="J3014">
        <v>1421772730</v>
      </c>
      <c r="K3014" s="15">
        <f t="shared" si="188"/>
        <v>42024.494560185187</v>
      </c>
      <c r="L3014" s="15">
        <f t="shared" si="189"/>
        <v>42045.494560185187</v>
      </c>
      <c r="M3014" t="b">
        <v>0</v>
      </c>
      <c r="N3014">
        <v>55</v>
      </c>
      <c r="O3014" t="b">
        <v>1</v>
      </c>
      <c r="P3014" t="s">
        <v>8297</v>
      </c>
      <c r="Q3014" s="8">
        <f t="shared" si="190"/>
        <v>117.12499999999999</v>
      </c>
      <c r="R3014" s="6">
        <f t="shared" si="191"/>
        <v>85.181818181818187</v>
      </c>
      <c r="S3014" t="s">
        <v>8316</v>
      </c>
      <c r="T3014" t="s">
        <v>8356</v>
      </c>
    </row>
    <row r="3015" spans="1:20" ht="45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8218</v>
      </c>
      <c r="H3015" t="s">
        <v>8240</v>
      </c>
      <c r="I3015">
        <v>1434917049</v>
      </c>
      <c r="J3015">
        <v>1432325049</v>
      </c>
      <c r="K3015" s="15">
        <f t="shared" si="188"/>
        <v>42146.627881944441</v>
      </c>
      <c r="L3015" s="15">
        <f t="shared" si="189"/>
        <v>42176.627881944441</v>
      </c>
      <c r="M3015" t="b">
        <v>0</v>
      </c>
      <c r="N3015">
        <v>107</v>
      </c>
      <c r="O3015" t="b">
        <v>1</v>
      </c>
      <c r="P3015" t="s">
        <v>8297</v>
      </c>
      <c r="Q3015" s="8">
        <f t="shared" si="190"/>
        <v>156.96</v>
      </c>
      <c r="R3015" s="6">
        <f t="shared" si="191"/>
        <v>146.69158878504672</v>
      </c>
      <c r="S3015" t="s">
        <v>8316</v>
      </c>
      <c r="T3015" t="s">
        <v>8356</v>
      </c>
    </row>
    <row r="3016" spans="1:20" ht="45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8218</v>
      </c>
      <c r="H3016" t="s">
        <v>8240</v>
      </c>
      <c r="I3016">
        <v>1415163600</v>
      </c>
      <c r="J3016">
        <v>1412737080</v>
      </c>
      <c r="K3016" s="15">
        <f t="shared" si="188"/>
        <v>41919.915277777778</v>
      </c>
      <c r="L3016" s="15">
        <f t="shared" si="189"/>
        <v>41948</v>
      </c>
      <c r="M3016" t="b">
        <v>0</v>
      </c>
      <c r="N3016">
        <v>557</v>
      </c>
      <c r="O3016" t="b">
        <v>1</v>
      </c>
      <c r="P3016" t="s">
        <v>8297</v>
      </c>
      <c r="Q3016" s="8">
        <f t="shared" si="190"/>
        <v>113.104</v>
      </c>
      <c r="R3016" s="6">
        <f t="shared" si="191"/>
        <v>50.764811490125673</v>
      </c>
      <c r="S3016" t="s">
        <v>8316</v>
      </c>
      <c r="T3016" t="s">
        <v>8356</v>
      </c>
    </row>
    <row r="3017" spans="1:20" ht="45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8218</v>
      </c>
      <c r="H3017" t="s">
        <v>8240</v>
      </c>
      <c r="I3017">
        <v>1402459200</v>
      </c>
      <c r="J3017">
        <v>1401125238</v>
      </c>
      <c r="K3017" s="15">
        <f t="shared" si="188"/>
        <v>41785.518958333334</v>
      </c>
      <c r="L3017" s="15">
        <f t="shared" si="189"/>
        <v>41800.958333333328</v>
      </c>
      <c r="M3017" t="b">
        <v>0</v>
      </c>
      <c r="N3017">
        <v>40</v>
      </c>
      <c r="O3017" t="b">
        <v>1</v>
      </c>
      <c r="P3017" t="s">
        <v>8297</v>
      </c>
      <c r="Q3017" s="8">
        <f t="shared" si="190"/>
        <v>103.17647058823529</v>
      </c>
      <c r="R3017" s="6">
        <f t="shared" si="191"/>
        <v>87.7</v>
      </c>
      <c r="S3017" t="s">
        <v>8316</v>
      </c>
      <c r="T3017" t="s">
        <v>8356</v>
      </c>
    </row>
    <row r="3018" spans="1:20" ht="45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8218</v>
      </c>
      <c r="H3018" t="s">
        <v>8240</v>
      </c>
      <c r="I3018">
        <v>1405688952</v>
      </c>
      <c r="J3018">
        <v>1400504952</v>
      </c>
      <c r="K3018" s="15">
        <f t="shared" si="188"/>
        <v>41778.339722222219</v>
      </c>
      <c r="L3018" s="15">
        <f t="shared" si="189"/>
        <v>41838.339722222219</v>
      </c>
      <c r="M3018" t="b">
        <v>0</v>
      </c>
      <c r="N3018">
        <v>36</v>
      </c>
      <c r="O3018" t="b">
        <v>1</v>
      </c>
      <c r="P3018" t="s">
        <v>8297</v>
      </c>
      <c r="Q3018" s="8">
        <f t="shared" si="190"/>
        <v>102.61176470588236</v>
      </c>
      <c r="R3018" s="6">
        <f t="shared" si="191"/>
        <v>242.27777777777777</v>
      </c>
      <c r="S3018" t="s">
        <v>8316</v>
      </c>
      <c r="T3018" t="s">
        <v>8356</v>
      </c>
    </row>
    <row r="3019" spans="1:20" ht="45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8218</v>
      </c>
      <c r="H3019" t="s">
        <v>8240</v>
      </c>
      <c r="I3019">
        <v>1408566243</v>
      </c>
      <c r="J3019">
        <v>1405974243</v>
      </c>
      <c r="K3019" s="15">
        <f t="shared" si="188"/>
        <v>41841.641701388886</v>
      </c>
      <c r="L3019" s="15">
        <f t="shared" si="189"/>
        <v>41871.641701388886</v>
      </c>
      <c r="M3019" t="b">
        <v>0</v>
      </c>
      <c r="N3019">
        <v>159</v>
      </c>
      <c r="O3019" t="b">
        <v>1</v>
      </c>
      <c r="P3019" t="s">
        <v>8297</v>
      </c>
      <c r="Q3019" s="8">
        <f t="shared" si="190"/>
        <v>105.84090909090908</v>
      </c>
      <c r="R3019" s="6">
        <f t="shared" si="191"/>
        <v>146.44654088050314</v>
      </c>
      <c r="S3019" t="s">
        <v>8316</v>
      </c>
      <c r="T3019" t="s">
        <v>8356</v>
      </c>
    </row>
    <row r="3020" spans="1:20" ht="45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8224</v>
      </c>
      <c r="H3020" t="s">
        <v>8243</v>
      </c>
      <c r="I3020">
        <v>1437429600</v>
      </c>
      <c r="J3020">
        <v>1433747376</v>
      </c>
      <c r="K3020" s="15">
        <f t="shared" si="188"/>
        <v>42163.090000000004</v>
      </c>
      <c r="L3020" s="15">
        <f t="shared" si="189"/>
        <v>42205.708333333336</v>
      </c>
      <c r="M3020" t="b">
        <v>0</v>
      </c>
      <c r="N3020">
        <v>41</v>
      </c>
      <c r="O3020" t="b">
        <v>1</v>
      </c>
      <c r="P3020" t="s">
        <v>8297</v>
      </c>
      <c r="Q3020" s="8">
        <f t="shared" si="190"/>
        <v>100.71428571428571</v>
      </c>
      <c r="R3020" s="6">
        <f t="shared" si="191"/>
        <v>103.17073170731707</v>
      </c>
      <c r="S3020" t="s">
        <v>8316</v>
      </c>
      <c r="T3020" t="s">
        <v>8356</v>
      </c>
    </row>
    <row r="3021" spans="1:20" ht="45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8218</v>
      </c>
      <c r="H3021" t="s">
        <v>8240</v>
      </c>
      <c r="I3021">
        <v>1401159600</v>
      </c>
      <c r="J3021">
        <v>1398801620</v>
      </c>
      <c r="K3021" s="15">
        <f t="shared" si="188"/>
        <v>41758.625231481477</v>
      </c>
      <c r="L3021" s="15">
        <f t="shared" si="189"/>
        <v>41785.916666666664</v>
      </c>
      <c r="M3021" t="b">
        <v>0</v>
      </c>
      <c r="N3021">
        <v>226</v>
      </c>
      <c r="O3021" t="b">
        <v>1</v>
      </c>
      <c r="P3021" t="s">
        <v>8297</v>
      </c>
      <c r="Q3021" s="8">
        <f t="shared" si="190"/>
        <v>121.23333333333332</v>
      </c>
      <c r="R3021" s="6">
        <f t="shared" si="191"/>
        <v>80.464601769911511</v>
      </c>
      <c r="S3021" t="s">
        <v>8316</v>
      </c>
      <c r="T3021" t="s">
        <v>8356</v>
      </c>
    </row>
    <row r="3022" spans="1:20" ht="45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8218</v>
      </c>
      <c r="H3022" t="s">
        <v>8240</v>
      </c>
      <c r="I3022">
        <v>1439583533</v>
      </c>
      <c r="J3022">
        <v>1434399533</v>
      </c>
      <c r="K3022" s="15">
        <f t="shared" si="188"/>
        <v>42170.638113425921</v>
      </c>
      <c r="L3022" s="15">
        <f t="shared" si="189"/>
        <v>42230.638113425921</v>
      </c>
      <c r="M3022" t="b">
        <v>0</v>
      </c>
      <c r="N3022">
        <v>30</v>
      </c>
      <c r="O3022" t="b">
        <v>1</v>
      </c>
      <c r="P3022" t="s">
        <v>8297</v>
      </c>
      <c r="Q3022" s="8">
        <f t="shared" si="190"/>
        <v>100.57142857142858</v>
      </c>
      <c r="R3022" s="6">
        <f t="shared" si="191"/>
        <v>234.66666666666666</v>
      </c>
      <c r="S3022" t="s">
        <v>8316</v>
      </c>
      <c r="T3022" t="s">
        <v>8356</v>
      </c>
    </row>
    <row r="3023" spans="1:20" ht="45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8218</v>
      </c>
      <c r="H3023" t="s">
        <v>8240</v>
      </c>
      <c r="I3023">
        <v>1479794340</v>
      </c>
      <c r="J3023">
        <v>1476715869</v>
      </c>
      <c r="K3023" s="15">
        <f t="shared" si="188"/>
        <v>42660.410520833328</v>
      </c>
      <c r="L3023" s="15">
        <f t="shared" si="189"/>
        <v>42696.040972222218</v>
      </c>
      <c r="M3023" t="b">
        <v>0</v>
      </c>
      <c r="N3023">
        <v>103</v>
      </c>
      <c r="O3023" t="b">
        <v>1</v>
      </c>
      <c r="P3023" t="s">
        <v>8297</v>
      </c>
      <c r="Q3023" s="8">
        <f t="shared" si="190"/>
        <v>116.02222222222223</v>
      </c>
      <c r="R3023" s="6">
        <f t="shared" si="191"/>
        <v>50.689320388349515</v>
      </c>
      <c r="S3023" t="s">
        <v>8316</v>
      </c>
      <c r="T3023" t="s">
        <v>8356</v>
      </c>
    </row>
    <row r="3024" spans="1:20" ht="45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8218</v>
      </c>
      <c r="H3024" t="s">
        <v>8240</v>
      </c>
      <c r="I3024">
        <v>1472338409</v>
      </c>
      <c r="J3024">
        <v>1468450409</v>
      </c>
      <c r="K3024" s="15">
        <f t="shared" si="188"/>
        <v>42564.745474537034</v>
      </c>
      <c r="L3024" s="15">
        <f t="shared" si="189"/>
        <v>42609.745474537034</v>
      </c>
      <c r="M3024" t="b">
        <v>0</v>
      </c>
      <c r="N3024">
        <v>62</v>
      </c>
      <c r="O3024" t="b">
        <v>1</v>
      </c>
      <c r="P3024" t="s">
        <v>8297</v>
      </c>
      <c r="Q3024" s="8">
        <f t="shared" si="190"/>
        <v>100.88</v>
      </c>
      <c r="R3024" s="6">
        <f t="shared" si="191"/>
        <v>162.70967741935485</v>
      </c>
      <c r="S3024" t="s">
        <v>8316</v>
      </c>
      <c r="T3024" t="s">
        <v>8356</v>
      </c>
    </row>
    <row r="3025" spans="1:20" ht="45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8219</v>
      </c>
      <c r="H3025" t="s">
        <v>8241</v>
      </c>
      <c r="I3025">
        <v>1434039186</v>
      </c>
      <c r="J3025">
        <v>1430151186</v>
      </c>
      <c r="K3025" s="15">
        <f t="shared" si="188"/>
        <v>42121.46743055556</v>
      </c>
      <c r="L3025" s="15">
        <f t="shared" si="189"/>
        <v>42166.46743055556</v>
      </c>
      <c r="M3025" t="b">
        <v>0</v>
      </c>
      <c r="N3025">
        <v>6</v>
      </c>
      <c r="O3025" t="b">
        <v>1</v>
      </c>
      <c r="P3025" t="s">
        <v>8297</v>
      </c>
      <c r="Q3025" s="8">
        <f t="shared" si="190"/>
        <v>103</v>
      </c>
      <c r="R3025" s="6">
        <f t="shared" si="191"/>
        <v>120.16666666666667</v>
      </c>
      <c r="S3025" t="s">
        <v>8316</v>
      </c>
      <c r="T3025" t="s">
        <v>8356</v>
      </c>
    </row>
    <row r="3026" spans="1:20" ht="45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8218</v>
      </c>
      <c r="H3026" t="s">
        <v>8240</v>
      </c>
      <c r="I3026">
        <v>1349567475</v>
      </c>
      <c r="J3026">
        <v>1346975475</v>
      </c>
      <c r="K3026" s="15">
        <f t="shared" si="188"/>
        <v>41158.785590277774</v>
      </c>
      <c r="L3026" s="15">
        <f t="shared" si="189"/>
        <v>41188.785590277774</v>
      </c>
      <c r="M3026" t="b">
        <v>0</v>
      </c>
      <c r="N3026">
        <v>182</v>
      </c>
      <c r="O3026" t="b">
        <v>1</v>
      </c>
      <c r="P3026" t="s">
        <v>8297</v>
      </c>
      <c r="Q3026" s="8">
        <f t="shared" si="190"/>
        <v>246.42</v>
      </c>
      <c r="R3026" s="6">
        <f t="shared" si="191"/>
        <v>67.697802197802204</v>
      </c>
      <c r="S3026" t="s">
        <v>8316</v>
      </c>
      <c r="T3026" t="s">
        <v>8356</v>
      </c>
    </row>
    <row r="3027" spans="1:20" ht="45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8219</v>
      </c>
      <c r="H3027" t="s">
        <v>8241</v>
      </c>
      <c r="I3027">
        <v>1401465600</v>
      </c>
      <c r="J3027">
        <v>1399032813</v>
      </c>
      <c r="K3027" s="15">
        <f t="shared" si="188"/>
        <v>41761.301076388889</v>
      </c>
      <c r="L3027" s="15">
        <f t="shared" si="189"/>
        <v>41789.458333333328</v>
      </c>
      <c r="M3027" t="b">
        <v>0</v>
      </c>
      <c r="N3027">
        <v>145</v>
      </c>
      <c r="O3027" t="b">
        <v>1</v>
      </c>
      <c r="P3027" t="s">
        <v>8297</v>
      </c>
      <c r="Q3027" s="8">
        <f t="shared" si="190"/>
        <v>302.2</v>
      </c>
      <c r="R3027" s="6">
        <f t="shared" si="191"/>
        <v>52.103448275862071</v>
      </c>
      <c r="S3027" t="s">
        <v>8316</v>
      </c>
      <c r="T3027" t="s">
        <v>8356</v>
      </c>
    </row>
    <row r="3028" spans="1:20" ht="45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8219</v>
      </c>
      <c r="H3028" t="s">
        <v>8241</v>
      </c>
      <c r="I3028">
        <v>1488538892</v>
      </c>
      <c r="J3028">
        <v>1487329292</v>
      </c>
      <c r="K3028" s="15">
        <f t="shared" si="188"/>
        <v>42783.251064814809</v>
      </c>
      <c r="L3028" s="15">
        <f t="shared" si="189"/>
        <v>42797.251064814809</v>
      </c>
      <c r="M3028" t="b">
        <v>0</v>
      </c>
      <c r="N3028">
        <v>25</v>
      </c>
      <c r="O3028" t="b">
        <v>1</v>
      </c>
      <c r="P3028" t="s">
        <v>8297</v>
      </c>
      <c r="Q3028" s="8">
        <f t="shared" si="190"/>
        <v>143.33333333333334</v>
      </c>
      <c r="R3028" s="6">
        <f t="shared" si="191"/>
        <v>51.6</v>
      </c>
      <c r="S3028" t="s">
        <v>8316</v>
      </c>
      <c r="T3028" t="s">
        <v>8356</v>
      </c>
    </row>
    <row r="3029" spans="1:20" ht="30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8218</v>
      </c>
      <c r="H3029" t="s">
        <v>8240</v>
      </c>
      <c r="I3029">
        <v>1426866851</v>
      </c>
      <c r="J3029">
        <v>1424278451</v>
      </c>
      <c r="K3029" s="15">
        <f t="shared" si="188"/>
        <v>42053.49596064815</v>
      </c>
      <c r="L3029" s="15">
        <f t="shared" si="189"/>
        <v>42083.454293981478</v>
      </c>
      <c r="M3029" t="b">
        <v>0</v>
      </c>
      <c r="N3029">
        <v>320</v>
      </c>
      <c r="O3029" t="b">
        <v>1</v>
      </c>
      <c r="P3029" t="s">
        <v>8297</v>
      </c>
      <c r="Q3029" s="8">
        <f t="shared" si="190"/>
        <v>131.44</v>
      </c>
      <c r="R3029" s="6">
        <f t="shared" si="191"/>
        <v>164.3</v>
      </c>
      <c r="S3029" t="s">
        <v>8316</v>
      </c>
      <c r="T3029" t="s">
        <v>8356</v>
      </c>
    </row>
    <row r="3030" spans="1:20" ht="30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8218</v>
      </c>
      <c r="H3030" t="s">
        <v>8240</v>
      </c>
      <c r="I3030">
        <v>1471242025</v>
      </c>
      <c r="J3030">
        <v>1468650025</v>
      </c>
      <c r="K3030" s="15">
        <f t="shared" si="188"/>
        <v>42567.055844907409</v>
      </c>
      <c r="L3030" s="15">
        <f t="shared" si="189"/>
        <v>42597.055844907409</v>
      </c>
      <c r="M3030" t="b">
        <v>0</v>
      </c>
      <c r="N3030">
        <v>99</v>
      </c>
      <c r="O3030" t="b">
        <v>1</v>
      </c>
      <c r="P3030" t="s">
        <v>8297</v>
      </c>
      <c r="Q3030" s="8">
        <f t="shared" si="190"/>
        <v>168.01999999999998</v>
      </c>
      <c r="R3030" s="6">
        <f t="shared" si="191"/>
        <v>84.858585858585855</v>
      </c>
      <c r="S3030" t="s">
        <v>8316</v>
      </c>
      <c r="T3030" t="s">
        <v>8356</v>
      </c>
    </row>
    <row r="3031" spans="1:20" ht="45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8218</v>
      </c>
      <c r="H3031" t="s">
        <v>8240</v>
      </c>
      <c r="I3031">
        <v>1416285300</v>
      </c>
      <c r="J3031">
        <v>1413824447</v>
      </c>
      <c r="K3031" s="15">
        <f t="shared" si="188"/>
        <v>41932.500543981478</v>
      </c>
      <c r="L3031" s="15">
        <f t="shared" si="189"/>
        <v>41960.982638888883</v>
      </c>
      <c r="M3031" t="b">
        <v>0</v>
      </c>
      <c r="N3031">
        <v>348</v>
      </c>
      <c r="O3031" t="b">
        <v>1</v>
      </c>
      <c r="P3031" t="s">
        <v>8297</v>
      </c>
      <c r="Q3031" s="8">
        <f t="shared" si="190"/>
        <v>109.67666666666666</v>
      </c>
      <c r="R3031" s="6">
        <f t="shared" si="191"/>
        <v>94.548850574712645</v>
      </c>
      <c r="S3031" t="s">
        <v>8316</v>
      </c>
      <c r="T3031" t="s">
        <v>8356</v>
      </c>
    </row>
    <row r="3032" spans="1:20" ht="45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8218</v>
      </c>
      <c r="H3032" t="s">
        <v>8240</v>
      </c>
      <c r="I3032">
        <v>1442426171</v>
      </c>
      <c r="J3032">
        <v>1439834171</v>
      </c>
      <c r="K3032" s="15">
        <f t="shared" si="188"/>
        <v>42233.5390162037</v>
      </c>
      <c r="L3032" s="15">
        <f t="shared" si="189"/>
        <v>42263.5390162037</v>
      </c>
      <c r="M3032" t="b">
        <v>0</v>
      </c>
      <c r="N3032">
        <v>41</v>
      </c>
      <c r="O3032" t="b">
        <v>1</v>
      </c>
      <c r="P3032" t="s">
        <v>8297</v>
      </c>
      <c r="Q3032" s="8">
        <f t="shared" si="190"/>
        <v>106.6857142857143</v>
      </c>
      <c r="R3032" s="6">
        <f t="shared" si="191"/>
        <v>45.536585365853661</v>
      </c>
      <c r="S3032" t="s">
        <v>8316</v>
      </c>
      <c r="T3032" t="s">
        <v>8356</v>
      </c>
    </row>
    <row r="3033" spans="1:20" ht="75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8218</v>
      </c>
      <c r="H3033" t="s">
        <v>8240</v>
      </c>
      <c r="I3033">
        <v>1476479447</v>
      </c>
      <c r="J3033">
        <v>1471295447</v>
      </c>
      <c r="K3033" s="15">
        <f t="shared" si="188"/>
        <v>42597.674155092587</v>
      </c>
      <c r="L3033" s="15">
        <f t="shared" si="189"/>
        <v>42657.674155092587</v>
      </c>
      <c r="M3033" t="b">
        <v>0</v>
      </c>
      <c r="N3033">
        <v>29</v>
      </c>
      <c r="O3033" t="b">
        <v>1</v>
      </c>
      <c r="P3033" t="s">
        <v>8297</v>
      </c>
      <c r="Q3033" s="8">
        <f t="shared" si="190"/>
        <v>100</v>
      </c>
      <c r="R3033" s="6">
        <f t="shared" si="191"/>
        <v>51.724137931034484</v>
      </c>
      <c r="S3033" t="s">
        <v>8316</v>
      </c>
      <c r="T3033" t="s">
        <v>8356</v>
      </c>
    </row>
    <row r="3034" spans="1:20" ht="45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8218</v>
      </c>
      <c r="H3034" t="s">
        <v>8240</v>
      </c>
      <c r="I3034">
        <v>1441933459</v>
      </c>
      <c r="J3034">
        <v>1439341459</v>
      </c>
      <c r="K3034" s="15">
        <f t="shared" si="188"/>
        <v>42227.836331018516</v>
      </c>
      <c r="L3034" s="15">
        <f t="shared" si="189"/>
        <v>42257.836331018516</v>
      </c>
      <c r="M3034" t="b">
        <v>0</v>
      </c>
      <c r="N3034">
        <v>25</v>
      </c>
      <c r="O3034" t="b">
        <v>1</v>
      </c>
      <c r="P3034" t="s">
        <v>8297</v>
      </c>
      <c r="Q3034" s="8">
        <f t="shared" si="190"/>
        <v>127.2</v>
      </c>
      <c r="R3034" s="6">
        <f t="shared" si="191"/>
        <v>50.88</v>
      </c>
      <c r="S3034" t="s">
        <v>8316</v>
      </c>
      <c r="T3034" t="s">
        <v>8356</v>
      </c>
    </row>
    <row r="3035" spans="1:20" ht="45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8218</v>
      </c>
      <c r="H3035" t="s">
        <v>8240</v>
      </c>
      <c r="I3035">
        <v>1471487925</v>
      </c>
      <c r="J3035">
        <v>1468895925</v>
      </c>
      <c r="K3035" s="15">
        <f t="shared" si="188"/>
        <v>42569.901909722219</v>
      </c>
      <c r="L3035" s="15">
        <f t="shared" si="189"/>
        <v>42599.901909722219</v>
      </c>
      <c r="M3035" t="b">
        <v>0</v>
      </c>
      <c r="N3035">
        <v>23</v>
      </c>
      <c r="O3035" t="b">
        <v>1</v>
      </c>
      <c r="P3035" t="s">
        <v>8297</v>
      </c>
      <c r="Q3035" s="8">
        <f t="shared" si="190"/>
        <v>146.53333333333333</v>
      </c>
      <c r="R3035" s="6">
        <f t="shared" si="191"/>
        <v>191.13043478260869</v>
      </c>
      <c r="S3035" t="s">
        <v>8316</v>
      </c>
      <c r="T3035" t="s">
        <v>8356</v>
      </c>
    </row>
    <row r="3036" spans="1:20" ht="60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8218</v>
      </c>
      <c r="H3036" t="s">
        <v>8240</v>
      </c>
      <c r="I3036">
        <v>1477972740</v>
      </c>
      <c r="J3036">
        <v>1475326255</v>
      </c>
      <c r="K3036" s="15">
        <f t="shared" si="188"/>
        <v>42644.327025462961</v>
      </c>
      <c r="L3036" s="15">
        <f t="shared" si="189"/>
        <v>42674.957638888889</v>
      </c>
      <c r="M3036" t="b">
        <v>0</v>
      </c>
      <c r="N3036">
        <v>1260</v>
      </c>
      <c r="O3036" t="b">
        <v>1</v>
      </c>
      <c r="P3036" t="s">
        <v>8297</v>
      </c>
      <c r="Q3036" s="8">
        <f t="shared" si="190"/>
        <v>112.53599999999999</v>
      </c>
      <c r="R3036" s="6">
        <f t="shared" si="191"/>
        <v>89.314285714285717</v>
      </c>
      <c r="S3036" t="s">
        <v>8316</v>
      </c>
      <c r="T3036" t="s">
        <v>8356</v>
      </c>
    </row>
    <row r="3037" spans="1:20" ht="30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8218</v>
      </c>
      <c r="H3037" t="s">
        <v>8240</v>
      </c>
      <c r="I3037">
        <v>1367674009</v>
      </c>
      <c r="J3037">
        <v>1365082009</v>
      </c>
      <c r="K3037" s="15">
        <f t="shared" si="188"/>
        <v>41368.351956018516</v>
      </c>
      <c r="L3037" s="15">
        <f t="shared" si="189"/>
        <v>41398.351956018516</v>
      </c>
      <c r="M3037" t="b">
        <v>0</v>
      </c>
      <c r="N3037">
        <v>307</v>
      </c>
      <c r="O3037" t="b">
        <v>1</v>
      </c>
      <c r="P3037" t="s">
        <v>8297</v>
      </c>
      <c r="Q3037" s="8">
        <f t="shared" si="190"/>
        <v>108.78684000000001</v>
      </c>
      <c r="R3037" s="6">
        <f t="shared" si="191"/>
        <v>88.588631921824103</v>
      </c>
      <c r="S3037" t="s">
        <v>8316</v>
      </c>
      <c r="T3037" t="s">
        <v>8356</v>
      </c>
    </row>
    <row r="3038" spans="1:20" ht="45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8218</v>
      </c>
      <c r="H3038" t="s">
        <v>8240</v>
      </c>
      <c r="I3038">
        <v>1376654340</v>
      </c>
      <c r="J3038">
        <v>1373568644</v>
      </c>
      <c r="K3038" s="15">
        <f t="shared" si="188"/>
        <v>41466.576898148145</v>
      </c>
      <c r="L3038" s="15">
        <f t="shared" si="189"/>
        <v>41502.290972222218</v>
      </c>
      <c r="M3038" t="b">
        <v>0</v>
      </c>
      <c r="N3038">
        <v>329</v>
      </c>
      <c r="O3038" t="b">
        <v>1</v>
      </c>
      <c r="P3038" t="s">
        <v>8297</v>
      </c>
      <c r="Q3038" s="8">
        <f t="shared" si="190"/>
        <v>126.732</v>
      </c>
      <c r="R3038" s="6">
        <f t="shared" si="191"/>
        <v>96.300911854103347</v>
      </c>
      <c r="S3038" t="s">
        <v>8316</v>
      </c>
      <c r="T3038" t="s">
        <v>8356</v>
      </c>
    </row>
    <row r="3039" spans="1:20" ht="60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8218</v>
      </c>
      <c r="H3039" t="s">
        <v>8240</v>
      </c>
      <c r="I3039">
        <v>1285995540</v>
      </c>
      <c r="J3039">
        <v>1279574773</v>
      </c>
      <c r="K3039" s="15">
        <f t="shared" si="188"/>
        <v>40378.684872685182</v>
      </c>
      <c r="L3039" s="15">
        <f t="shared" si="189"/>
        <v>40452.999305555553</v>
      </c>
      <c r="M3039" t="b">
        <v>0</v>
      </c>
      <c r="N3039">
        <v>32</v>
      </c>
      <c r="O3039" t="b">
        <v>1</v>
      </c>
      <c r="P3039" t="s">
        <v>8297</v>
      </c>
      <c r="Q3039" s="8">
        <f t="shared" si="190"/>
        <v>213.20000000000002</v>
      </c>
      <c r="R3039" s="6">
        <f t="shared" si="191"/>
        <v>33.3125</v>
      </c>
      <c r="S3039" t="s">
        <v>8316</v>
      </c>
      <c r="T3039" t="s">
        <v>8356</v>
      </c>
    </row>
    <row r="3040" spans="1:20" ht="45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8218</v>
      </c>
      <c r="H3040" t="s">
        <v>8240</v>
      </c>
      <c r="I3040">
        <v>1457071397</v>
      </c>
      <c r="J3040">
        <v>1451887397</v>
      </c>
      <c r="K3040" s="15">
        <f t="shared" si="188"/>
        <v>42373.043946759259</v>
      </c>
      <c r="L3040" s="15">
        <f t="shared" si="189"/>
        <v>42433.043946759259</v>
      </c>
      <c r="M3040" t="b">
        <v>0</v>
      </c>
      <c r="N3040">
        <v>27</v>
      </c>
      <c r="O3040" t="b">
        <v>1</v>
      </c>
      <c r="P3040" t="s">
        <v>8297</v>
      </c>
      <c r="Q3040" s="8">
        <f t="shared" si="190"/>
        <v>100.49999999999999</v>
      </c>
      <c r="R3040" s="6">
        <f t="shared" si="191"/>
        <v>37.222222222222221</v>
      </c>
      <c r="S3040" t="s">
        <v>8316</v>
      </c>
      <c r="T3040" t="s">
        <v>8356</v>
      </c>
    </row>
    <row r="3041" spans="1:20" ht="45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8218</v>
      </c>
      <c r="H3041" t="s">
        <v>8240</v>
      </c>
      <c r="I3041">
        <v>1388303940</v>
      </c>
      <c r="J3041">
        <v>1386011038</v>
      </c>
      <c r="K3041" s="15">
        <f t="shared" si="188"/>
        <v>41610.586087962962</v>
      </c>
      <c r="L3041" s="15">
        <f t="shared" si="189"/>
        <v>41637.124305555553</v>
      </c>
      <c r="M3041" t="b">
        <v>0</v>
      </c>
      <c r="N3041">
        <v>236</v>
      </c>
      <c r="O3041" t="b">
        <v>1</v>
      </c>
      <c r="P3041" t="s">
        <v>8297</v>
      </c>
      <c r="Q3041" s="8">
        <f t="shared" si="190"/>
        <v>108.71389999999998</v>
      </c>
      <c r="R3041" s="6">
        <f t="shared" si="191"/>
        <v>92.130423728813554</v>
      </c>
      <c r="S3041" t="s">
        <v>8316</v>
      </c>
      <c r="T3041" t="s">
        <v>8356</v>
      </c>
    </row>
    <row r="3042" spans="1:20" ht="45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8218</v>
      </c>
      <c r="H3042" t="s">
        <v>8240</v>
      </c>
      <c r="I3042">
        <v>1435359600</v>
      </c>
      <c r="J3042">
        <v>1434999621</v>
      </c>
      <c r="K3042" s="15">
        <f t="shared" si="188"/>
        <v>42177.583576388883</v>
      </c>
      <c r="L3042" s="15">
        <f t="shared" si="189"/>
        <v>42181.749999999993</v>
      </c>
      <c r="M3042" t="b">
        <v>0</v>
      </c>
      <c r="N3042">
        <v>42</v>
      </c>
      <c r="O3042" t="b">
        <v>1</v>
      </c>
      <c r="P3042" t="s">
        <v>8297</v>
      </c>
      <c r="Q3042" s="8">
        <f t="shared" si="190"/>
        <v>107.5</v>
      </c>
      <c r="R3042" s="6">
        <f t="shared" si="191"/>
        <v>76.785714285714292</v>
      </c>
      <c r="S3042" t="s">
        <v>8316</v>
      </c>
      <c r="T3042" t="s">
        <v>8356</v>
      </c>
    </row>
    <row r="3043" spans="1:20" ht="30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8218</v>
      </c>
      <c r="H3043" t="s">
        <v>8240</v>
      </c>
      <c r="I3043">
        <v>1453323048</v>
      </c>
      <c r="J3043">
        <v>1450731048</v>
      </c>
      <c r="K3043" s="15">
        <f t="shared" si="188"/>
        <v>42359.660277777781</v>
      </c>
      <c r="L3043" s="15">
        <f t="shared" si="189"/>
        <v>42389.660277777781</v>
      </c>
      <c r="M3043" t="b">
        <v>0</v>
      </c>
      <c r="N3043">
        <v>95</v>
      </c>
      <c r="O3043" t="b">
        <v>1</v>
      </c>
      <c r="P3043" t="s">
        <v>8297</v>
      </c>
      <c r="Q3043" s="8">
        <f t="shared" si="190"/>
        <v>110.48192771084338</v>
      </c>
      <c r="R3043" s="6">
        <f t="shared" si="191"/>
        <v>96.526315789473685</v>
      </c>
      <c r="S3043" t="s">
        <v>8316</v>
      </c>
      <c r="T3043" t="s">
        <v>8356</v>
      </c>
    </row>
    <row r="3044" spans="1:20" ht="45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8219</v>
      </c>
      <c r="H3044" t="s">
        <v>8241</v>
      </c>
      <c r="I3044">
        <v>1444149047</v>
      </c>
      <c r="J3044">
        <v>1441557047</v>
      </c>
      <c r="K3044" s="15">
        <f t="shared" si="188"/>
        <v>42253.479710648149</v>
      </c>
      <c r="L3044" s="15">
        <f t="shared" si="189"/>
        <v>42283.479710648149</v>
      </c>
      <c r="M3044" t="b">
        <v>0</v>
      </c>
      <c r="N3044">
        <v>37</v>
      </c>
      <c r="O3044" t="b">
        <v>1</v>
      </c>
      <c r="P3044" t="s">
        <v>8297</v>
      </c>
      <c r="Q3044" s="8">
        <f t="shared" si="190"/>
        <v>128</v>
      </c>
      <c r="R3044" s="6">
        <f t="shared" si="191"/>
        <v>51.891891891891895</v>
      </c>
      <c r="S3044" t="s">
        <v>8316</v>
      </c>
      <c r="T3044" t="s">
        <v>8356</v>
      </c>
    </row>
    <row r="3045" spans="1:20" ht="45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8223</v>
      </c>
      <c r="H3045" t="s">
        <v>8245</v>
      </c>
      <c r="I3045">
        <v>1429152600</v>
      </c>
      <c r="J3045">
        <v>1426815699</v>
      </c>
      <c r="K3045" s="15">
        <f t="shared" si="188"/>
        <v>42082.862256944441</v>
      </c>
      <c r="L3045" s="15">
        <f t="shared" si="189"/>
        <v>42109.909722222219</v>
      </c>
      <c r="M3045" t="b">
        <v>0</v>
      </c>
      <c r="N3045">
        <v>128</v>
      </c>
      <c r="O3045" t="b">
        <v>1</v>
      </c>
      <c r="P3045" t="s">
        <v>8297</v>
      </c>
      <c r="Q3045" s="8">
        <f t="shared" si="190"/>
        <v>110.00666666666667</v>
      </c>
      <c r="R3045" s="6">
        <f t="shared" si="191"/>
        <v>128.9140625</v>
      </c>
      <c r="S3045" t="s">
        <v>8316</v>
      </c>
      <c r="T3045" t="s">
        <v>8356</v>
      </c>
    </row>
    <row r="3046" spans="1:20" ht="45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8218</v>
      </c>
      <c r="H3046" t="s">
        <v>8240</v>
      </c>
      <c r="I3046">
        <v>1454433998</v>
      </c>
      <c r="J3046">
        <v>1453137998</v>
      </c>
      <c r="K3046" s="15">
        <f t="shared" si="188"/>
        <v>42387.518495370365</v>
      </c>
      <c r="L3046" s="15">
        <f t="shared" si="189"/>
        <v>42402.518495370365</v>
      </c>
      <c r="M3046" t="b">
        <v>0</v>
      </c>
      <c r="N3046">
        <v>156</v>
      </c>
      <c r="O3046" t="b">
        <v>1</v>
      </c>
      <c r="P3046" t="s">
        <v>8297</v>
      </c>
      <c r="Q3046" s="8">
        <f t="shared" si="190"/>
        <v>109.34166666666667</v>
      </c>
      <c r="R3046" s="6">
        <f t="shared" si="191"/>
        <v>84.108974358974365</v>
      </c>
      <c r="S3046" t="s">
        <v>8316</v>
      </c>
      <c r="T3046" t="s">
        <v>8356</v>
      </c>
    </row>
    <row r="3047" spans="1:20" ht="45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8218</v>
      </c>
      <c r="H3047" t="s">
        <v>8240</v>
      </c>
      <c r="I3047">
        <v>1408679055</v>
      </c>
      <c r="J3047">
        <v>1406087055</v>
      </c>
      <c r="K3047" s="15">
        <f t="shared" si="188"/>
        <v>41842.947395833333</v>
      </c>
      <c r="L3047" s="15">
        <f t="shared" si="189"/>
        <v>41872.947395833333</v>
      </c>
      <c r="M3047" t="b">
        <v>0</v>
      </c>
      <c r="N3047">
        <v>64</v>
      </c>
      <c r="O3047" t="b">
        <v>1</v>
      </c>
      <c r="P3047" t="s">
        <v>8297</v>
      </c>
      <c r="Q3047" s="8">
        <f t="shared" si="190"/>
        <v>132.70650000000001</v>
      </c>
      <c r="R3047" s="6">
        <f t="shared" si="191"/>
        <v>82.941562500000003</v>
      </c>
      <c r="S3047" t="s">
        <v>8316</v>
      </c>
      <c r="T3047" t="s">
        <v>8356</v>
      </c>
    </row>
    <row r="3048" spans="1:20" ht="45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8218</v>
      </c>
      <c r="H3048" t="s">
        <v>8240</v>
      </c>
      <c r="I3048">
        <v>1410324720</v>
      </c>
      <c r="J3048">
        <v>1407784586</v>
      </c>
      <c r="K3048" s="15">
        <f t="shared" si="188"/>
        <v>41862.59474537037</v>
      </c>
      <c r="L3048" s="15">
        <f t="shared" si="189"/>
        <v>41891.994444444441</v>
      </c>
      <c r="M3048" t="b">
        <v>0</v>
      </c>
      <c r="N3048">
        <v>58</v>
      </c>
      <c r="O3048" t="b">
        <v>1</v>
      </c>
      <c r="P3048" t="s">
        <v>8297</v>
      </c>
      <c r="Q3048" s="8">
        <f t="shared" si="190"/>
        <v>190.84810126582278</v>
      </c>
      <c r="R3048" s="6">
        <f t="shared" si="191"/>
        <v>259.94827586206895</v>
      </c>
      <c r="S3048" t="s">
        <v>8316</v>
      </c>
      <c r="T3048" t="s">
        <v>8356</v>
      </c>
    </row>
    <row r="3049" spans="1:20" ht="45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8218</v>
      </c>
      <c r="H3049" t="s">
        <v>8240</v>
      </c>
      <c r="I3049">
        <v>1461762960</v>
      </c>
      <c r="J3049">
        <v>1457999054</v>
      </c>
      <c r="K3049" s="15">
        <f t="shared" si="188"/>
        <v>42443.780717592592</v>
      </c>
      <c r="L3049" s="15">
        <f t="shared" si="189"/>
        <v>42487.344444444439</v>
      </c>
      <c r="M3049" t="b">
        <v>0</v>
      </c>
      <c r="N3049">
        <v>20</v>
      </c>
      <c r="O3049" t="b">
        <v>1</v>
      </c>
      <c r="P3049" t="s">
        <v>8297</v>
      </c>
      <c r="Q3049" s="8">
        <f t="shared" si="190"/>
        <v>149</v>
      </c>
      <c r="R3049" s="6">
        <f t="shared" si="191"/>
        <v>37.25</v>
      </c>
      <c r="S3049" t="s">
        <v>8316</v>
      </c>
      <c r="T3049" t="s">
        <v>8356</v>
      </c>
    </row>
    <row r="3050" spans="1:20" ht="45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8218</v>
      </c>
      <c r="H3050" t="s">
        <v>8240</v>
      </c>
      <c r="I3050">
        <v>1420060920</v>
      </c>
      <c r="J3050">
        <v>1417556262</v>
      </c>
      <c r="K3050" s="15">
        <f t="shared" si="188"/>
        <v>41975.692847222213</v>
      </c>
      <c r="L3050" s="15">
        <f t="shared" si="189"/>
        <v>42004.681944444441</v>
      </c>
      <c r="M3050" t="b">
        <v>0</v>
      </c>
      <c r="N3050">
        <v>47</v>
      </c>
      <c r="O3050" t="b">
        <v>1</v>
      </c>
      <c r="P3050" t="s">
        <v>8297</v>
      </c>
      <c r="Q3050" s="8">
        <f t="shared" si="190"/>
        <v>166.4</v>
      </c>
      <c r="R3050" s="6">
        <f t="shared" si="191"/>
        <v>177.02127659574469</v>
      </c>
      <c r="S3050" t="s">
        <v>8316</v>
      </c>
      <c r="T3050" t="s">
        <v>8356</v>
      </c>
    </row>
    <row r="3051" spans="1:20" ht="45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8218</v>
      </c>
      <c r="H3051" t="s">
        <v>8240</v>
      </c>
      <c r="I3051">
        <v>1434241255</v>
      </c>
      <c r="J3051">
        <v>1431649255</v>
      </c>
      <c r="K3051" s="15">
        <f t="shared" si="188"/>
        <v>42138.806192129625</v>
      </c>
      <c r="L3051" s="15">
        <f t="shared" si="189"/>
        <v>42168.806192129625</v>
      </c>
      <c r="M3051" t="b">
        <v>0</v>
      </c>
      <c r="N3051">
        <v>54</v>
      </c>
      <c r="O3051" t="b">
        <v>1</v>
      </c>
      <c r="P3051" t="s">
        <v>8297</v>
      </c>
      <c r="Q3051" s="8">
        <f t="shared" si="190"/>
        <v>106.66666666666667</v>
      </c>
      <c r="R3051" s="6">
        <f t="shared" si="191"/>
        <v>74.074074074074076</v>
      </c>
      <c r="S3051" t="s">
        <v>8316</v>
      </c>
      <c r="T3051" t="s">
        <v>8356</v>
      </c>
    </row>
    <row r="3052" spans="1:20" ht="30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8218</v>
      </c>
      <c r="H3052" t="s">
        <v>8240</v>
      </c>
      <c r="I3052">
        <v>1462420960</v>
      </c>
      <c r="J3052">
        <v>1459828960</v>
      </c>
      <c r="K3052" s="15">
        <f t="shared" si="188"/>
        <v>42464.960185185184</v>
      </c>
      <c r="L3052" s="15">
        <f t="shared" si="189"/>
        <v>42494.960185185184</v>
      </c>
      <c r="M3052" t="b">
        <v>0</v>
      </c>
      <c r="N3052">
        <v>9</v>
      </c>
      <c r="O3052" t="b">
        <v>1</v>
      </c>
      <c r="P3052" t="s">
        <v>8297</v>
      </c>
      <c r="Q3052" s="8">
        <f t="shared" si="190"/>
        <v>106</v>
      </c>
      <c r="R3052" s="6">
        <f t="shared" si="191"/>
        <v>70.666666666666671</v>
      </c>
      <c r="S3052" t="s">
        <v>8316</v>
      </c>
      <c r="T3052" t="s">
        <v>8356</v>
      </c>
    </row>
    <row r="3053" spans="1:20" ht="45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8219</v>
      </c>
      <c r="H3053" t="s">
        <v>8241</v>
      </c>
      <c r="I3053">
        <v>1486547945</v>
      </c>
      <c r="J3053">
        <v>1483955945</v>
      </c>
      <c r="K3053" s="15">
        <f t="shared" si="188"/>
        <v>42744.207696759251</v>
      </c>
      <c r="L3053" s="15">
        <f t="shared" si="189"/>
        <v>42774.207696759251</v>
      </c>
      <c r="M3053" t="b">
        <v>1</v>
      </c>
      <c r="N3053">
        <v>35</v>
      </c>
      <c r="O3053" t="b">
        <v>0</v>
      </c>
      <c r="P3053" t="s">
        <v>8297</v>
      </c>
      <c r="Q3053" s="8">
        <f t="shared" si="190"/>
        <v>23.62857142857143</v>
      </c>
      <c r="R3053" s="6">
        <f t="shared" si="191"/>
        <v>23.62857142857143</v>
      </c>
      <c r="S3053" t="s">
        <v>8316</v>
      </c>
      <c r="T3053" t="s">
        <v>8356</v>
      </c>
    </row>
    <row r="3054" spans="1:20" ht="30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8218</v>
      </c>
      <c r="H3054" t="s">
        <v>8240</v>
      </c>
      <c r="I3054">
        <v>1432828740</v>
      </c>
      <c r="J3054">
        <v>1430237094</v>
      </c>
      <c r="K3054" s="15">
        <f t="shared" si="188"/>
        <v>42122.461736111109</v>
      </c>
      <c r="L3054" s="15">
        <f t="shared" si="189"/>
        <v>42152.457638888889</v>
      </c>
      <c r="M3054" t="b">
        <v>0</v>
      </c>
      <c r="N3054">
        <v>2</v>
      </c>
      <c r="O3054" t="b">
        <v>0</v>
      </c>
      <c r="P3054" t="s">
        <v>8297</v>
      </c>
      <c r="Q3054" s="8">
        <f t="shared" si="190"/>
        <v>0.15</v>
      </c>
      <c r="R3054" s="6">
        <f t="shared" si="191"/>
        <v>37.5</v>
      </c>
      <c r="S3054" t="s">
        <v>8316</v>
      </c>
      <c r="T3054" t="s">
        <v>8356</v>
      </c>
    </row>
    <row r="3055" spans="1:20" ht="45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8218</v>
      </c>
      <c r="H3055" t="s">
        <v>8240</v>
      </c>
      <c r="I3055">
        <v>1412222340</v>
      </c>
      <c r="J3055">
        <v>1407781013</v>
      </c>
      <c r="K3055" s="15">
        <f t="shared" si="188"/>
        <v>41862.553391203699</v>
      </c>
      <c r="L3055" s="15">
        <f t="shared" si="189"/>
        <v>41913.957638888889</v>
      </c>
      <c r="M3055" t="b">
        <v>0</v>
      </c>
      <c r="N3055">
        <v>3</v>
      </c>
      <c r="O3055" t="b">
        <v>0</v>
      </c>
      <c r="P3055" t="s">
        <v>8297</v>
      </c>
      <c r="Q3055" s="8">
        <f t="shared" si="190"/>
        <v>0.4</v>
      </c>
      <c r="R3055" s="6">
        <f t="shared" si="191"/>
        <v>13.333333333333334</v>
      </c>
      <c r="S3055" t="s">
        <v>8316</v>
      </c>
      <c r="T3055" t="s">
        <v>8356</v>
      </c>
    </row>
    <row r="3056" spans="1:20" ht="45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8218</v>
      </c>
      <c r="H3056" t="s">
        <v>8240</v>
      </c>
      <c r="I3056">
        <v>1425258240</v>
      </c>
      <c r="J3056">
        <v>1422043154</v>
      </c>
      <c r="K3056" s="15">
        <f t="shared" si="188"/>
        <v>42027.624467592592</v>
      </c>
      <c r="L3056" s="15">
        <f t="shared" si="189"/>
        <v>42064.836111111108</v>
      </c>
      <c r="M3056" t="b">
        <v>0</v>
      </c>
      <c r="N3056">
        <v>0</v>
      </c>
      <c r="O3056" t="b">
        <v>0</v>
      </c>
      <c r="P3056" t="s">
        <v>8297</v>
      </c>
      <c r="Q3056" s="8">
        <f t="shared" si="190"/>
        <v>0</v>
      </c>
      <c r="R3056" s="6">
        <f t="shared" si="191"/>
        <v>0</v>
      </c>
      <c r="S3056" t="s">
        <v>8316</v>
      </c>
      <c r="T3056" t="s">
        <v>8356</v>
      </c>
    </row>
    <row r="3057" spans="1:20" ht="45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8218</v>
      </c>
      <c r="H3057" t="s">
        <v>8240</v>
      </c>
      <c r="I3057">
        <v>1420844390</v>
      </c>
      <c r="J3057">
        <v>1415660390</v>
      </c>
      <c r="K3057" s="15">
        <f t="shared" si="188"/>
        <v>41953.749884259254</v>
      </c>
      <c r="L3057" s="15">
        <f t="shared" si="189"/>
        <v>42013.749884259254</v>
      </c>
      <c r="M3057" t="b">
        <v>0</v>
      </c>
      <c r="N3057">
        <v>1</v>
      </c>
      <c r="O3057" t="b">
        <v>0</v>
      </c>
      <c r="P3057" t="s">
        <v>8297</v>
      </c>
      <c r="Q3057" s="8">
        <f t="shared" si="190"/>
        <v>5.0000000000000001E-3</v>
      </c>
      <c r="R3057" s="6">
        <f t="shared" si="191"/>
        <v>1</v>
      </c>
      <c r="S3057" t="s">
        <v>8316</v>
      </c>
      <c r="T3057" t="s">
        <v>8356</v>
      </c>
    </row>
    <row r="3058" spans="1:20" ht="45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8218</v>
      </c>
      <c r="H3058" t="s">
        <v>8240</v>
      </c>
      <c r="I3058">
        <v>1412003784</v>
      </c>
      <c r="J3058">
        <v>1406819784</v>
      </c>
      <c r="K3058" s="15">
        <f t="shared" si="188"/>
        <v>41851.428055555552</v>
      </c>
      <c r="L3058" s="15">
        <f t="shared" si="189"/>
        <v>41911.428055555552</v>
      </c>
      <c r="M3058" t="b">
        <v>0</v>
      </c>
      <c r="N3058">
        <v>0</v>
      </c>
      <c r="O3058" t="b">
        <v>0</v>
      </c>
      <c r="P3058" t="s">
        <v>8297</v>
      </c>
      <c r="Q3058" s="8">
        <f t="shared" si="190"/>
        <v>0</v>
      </c>
      <c r="R3058" s="6">
        <f t="shared" si="191"/>
        <v>0</v>
      </c>
      <c r="S3058" t="s">
        <v>8316</v>
      </c>
      <c r="T3058" t="s">
        <v>8356</v>
      </c>
    </row>
    <row r="3059" spans="1:20" ht="45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8219</v>
      </c>
      <c r="H3059" t="s">
        <v>8241</v>
      </c>
      <c r="I3059">
        <v>1459694211</v>
      </c>
      <c r="J3059">
        <v>1457105811</v>
      </c>
      <c r="K3059" s="15">
        <f t="shared" si="188"/>
        <v>42433.442256944443</v>
      </c>
      <c r="L3059" s="15">
        <f t="shared" si="189"/>
        <v>42463.400590277779</v>
      </c>
      <c r="M3059" t="b">
        <v>0</v>
      </c>
      <c r="N3059">
        <v>0</v>
      </c>
      <c r="O3059" t="b">
        <v>0</v>
      </c>
      <c r="P3059" t="s">
        <v>8297</v>
      </c>
      <c r="Q3059" s="8">
        <f t="shared" si="190"/>
        <v>0</v>
      </c>
      <c r="R3059" s="6">
        <f t="shared" si="191"/>
        <v>0</v>
      </c>
      <c r="S3059" t="s">
        <v>8316</v>
      </c>
      <c r="T3059" t="s">
        <v>8356</v>
      </c>
    </row>
    <row r="3060" spans="1:20" ht="45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8231</v>
      </c>
      <c r="H3060" t="s">
        <v>8243</v>
      </c>
      <c r="I3060">
        <v>1463734740</v>
      </c>
      <c r="J3060">
        <v>1459414740</v>
      </c>
      <c r="K3060" s="15">
        <f t="shared" si="188"/>
        <v>42460.165972222218</v>
      </c>
      <c r="L3060" s="15">
        <f t="shared" si="189"/>
        <v>42510.165972222218</v>
      </c>
      <c r="M3060" t="b">
        <v>0</v>
      </c>
      <c r="N3060">
        <v>3</v>
      </c>
      <c r="O3060" t="b">
        <v>0</v>
      </c>
      <c r="P3060" t="s">
        <v>8297</v>
      </c>
      <c r="Q3060" s="8">
        <f t="shared" si="190"/>
        <v>1.6666666666666666E-2</v>
      </c>
      <c r="R3060" s="6">
        <f t="shared" si="191"/>
        <v>1</v>
      </c>
      <c r="S3060" t="s">
        <v>8316</v>
      </c>
      <c r="T3060" t="s">
        <v>8356</v>
      </c>
    </row>
    <row r="3061" spans="1:20" ht="45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8218</v>
      </c>
      <c r="H3061" t="s">
        <v>8240</v>
      </c>
      <c r="I3061">
        <v>1407536846</v>
      </c>
      <c r="J3061">
        <v>1404944846</v>
      </c>
      <c r="K3061" s="15">
        <f t="shared" si="188"/>
        <v>41829.727384259255</v>
      </c>
      <c r="L3061" s="15">
        <f t="shared" si="189"/>
        <v>41859.727384259255</v>
      </c>
      <c r="M3061" t="b">
        <v>0</v>
      </c>
      <c r="N3061">
        <v>11</v>
      </c>
      <c r="O3061" t="b">
        <v>0</v>
      </c>
      <c r="P3061" t="s">
        <v>8297</v>
      </c>
      <c r="Q3061" s="8">
        <f t="shared" si="190"/>
        <v>3.0066666666666664</v>
      </c>
      <c r="R3061" s="6">
        <f t="shared" si="191"/>
        <v>41</v>
      </c>
      <c r="S3061" t="s">
        <v>8316</v>
      </c>
      <c r="T3061" t="s">
        <v>8356</v>
      </c>
    </row>
    <row r="3062" spans="1:20" ht="30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8218</v>
      </c>
      <c r="H3062" t="s">
        <v>8240</v>
      </c>
      <c r="I3062">
        <v>1443422134</v>
      </c>
      <c r="J3062">
        <v>1440830134</v>
      </c>
      <c r="K3062" s="15">
        <f t="shared" si="188"/>
        <v>42245.066365740735</v>
      </c>
      <c r="L3062" s="15">
        <f t="shared" si="189"/>
        <v>42275.066365740735</v>
      </c>
      <c r="M3062" t="b">
        <v>0</v>
      </c>
      <c r="N3062">
        <v>6</v>
      </c>
      <c r="O3062" t="b">
        <v>0</v>
      </c>
      <c r="P3062" t="s">
        <v>8297</v>
      </c>
      <c r="Q3062" s="8">
        <f t="shared" si="190"/>
        <v>0.15227272727272728</v>
      </c>
      <c r="R3062" s="6">
        <f t="shared" si="191"/>
        <v>55.833333333333336</v>
      </c>
      <c r="S3062" t="s">
        <v>8316</v>
      </c>
      <c r="T3062" t="s">
        <v>8356</v>
      </c>
    </row>
    <row r="3063" spans="1:20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8218</v>
      </c>
      <c r="H3063" t="s">
        <v>8240</v>
      </c>
      <c r="I3063">
        <v>1407955748</v>
      </c>
      <c r="J3063">
        <v>1405363748</v>
      </c>
      <c r="K3063" s="15">
        <f t="shared" si="188"/>
        <v>41834.575787037036</v>
      </c>
      <c r="L3063" s="15">
        <f t="shared" si="189"/>
        <v>41864.575787037036</v>
      </c>
      <c r="M3063" t="b">
        <v>0</v>
      </c>
      <c r="N3063">
        <v>0</v>
      </c>
      <c r="O3063" t="b">
        <v>0</v>
      </c>
      <c r="P3063" t="s">
        <v>8297</v>
      </c>
      <c r="Q3063" s="8">
        <f t="shared" si="190"/>
        <v>0</v>
      </c>
      <c r="R3063" s="6">
        <f t="shared" si="191"/>
        <v>0</v>
      </c>
      <c r="S3063" t="s">
        <v>8316</v>
      </c>
      <c r="T3063" t="s">
        <v>8356</v>
      </c>
    </row>
    <row r="3064" spans="1:20" ht="45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8218</v>
      </c>
      <c r="H3064" t="s">
        <v>8240</v>
      </c>
      <c r="I3064">
        <v>1443636000</v>
      </c>
      <c r="J3064">
        <v>1441111892</v>
      </c>
      <c r="K3064" s="15">
        <f t="shared" si="188"/>
        <v>42248.3274537037</v>
      </c>
      <c r="L3064" s="15">
        <f t="shared" si="189"/>
        <v>42277.541666666664</v>
      </c>
      <c r="M3064" t="b">
        <v>0</v>
      </c>
      <c r="N3064">
        <v>67</v>
      </c>
      <c r="O3064" t="b">
        <v>0</v>
      </c>
      <c r="P3064" t="s">
        <v>8297</v>
      </c>
      <c r="Q3064" s="8">
        <f t="shared" si="190"/>
        <v>66.84</v>
      </c>
      <c r="R3064" s="6">
        <f t="shared" si="191"/>
        <v>99.761194029850742</v>
      </c>
      <c r="S3064" t="s">
        <v>8316</v>
      </c>
      <c r="T3064" t="s">
        <v>8356</v>
      </c>
    </row>
    <row r="3065" spans="1:20" ht="30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8218</v>
      </c>
      <c r="H3065" t="s">
        <v>8240</v>
      </c>
      <c r="I3065">
        <v>1477174138</v>
      </c>
      <c r="J3065">
        <v>1474150138</v>
      </c>
      <c r="K3065" s="15">
        <f t="shared" si="188"/>
        <v>42630.714560185181</v>
      </c>
      <c r="L3065" s="15">
        <f t="shared" si="189"/>
        <v>42665.714560185181</v>
      </c>
      <c r="M3065" t="b">
        <v>0</v>
      </c>
      <c r="N3065">
        <v>23</v>
      </c>
      <c r="O3065" t="b">
        <v>0</v>
      </c>
      <c r="P3065" t="s">
        <v>8297</v>
      </c>
      <c r="Q3065" s="8">
        <f t="shared" si="190"/>
        <v>19.566666666666666</v>
      </c>
      <c r="R3065" s="6">
        <f t="shared" si="191"/>
        <v>25.521739130434781</v>
      </c>
      <c r="S3065" t="s">
        <v>8316</v>
      </c>
      <c r="T3065" t="s">
        <v>8356</v>
      </c>
    </row>
    <row r="3066" spans="1:20" ht="30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8218</v>
      </c>
      <c r="H3066" t="s">
        <v>8240</v>
      </c>
      <c r="I3066">
        <v>1448175540</v>
      </c>
      <c r="J3066">
        <v>1445483246</v>
      </c>
      <c r="K3066" s="15">
        <f t="shared" si="188"/>
        <v>42298.9218287037</v>
      </c>
      <c r="L3066" s="15">
        <f t="shared" si="189"/>
        <v>42330.082638888889</v>
      </c>
      <c r="M3066" t="b">
        <v>0</v>
      </c>
      <c r="N3066">
        <v>72</v>
      </c>
      <c r="O3066" t="b">
        <v>0</v>
      </c>
      <c r="P3066" t="s">
        <v>8297</v>
      </c>
      <c r="Q3066" s="8">
        <f t="shared" si="190"/>
        <v>11.294666666666666</v>
      </c>
      <c r="R3066" s="6">
        <f t="shared" si="191"/>
        <v>117.65277777777777</v>
      </c>
      <c r="S3066" t="s">
        <v>8316</v>
      </c>
      <c r="T3066" t="s">
        <v>8356</v>
      </c>
    </row>
    <row r="3067" spans="1:20" ht="45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8218</v>
      </c>
      <c r="H3067" t="s">
        <v>8240</v>
      </c>
      <c r="I3067">
        <v>1406683172</v>
      </c>
      <c r="J3067">
        <v>1404523172</v>
      </c>
      <c r="K3067" s="15">
        <f t="shared" si="188"/>
        <v>41824.846898148149</v>
      </c>
      <c r="L3067" s="15">
        <f t="shared" si="189"/>
        <v>41849.846898148149</v>
      </c>
      <c r="M3067" t="b">
        <v>0</v>
      </c>
      <c r="N3067">
        <v>2</v>
      </c>
      <c r="O3067" t="b">
        <v>0</v>
      </c>
      <c r="P3067" t="s">
        <v>8297</v>
      </c>
      <c r="Q3067" s="8">
        <f t="shared" si="190"/>
        <v>0.04</v>
      </c>
      <c r="R3067" s="6">
        <f t="shared" si="191"/>
        <v>5</v>
      </c>
      <c r="S3067" t="s">
        <v>8316</v>
      </c>
      <c r="T3067" t="s">
        <v>8356</v>
      </c>
    </row>
    <row r="3068" spans="1:20" ht="45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8220</v>
      </c>
      <c r="H3068" t="s">
        <v>8242</v>
      </c>
      <c r="I3068">
        <v>1468128537</v>
      </c>
      <c r="J3068">
        <v>1465536537</v>
      </c>
      <c r="K3068" s="15">
        <f t="shared" si="188"/>
        <v>42531.020104166666</v>
      </c>
      <c r="L3068" s="15">
        <f t="shared" si="189"/>
        <v>42561.020104166666</v>
      </c>
      <c r="M3068" t="b">
        <v>0</v>
      </c>
      <c r="N3068">
        <v>15</v>
      </c>
      <c r="O3068" t="b">
        <v>0</v>
      </c>
      <c r="P3068" t="s">
        <v>8297</v>
      </c>
      <c r="Q3068" s="8">
        <f t="shared" si="190"/>
        <v>11.985714285714286</v>
      </c>
      <c r="R3068" s="6">
        <f t="shared" si="191"/>
        <v>2796.6666666666665</v>
      </c>
      <c r="S3068" t="s">
        <v>8316</v>
      </c>
      <c r="T3068" t="s">
        <v>8356</v>
      </c>
    </row>
    <row r="3069" spans="1:20" ht="45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8222</v>
      </c>
      <c r="H3069" t="s">
        <v>8244</v>
      </c>
      <c r="I3069">
        <v>1441837879</v>
      </c>
      <c r="J3069">
        <v>1439245879</v>
      </c>
      <c r="K3069" s="15">
        <f t="shared" si="188"/>
        <v>42226.730081018519</v>
      </c>
      <c r="L3069" s="15">
        <f t="shared" si="189"/>
        <v>42256.730081018519</v>
      </c>
      <c r="M3069" t="b">
        <v>0</v>
      </c>
      <c r="N3069">
        <v>1</v>
      </c>
      <c r="O3069" t="b">
        <v>0</v>
      </c>
      <c r="P3069" t="s">
        <v>8297</v>
      </c>
      <c r="Q3069" s="8">
        <f t="shared" si="190"/>
        <v>2.5</v>
      </c>
      <c r="R3069" s="6">
        <f t="shared" si="191"/>
        <v>200</v>
      </c>
      <c r="S3069" t="s">
        <v>8316</v>
      </c>
      <c r="T3069" t="s">
        <v>8356</v>
      </c>
    </row>
    <row r="3070" spans="1:20" ht="45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8218</v>
      </c>
      <c r="H3070" t="s">
        <v>8240</v>
      </c>
      <c r="I3070">
        <v>1445013352</v>
      </c>
      <c r="J3070">
        <v>1442421352</v>
      </c>
      <c r="K3070" s="15">
        <f t="shared" si="188"/>
        <v>42263.483240740738</v>
      </c>
      <c r="L3070" s="15">
        <f t="shared" si="189"/>
        <v>42293.483240740738</v>
      </c>
      <c r="M3070" t="b">
        <v>0</v>
      </c>
      <c r="N3070">
        <v>2</v>
      </c>
      <c r="O3070" t="b">
        <v>0</v>
      </c>
      <c r="P3070" t="s">
        <v>8297</v>
      </c>
      <c r="Q3070" s="8">
        <f t="shared" si="190"/>
        <v>6.9999999999999993E-2</v>
      </c>
      <c r="R3070" s="6">
        <f t="shared" si="191"/>
        <v>87.5</v>
      </c>
      <c r="S3070" t="s">
        <v>8316</v>
      </c>
      <c r="T3070" t="s">
        <v>8356</v>
      </c>
    </row>
    <row r="3071" spans="1:20" ht="45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8218</v>
      </c>
      <c r="H3071" t="s">
        <v>8240</v>
      </c>
      <c r="I3071">
        <v>1418587234</v>
      </c>
      <c r="J3071">
        <v>1415995234</v>
      </c>
      <c r="K3071" s="15">
        <f t="shared" si="188"/>
        <v>41957.625393518516</v>
      </c>
      <c r="L3071" s="15">
        <f t="shared" si="189"/>
        <v>41987.625393518516</v>
      </c>
      <c r="M3071" t="b">
        <v>0</v>
      </c>
      <c r="N3071">
        <v>7</v>
      </c>
      <c r="O3071" t="b">
        <v>0</v>
      </c>
      <c r="P3071" t="s">
        <v>8297</v>
      </c>
      <c r="Q3071" s="8">
        <f t="shared" si="190"/>
        <v>14.099999999999998</v>
      </c>
      <c r="R3071" s="6">
        <f t="shared" si="191"/>
        <v>20.142857142857142</v>
      </c>
      <c r="S3071" t="s">
        <v>8316</v>
      </c>
      <c r="T3071" t="s">
        <v>8356</v>
      </c>
    </row>
    <row r="3072" spans="1:20" ht="45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8219</v>
      </c>
      <c r="H3072" t="s">
        <v>8241</v>
      </c>
      <c r="I3072">
        <v>1481132169</v>
      </c>
      <c r="J3072">
        <v>1479317769</v>
      </c>
      <c r="K3072" s="15">
        <f t="shared" si="188"/>
        <v>42690.525104166663</v>
      </c>
      <c r="L3072" s="15">
        <f t="shared" si="189"/>
        <v>42711.525104166663</v>
      </c>
      <c r="M3072" t="b">
        <v>0</v>
      </c>
      <c r="N3072">
        <v>16</v>
      </c>
      <c r="O3072" t="b">
        <v>0</v>
      </c>
      <c r="P3072" t="s">
        <v>8297</v>
      </c>
      <c r="Q3072" s="8">
        <f t="shared" si="190"/>
        <v>3.34</v>
      </c>
      <c r="R3072" s="6">
        <f t="shared" si="191"/>
        <v>20.875</v>
      </c>
      <c r="S3072" t="s">
        <v>8316</v>
      </c>
      <c r="T3072" t="s">
        <v>8356</v>
      </c>
    </row>
    <row r="3073" spans="1:20" ht="45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8218</v>
      </c>
      <c r="H3073" t="s">
        <v>8240</v>
      </c>
      <c r="I3073">
        <v>1429595940</v>
      </c>
      <c r="J3073">
        <v>1428082481</v>
      </c>
      <c r="K3073" s="15">
        <f t="shared" si="188"/>
        <v>42097.524085648147</v>
      </c>
      <c r="L3073" s="15">
        <f t="shared" si="189"/>
        <v>42115.040972222218</v>
      </c>
      <c r="M3073" t="b">
        <v>0</v>
      </c>
      <c r="N3073">
        <v>117</v>
      </c>
      <c r="O3073" t="b">
        <v>0</v>
      </c>
      <c r="P3073" t="s">
        <v>8297</v>
      </c>
      <c r="Q3073" s="8">
        <f t="shared" si="190"/>
        <v>59.774999999999999</v>
      </c>
      <c r="R3073" s="6">
        <f t="shared" si="191"/>
        <v>61.307692307692307</v>
      </c>
      <c r="S3073" t="s">
        <v>8316</v>
      </c>
      <c r="T3073" t="s">
        <v>8356</v>
      </c>
    </row>
    <row r="3074" spans="1:20" ht="45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8218</v>
      </c>
      <c r="H3074" t="s">
        <v>8240</v>
      </c>
      <c r="I3074">
        <v>1477791960</v>
      </c>
      <c r="J3074">
        <v>1476549262</v>
      </c>
      <c r="K3074" s="15">
        <f t="shared" si="188"/>
        <v>42658.482199074067</v>
      </c>
      <c r="L3074" s="15">
        <f t="shared" si="189"/>
        <v>42672.865277777775</v>
      </c>
      <c r="M3074" t="b">
        <v>0</v>
      </c>
      <c r="N3074">
        <v>2</v>
      </c>
      <c r="O3074" t="b">
        <v>0</v>
      </c>
      <c r="P3074" t="s">
        <v>8297</v>
      </c>
      <c r="Q3074" s="8">
        <f t="shared" si="190"/>
        <v>1.6666666666666666E-2</v>
      </c>
      <c r="R3074" s="6">
        <f t="shared" si="191"/>
        <v>1</v>
      </c>
      <c r="S3074" t="s">
        <v>8316</v>
      </c>
      <c r="T3074" t="s">
        <v>8356</v>
      </c>
    </row>
    <row r="3075" spans="1:20" ht="45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8218</v>
      </c>
      <c r="H3075" t="s">
        <v>8240</v>
      </c>
      <c r="I3075">
        <v>1434309540</v>
      </c>
      <c r="J3075">
        <v>1429287900</v>
      </c>
      <c r="K3075" s="15">
        <f t="shared" ref="K3075:K3138" si="192">(((J3075/60)/60)/24)+DATE(1970,1,1)+(-5/24)</f>
        <v>42111.475694444445</v>
      </c>
      <c r="L3075" s="15">
        <f t="shared" ref="L3075:L3138" si="193">(((I3075/60)/60)/24)+DATE(1970,1,1)+(-5/24)</f>
        <v>42169.59652777778</v>
      </c>
      <c r="M3075" t="b">
        <v>0</v>
      </c>
      <c r="N3075">
        <v>7</v>
      </c>
      <c r="O3075" t="b">
        <v>0</v>
      </c>
      <c r="P3075" t="s">
        <v>8297</v>
      </c>
      <c r="Q3075" s="8">
        <f t="shared" ref="Q3075:Q3138" si="194">(E3075/D3075)*100</f>
        <v>2.3035714285714284E-2</v>
      </c>
      <c r="R3075" s="6">
        <f t="shared" ref="R3075:R3138" si="195">IFERROR(AVERAGE(E3075/N3075),0)</f>
        <v>92.142857142857139</v>
      </c>
      <c r="S3075" t="s">
        <v>8316</v>
      </c>
      <c r="T3075" t="s">
        <v>8356</v>
      </c>
    </row>
    <row r="3076" spans="1:20" ht="60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8224</v>
      </c>
      <c r="H3076" t="s">
        <v>8243</v>
      </c>
      <c r="I3076">
        <v>1457617359</v>
      </c>
      <c r="J3076">
        <v>1455025359</v>
      </c>
      <c r="K3076" s="15">
        <f t="shared" si="192"/>
        <v>42409.362951388881</v>
      </c>
      <c r="L3076" s="15">
        <f t="shared" si="193"/>
        <v>42439.362951388881</v>
      </c>
      <c r="M3076" t="b">
        <v>0</v>
      </c>
      <c r="N3076">
        <v>3</v>
      </c>
      <c r="O3076" t="b">
        <v>0</v>
      </c>
      <c r="P3076" t="s">
        <v>8297</v>
      </c>
      <c r="Q3076" s="8">
        <f t="shared" si="194"/>
        <v>8.8000000000000009E-2</v>
      </c>
      <c r="R3076" s="6">
        <f t="shared" si="195"/>
        <v>7.333333333333333</v>
      </c>
      <c r="S3076" t="s">
        <v>8316</v>
      </c>
      <c r="T3076" t="s">
        <v>8356</v>
      </c>
    </row>
    <row r="3077" spans="1:20" ht="45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8218</v>
      </c>
      <c r="H3077" t="s">
        <v>8240</v>
      </c>
      <c r="I3077">
        <v>1471573640</v>
      </c>
      <c r="J3077">
        <v>1467253640</v>
      </c>
      <c r="K3077" s="15">
        <f t="shared" si="192"/>
        <v>42550.893981481473</v>
      </c>
      <c r="L3077" s="15">
        <f t="shared" si="193"/>
        <v>42600.893981481473</v>
      </c>
      <c r="M3077" t="b">
        <v>0</v>
      </c>
      <c r="N3077">
        <v>20</v>
      </c>
      <c r="O3077" t="b">
        <v>0</v>
      </c>
      <c r="P3077" t="s">
        <v>8297</v>
      </c>
      <c r="Q3077" s="8">
        <f t="shared" si="194"/>
        <v>8.64</v>
      </c>
      <c r="R3077" s="6">
        <f t="shared" si="195"/>
        <v>64.8</v>
      </c>
      <c r="S3077" t="s">
        <v>8316</v>
      </c>
      <c r="T3077" t="s">
        <v>8356</v>
      </c>
    </row>
    <row r="3078" spans="1:20" ht="30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8218</v>
      </c>
      <c r="H3078" t="s">
        <v>8240</v>
      </c>
      <c r="I3078">
        <v>1444405123</v>
      </c>
      <c r="J3078">
        <v>1439221123</v>
      </c>
      <c r="K3078" s="15">
        <f t="shared" si="192"/>
        <v>42226.443553240737</v>
      </c>
      <c r="L3078" s="15">
        <f t="shared" si="193"/>
        <v>42286.443553240737</v>
      </c>
      <c r="M3078" t="b">
        <v>0</v>
      </c>
      <c r="N3078">
        <v>50</v>
      </c>
      <c r="O3078" t="b">
        <v>0</v>
      </c>
      <c r="P3078" t="s">
        <v>8297</v>
      </c>
      <c r="Q3078" s="8">
        <f t="shared" si="194"/>
        <v>15.06</v>
      </c>
      <c r="R3078" s="6">
        <f t="shared" si="195"/>
        <v>30.12</v>
      </c>
      <c r="S3078" t="s">
        <v>8316</v>
      </c>
      <c r="T3078" t="s">
        <v>8356</v>
      </c>
    </row>
    <row r="3079" spans="1:20" ht="45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8223</v>
      </c>
      <c r="H3079" t="s">
        <v>8245</v>
      </c>
      <c r="I3079">
        <v>1488495478</v>
      </c>
      <c r="J3079">
        <v>1485903478</v>
      </c>
      <c r="K3079" s="15">
        <f t="shared" si="192"/>
        <v>42766.74858796296</v>
      </c>
      <c r="L3079" s="15">
        <f t="shared" si="193"/>
        <v>42796.74858796296</v>
      </c>
      <c r="M3079" t="b">
        <v>0</v>
      </c>
      <c r="N3079">
        <v>2</v>
      </c>
      <c r="O3079" t="b">
        <v>0</v>
      </c>
      <c r="P3079" t="s">
        <v>8297</v>
      </c>
      <c r="Q3079" s="8">
        <f t="shared" si="194"/>
        <v>0.47727272727272729</v>
      </c>
      <c r="R3079" s="6">
        <f t="shared" si="195"/>
        <v>52.5</v>
      </c>
      <c r="S3079" t="s">
        <v>8316</v>
      </c>
      <c r="T3079" t="s">
        <v>8356</v>
      </c>
    </row>
    <row r="3080" spans="1:20" ht="45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8218</v>
      </c>
      <c r="H3080" t="s">
        <v>8240</v>
      </c>
      <c r="I3080">
        <v>1424920795</v>
      </c>
      <c r="J3080">
        <v>1422328795</v>
      </c>
      <c r="K3080" s="15">
        <f t="shared" si="192"/>
        <v>42030.930497685178</v>
      </c>
      <c r="L3080" s="15">
        <f t="shared" si="193"/>
        <v>42060.930497685178</v>
      </c>
      <c r="M3080" t="b">
        <v>0</v>
      </c>
      <c r="N3080">
        <v>3</v>
      </c>
      <c r="O3080" t="b">
        <v>0</v>
      </c>
      <c r="P3080" t="s">
        <v>8297</v>
      </c>
      <c r="Q3080" s="8">
        <f t="shared" si="194"/>
        <v>0.11833333333333333</v>
      </c>
      <c r="R3080" s="6">
        <f t="shared" si="195"/>
        <v>23.666666666666668</v>
      </c>
      <c r="S3080" t="s">
        <v>8316</v>
      </c>
      <c r="T3080" t="s">
        <v>8356</v>
      </c>
    </row>
    <row r="3081" spans="1:20" ht="45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8218</v>
      </c>
      <c r="H3081" t="s">
        <v>8240</v>
      </c>
      <c r="I3081">
        <v>1427040435</v>
      </c>
      <c r="J3081">
        <v>1424452035</v>
      </c>
      <c r="K3081" s="15">
        <f t="shared" si="192"/>
        <v>42055.50503472222</v>
      </c>
      <c r="L3081" s="15">
        <f t="shared" si="193"/>
        <v>42085.463368055549</v>
      </c>
      <c r="M3081" t="b">
        <v>0</v>
      </c>
      <c r="N3081">
        <v>27</v>
      </c>
      <c r="O3081" t="b">
        <v>0</v>
      </c>
      <c r="P3081" t="s">
        <v>8297</v>
      </c>
      <c r="Q3081" s="8">
        <f t="shared" si="194"/>
        <v>0.8417399858735245</v>
      </c>
      <c r="R3081" s="6">
        <f t="shared" si="195"/>
        <v>415.77777777777777</v>
      </c>
      <c r="S3081" t="s">
        <v>8316</v>
      </c>
      <c r="T3081" t="s">
        <v>8356</v>
      </c>
    </row>
    <row r="3082" spans="1:20" ht="45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8218</v>
      </c>
      <c r="H3082" t="s">
        <v>8240</v>
      </c>
      <c r="I3082">
        <v>1419644444</v>
      </c>
      <c r="J3082">
        <v>1414456844</v>
      </c>
      <c r="K3082" s="15">
        <f t="shared" si="192"/>
        <v>41939.8199537037</v>
      </c>
      <c r="L3082" s="15">
        <f t="shared" si="193"/>
        <v>41999.861620370364</v>
      </c>
      <c r="M3082" t="b">
        <v>0</v>
      </c>
      <c r="N3082">
        <v>7</v>
      </c>
      <c r="O3082" t="b">
        <v>0</v>
      </c>
      <c r="P3082" t="s">
        <v>8297</v>
      </c>
      <c r="Q3082" s="8">
        <f t="shared" si="194"/>
        <v>1.8799999999999997E-2</v>
      </c>
      <c r="R3082" s="6">
        <f t="shared" si="195"/>
        <v>53.714285714285715</v>
      </c>
      <c r="S3082" t="s">
        <v>8316</v>
      </c>
      <c r="T3082" t="s">
        <v>8356</v>
      </c>
    </row>
    <row r="3083" spans="1:20" ht="45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8218</v>
      </c>
      <c r="H3083" t="s">
        <v>8240</v>
      </c>
      <c r="I3083">
        <v>1442722891</v>
      </c>
      <c r="J3083">
        <v>1440130891</v>
      </c>
      <c r="K3083" s="15">
        <f t="shared" si="192"/>
        <v>42236.973275462959</v>
      </c>
      <c r="L3083" s="15">
        <f t="shared" si="193"/>
        <v>42266.973275462959</v>
      </c>
      <c r="M3083" t="b">
        <v>0</v>
      </c>
      <c r="N3083">
        <v>5</v>
      </c>
      <c r="O3083" t="b">
        <v>0</v>
      </c>
      <c r="P3083" t="s">
        <v>8297</v>
      </c>
      <c r="Q3083" s="8">
        <f t="shared" si="194"/>
        <v>0.21029999999999999</v>
      </c>
      <c r="R3083" s="6">
        <f t="shared" si="195"/>
        <v>420.6</v>
      </c>
      <c r="S3083" t="s">
        <v>8316</v>
      </c>
      <c r="T3083" t="s">
        <v>8356</v>
      </c>
    </row>
    <row r="3084" spans="1:20" ht="45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8218</v>
      </c>
      <c r="H3084" t="s">
        <v>8240</v>
      </c>
      <c r="I3084">
        <v>1447628946</v>
      </c>
      <c r="J3084">
        <v>1445033346</v>
      </c>
      <c r="K3084" s="15">
        <f t="shared" si="192"/>
        <v>42293.714652777773</v>
      </c>
      <c r="L3084" s="15">
        <f t="shared" si="193"/>
        <v>42323.756319444445</v>
      </c>
      <c r="M3084" t="b">
        <v>0</v>
      </c>
      <c r="N3084">
        <v>0</v>
      </c>
      <c r="O3084" t="b">
        <v>0</v>
      </c>
      <c r="P3084" t="s">
        <v>8297</v>
      </c>
      <c r="Q3084" s="8">
        <f t="shared" si="194"/>
        <v>0</v>
      </c>
      <c r="R3084" s="6">
        <f t="shared" si="195"/>
        <v>0</v>
      </c>
      <c r="S3084" t="s">
        <v>8316</v>
      </c>
      <c r="T3084" t="s">
        <v>8356</v>
      </c>
    </row>
    <row r="3085" spans="1:20" ht="60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8218</v>
      </c>
      <c r="H3085" t="s">
        <v>8240</v>
      </c>
      <c r="I3085">
        <v>1409547600</v>
      </c>
      <c r="J3085">
        <v>1406986278</v>
      </c>
      <c r="K3085" s="15">
        <f t="shared" si="192"/>
        <v>41853.355069444442</v>
      </c>
      <c r="L3085" s="15">
        <f t="shared" si="193"/>
        <v>41883</v>
      </c>
      <c r="M3085" t="b">
        <v>0</v>
      </c>
      <c r="N3085">
        <v>3</v>
      </c>
      <c r="O3085" t="b">
        <v>0</v>
      </c>
      <c r="P3085" t="s">
        <v>8297</v>
      </c>
      <c r="Q3085" s="8">
        <f t="shared" si="194"/>
        <v>0.27999999999999997</v>
      </c>
      <c r="R3085" s="6">
        <f t="shared" si="195"/>
        <v>18.666666666666668</v>
      </c>
      <c r="S3085" t="s">
        <v>8316</v>
      </c>
      <c r="T3085" t="s">
        <v>8356</v>
      </c>
    </row>
    <row r="3086" spans="1:20" ht="45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8218</v>
      </c>
      <c r="H3086" t="s">
        <v>8240</v>
      </c>
      <c r="I3086">
        <v>1430851680</v>
      </c>
      <c r="J3086">
        <v>1428340931</v>
      </c>
      <c r="K3086" s="15">
        <f t="shared" si="192"/>
        <v>42100.515405092585</v>
      </c>
      <c r="L3086" s="15">
        <f t="shared" si="193"/>
        <v>42129.574999999997</v>
      </c>
      <c r="M3086" t="b">
        <v>0</v>
      </c>
      <c r="N3086">
        <v>6</v>
      </c>
      <c r="O3086" t="b">
        <v>0</v>
      </c>
      <c r="P3086" t="s">
        <v>8297</v>
      </c>
      <c r="Q3086" s="8">
        <f t="shared" si="194"/>
        <v>11.57920670115792</v>
      </c>
      <c r="R3086" s="6">
        <f t="shared" si="195"/>
        <v>78.333333333333329</v>
      </c>
      <c r="S3086" t="s">
        <v>8316</v>
      </c>
      <c r="T3086" t="s">
        <v>8356</v>
      </c>
    </row>
    <row r="3087" spans="1:20" ht="45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8218</v>
      </c>
      <c r="H3087" t="s">
        <v>8240</v>
      </c>
      <c r="I3087">
        <v>1443561159</v>
      </c>
      <c r="J3087">
        <v>1440969159</v>
      </c>
      <c r="K3087" s="15">
        <f t="shared" si="192"/>
        <v>42246.675451388881</v>
      </c>
      <c r="L3087" s="15">
        <f t="shared" si="193"/>
        <v>42276.675451388881</v>
      </c>
      <c r="M3087" t="b">
        <v>0</v>
      </c>
      <c r="N3087">
        <v>9</v>
      </c>
      <c r="O3087" t="b">
        <v>0</v>
      </c>
      <c r="P3087" t="s">
        <v>8297</v>
      </c>
      <c r="Q3087" s="8">
        <f t="shared" si="194"/>
        <v>2.44</v>
      </c>
      <c r="R3087" s="6">
        <f t="shared" si="195"/>
        <v>67.777777777777771</v>
      </c>
      <c r="S3087" t="s">
        <v>8316</v>
      </c>
      <c r="T3087" t="s">
        <v>8356</v>
      </c>
    </row>
    <row r="3088" spans="1:20" ht="45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8231</v>
      </c>
      <c r="H3088" t="s">
        <v>8243</v>
      </c>
      <c r="I3088">
        <v>1439827559</v>
      </c>
      <c r="J3088">
        <v>1434643559</v>
      </c>
      <c r="K3088" s="15">
        <f t="shared" si="192"/>
        <v>42173.462488425925</v>
      </c>
      <c r="L3088" s="15">
        <f t="shared" si="193"/>
        <v>42233.462488425925</v>
      </c>
      <c r="M3088" t="b">
        <v>0</v>
      </c>
      <c r="N3088">
        <v>3</v>
      </c>
      <c r="O3088" t="b">
        <v>0</v>
      </c>
      <c r="P3088" t="s">
        <v>8297</v>
      </c>
      <c r="Q3088" s="8">
        <f t="shared" si="194"/>
        <v>0.25</v>
      </c>
      <c r="R3088" s="6">
        <f t="shared" si="195"/>
        <v>16.666666666666668</v>
      </c>
      <c r="S3088" t="s">
        <v>8316</v>
      </c>
      <c r="T3088" t="s">
        <v>8356</v>
      </c>
    </row>
    <row r="3089" spans="1:20" ht="45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8218</v>
      </c>
      <c r="H3089" t="s">
        <v>8240</v>
      </c>
      <c r="I3089">
        <v>1482294990</v>
      </c>
      <c r="J3089">
        <v>1477107390</v>
      </c>
      <c r="K3089" s="15">
        <f t="shared" si="192"/>
        <v>42664.942013888889</v>
      </c>
      <c r="L3089" s="15">
        <f t="shared" si="193"/>
        <v>42724.983680555553</v>
      </c>
      <c r="M3089" t="b">
        <v>0</v>
      </c>
      <c r="N3089">
        <v>2</v>
      </c>
      <c r="O3089" t="b">
        <v>0</v>
      </c>
      <c r="P3089" t="s">
        <v>8297</v>
      </c>
      <c r="Q3089" s="8">
        <f t="shared" si="194"/>
        <v>0.625</v>
      </c>
      <c r="R3089" s="6">
        <f t="shared" si="195"/>
        <v>62.5</v>
      </c>
      <c r="S3089" t="s">
        <v>8316</v>
      </c>
      <c r="T3089" t="s">
        <v>8356</v>
      </c>
    </row>
    <row r="3090" spans="1:20" ht="30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8218</v>
      </c>
      <c r="H3090" t="s">
        <v>8240</v>
      </c>
      <c r="I3090">
        <v>1420724460</v>
      </c>
      <c r="J3090">
        <v>1418046247</v>
      </c>
      <c r="K3090" s="15">
        <f t="shared" si="192"/>
        <v>41981.363969907405</v>
      </c>
      <c r="L3090" s="15">
        <f t="shared" si="193"/>
        <v>42012.361805555549</v>
      </c>
      <c r="M3090" t="b">
        <v>0</v>
      </c>
      <c r="N3090">
        <v>3</v>
      </c>
      <c r="O3090" t="b">
        <v>0</v>
      </c>
      <c r="P3090" t="s">
        <v>8297</v>
      </c>
      <c r="Q3090" s="8">
        <f t="shared" si="194"/>
        <v>0.19384615384615383</v>
      </c>
      <c r="R3090" s="6">
        <f t="shared" si="195"/>
        <v>42</v>
      </c>
      <c r="S3090" t="s">
        <v>8316</v>
      </c>
      <c r="T3090" t="s">
        <v>8356</v>
      </c>
    </row>
    <row r="3091" spans="1:20" ht="30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8218</v>
      </c>
      <c r="H3091" t="s">
        <v>8240</v>
      </c>
      <c r="I3091">
        <v>1468029540</v>
      </c>
      <c r="J3091">
        <v>1465304483</v>
      </c>
      <c r="K3091" s="15">
        <f t="shared" si="192"/>
        <v>42528.334293981483</v>
      </c>
      <c r="L3091" s="15">
        <f t="shared" si="193"/>
        <v>42559.874305555553</v>
      </c>
      <c r="M3091" t="b">
        <v>0</v>
      </c>
      <c r="N3091">
        <v>45</v>
      </c>
      <c r="O3091" t="b">
        <v>0</v>
      </c>
      <c r="P3091" t="s">
        <v>8297</v>
      </c>
      <c r="Q3091" s="8">
        <f t="shared" si="194"/>
        <v>23.416</v>
      </c>
      <c r="R3091" s="6">
        <f t="shared" si="195"/>
        <v>130.0888888888889</v>
      </c>
      <c r="S3091" t="s">
        <v>8316</v>
      </c>
      <c r="T3091" t="s">
        <v>8356</v>
      </c>
    </row>
    <row r="3092" spans="1:20" ht="45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8218</v>
      </c>
      <c r="H3092" t="s">
        <v>8240</v>
      </c>
      <c r="I3092">
        <v>1430505545</v>
      </c>
      <c r="J3092">
        <v>1425325145</v>
      </c>
      <c r="K3092" s="15">
        <f t="shared" si="192"/>
        <v>42065.610474537032</v>
      </c>
      <c r="L3092" s="15">
        <f t="shared" si="193"/>
        <v>42125.568807870368</v>
      </c>
      <c r="M3092" t="b">
        <v>0</v>
      </c>
      <c r="N3092">
        <v>9</v>
      </c>
      <c r="O3092" t="b">
        <v>0</v>
      </c>
      <c r="P3092" t="s">
        <v>8297</v>
      </c>
      <c r="Q3092" s="8">
        <f t="shared" si="194"/>
        <v>5.0808888888888886</v>
      </c>
      <c r="R3092" s="6">
        <f t="shared" si="195"/>
        <v>1270.2222222222222</v>
      </c>
      <c r="S3092" t="s">
        <v>8316</v>
      </c>
      <c r="T3092" t="s">
        <v>8356</v>
      </c>
    </row>
    <row r="3093" spans="1:20" ht="45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8218</v>
      </c>
      <c r="H3093" t="s">
        <v>8240</v>
      </c>
      <c r="I3093">
        <v>1471214743</v>
      </c>
      <c r="J3093">
        <v>1468622743</v>
      </c>
      <c r="K3093" s="15">
        <f t="shared" si="192"/>
        <v>42566.740081018514</v>
      </c>
      <c r="L3093" s="15">
        <f t="shared" si="193"/>
        <v>42596.740081018514</v>
      </c>
      <c r="M3093" t="b">
        <v>0</v>
      </c>
      <c r="N3093">
        <v>9</v>
      </c>
      <c r="O3093" t="b">
        <v>0</v>
      </c>
      <c r="P3093" t="s">
        <v>8297</v>
      </c>
      <c r="Q3093" s="8">
        <f t="shared" si="194"/>
        <v>15.920000000000002</v>
      </c>
      <c r="R3093" s="6">
        <f t="shared" si="195"/>
        <v>88.444444444444443</v>
      </c>
      <c r="S3093" t="s">
        <v>8316</v>
      </c>
      <c r="T3093" t="s">
        <v>8356</v>
      </c>
    </row>
    <row r="3094" spans="1:20" ht="45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8218</v>
      </c>
      <c r="H3094" t="s">
        <v>8240</v>
      </c>
      <c r="I3094">
        <v>1444946400</v>
      </c>
      <c r="J3094">
        <v>1441723912</v>
      </c>
      <c r="K3094" s="15">
        <f t="shared" si="192"/>
        <v>42255.41101851852</v>
      </c>
      <c r="L3094" s="15">
        <f t="shared" si="193"/>
        <v>42292.708333333336</v>
      </c>
      <c r="M3094" t="b">
        <v>0</v>
      </c>
      <c r="N3094">
        <v>21</v>
      </c>
      <c r="O3094" t="b">
        <v>0</v>
      </c>
      <c r="P3094" t="s">
        <v>8297</v>
      </c>
      <c r="Q3094" s="8">
        <f t="shared" si="194"/>
        <v>1.1831900000000002</v>
      </c>
      <c r="R3094" s="6">
        <f t="shared" si="195"/>
        <v>56.342380952380957</v>
      </c>
      <c r="S3094" t="s">
        <v>8316</v>
      </c>
      <c r="T3094" t="s">
        <v>8356</v>
      </c>
    </row>
    <row r="3095" spans="1:20" ht="45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8223</v>
      </c>
      <c r="H3095" t="s">
        <v>8245</v>
      </c>
      <c r="I3095">
        <v>1401595140</v>
      </c>
      <c r="J3095">
        <v>1398980941</v>
      </c>
      <c r="K3095" s="15">
        <f t="shared" si="192"/>
        <v>41760.700706018513</v>
      </c>
      <c r="L3095" s="15">
        <f t="shared" si="193"/>
        <v>41790.957638888889</v>
      </c>
      <c r="M3095" t="b">
        <v>0</v>
      </c>
      <c r="N3095">
        <v>17</v>
      </c>
      <c r="O3095" t="b">
        <v>0</v>
      </c>
      <c r="P3095" t="s">
        <v>8297</v>
      </c>
      <c r="Q3095" s="8">
        <f t="shared" si="194"/>
        <v>22.75</v>
      </c>
      <c r="R3095" s="6">
        <f t="shared" si="195"/>
        <v>53.529411764705884</v>
      </c>
      <c r="S3095" t="s">
        <v>8316</v>
      </c>
      <c r="T3095" t="s">
        <v>8356</v>
      </c>
    </row>
    <row r="3096" spans="1:20" ht="30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8218</v>
      </c>
      <c r="H3096" t="s">
        <v>8240</v>
      </c>
      <c r="I3096">
        <v>1442775956</v>
      </c>
      <c r="J3096">
        <v>1437591956</v>
      </c>
      <c r="K3096" s="15">
        <f t="shared" si="192"/>
        <v>42207.587453703702</v>
      </c>
      <c r="L3096" s="15">
        <f t="shared" si="193"/>
        <v>42267.587453703702</v>
      </c>
      <c r="M3096" t="b">
        <v>0</v>
      </c>
      <c r="N3096">
        <v>1</v>
      </c>
      <c r="O3096" t="b">
        <v>0</v>
      </c>
      <c r="P3096" t="s">
        <v>8297</v>
      </c>
      <c r="Q3096" s="8">
        <f t="shared" si="194"/>
        <v>2.5000000000000001E-2</v>
      </c>
      <c r="R3096" s="6">
        <f t="shared" si="195"/>
        <v>25</v>
      </c>
      <c r="S3096" t="s">
        <v>8316</v>
      </c>
      <c r="T3096" t="s">
        <v>8356</v>
      </c>
    </row>
    <row r="3097" spans="1:20" ht="45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8218</v>
      </c>
      <c r="H3097" t="s">
        <v>8240</v>
      </c>
      <c r="I3097">
        <v>1470011780</v>
      </c>
      <c r="J3097">
        <v>1464827780</v>
      </c>
      <c r="K3097" s="15">
        <f t="shared" si="192"/>
        <v>42522.81689814815</v>
      </c>
      <c r="L3097" s="15">
        <f t="shared" si="193"/>
        <v>42582.81689814815</v>
      </c>
      <c r="M3097" t="b">
        <v>0</v>
      </c>
      <c r="N3097">
        <v>1</v>
      </c>
      <c r="O3097" t="b">
        <v>0</v>
      </c>
      <c r="P3097" t="s">
        <v>8297</v>
      </c>
      <c r="Q3097" s="8">
        <f t="shared" si="194"/>
        <v>0.33512064343163539</v>
      </c>
      <c r="R3097" s="6">
        <f t="shared" si="195"/>
        <v>50</v>
      </c>
      <c r="S3097" t="s">
        <v>8316</v>
      </c>
      <c r="T3097" t="s">
        <v>8356</v>
      </c>
    </row>
    <row r="3098" spans="1:20" ht="45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8218</v>
      </c>
      <c r="H3098" t="s">
        <v>8240</v>
      </c>
      <c r="I3098">
        <v>1432151326</v>
      </c>
      <c r="J3098">
        <v>1429559326</v>
      </c>
      <c r="K3098" s="15">
        <f t="shared" si="192"/>
        <v>42114.617199074077</v>
      </c>
      <c r="L3098" s="15">
        <f t="shared" si="193"/>
        <v>42144.617199074077</v>
      </c>
      <c r="M3098" t="b">
        <v>0</v>
      </c>
      <c r="N3098">
        <v>14</v>
      </c>
      <c r="O3098" t="b">
        <v>0</v>
      </c>
      <c r="P3098" t="s">
        <v>8297</v>
      </c>
      <c r="Q3098" s="8">
        <f t="shared" si="194"/>
        <v>3.9750000000000001</v>
      </c>
      <c r="R3098" s="6">
        <f t="shared" si="195"/>
        <v>56.785714285714285</v>
      </c>
      <c r="S3098" t="s">
        <v>8316</v>
      </c>
      <c r="T3098" t="s">
        <v>8356</v>
      </c>
    </row>
    <row r="3099" spans="1:20" ht="45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8219</v>
      </c>
      <c r="H3099" t="s">
        <v>8241</v>
      </c>
      <c r="I3099">
        <v>1475848800</v>
      </c>
      <c r="J3099">
        <v>1474027501</v>
      </c>
      <c r="K3099" s="15">
        <f t="shared" si="192"/>
        <v>42629.29515046296</v>
      </c>
      <c r="L3099" s="15">
        <f t="shared" si="193"/>
        <v>42650.374999999993</v>
      </c>
      <c r="M3099" t="b">
        <v>0</v>
      </c>
      <c r="N3099">
        <v>42</v>
      </c>
      <c r="O3099" t="b">
        <v>0</v>
      </c>
      <c r="P3099" t="s">
        <v>8297</v>
      </c>
      <c r="Q3099" s="8">
        <f t="shared" si="194"/>
        <v>17.150000000000002</v>
      </c>
      <c r="R3099" s="6">
        <f t="shared" si="195"/>
        <v>40.833333333333336</v>
      </c>
      <c r="S3099" t="s">
        <v>8316</v>
      </c>
      <c r="T3099" t="s">
        <v>8356</v>
      </c>
    </row>
    <row r="3100" spans="1:20" ht="45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8218</v>
      </c>
      <c r="H3100" t="s">
        <v>8240</v>
      </c>
      <c r="I3100">
        <v>1454890620</v>
      </c>
      <c r="J3100">
        <v>1450724449</v>
      </c>
      <c r="K3100" s="15">
        <f t="shared" si="192"/>
        <v>42359.58390046296</v>
      </c>
      <c r="L3100" s="15">
        <f t="shared" si="193"/>
        <v>42407.803472222215</v>
      </c>
      <c r="M3100" t="b">
        <v>0</v>
      </c>
      <c r="N3100">
        <v>27</v>
      </c>
      <c r="O3100" t="b">
        <v>0</v>
      </c>
      <c r="P3100" t="s">
        <v>8297</v>
      </c>
      <c r="Q3100" s="8">
        <f t="shared" si="194"/>
        <v>3.6080041046690612</v>
      </c>
      <c r="R3100" s="6">
        <f t="shared" si="195"/>
        <v>65.111111111111114</v>
      </c>
      <c r="S3100" t="s">
        <v>8316</v>
      </c>
      <c r="T3100" t="s">
        <v>8356</v>
      </c>
    </row>
    <row r="3101" spans="1:20" ht="45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8218</v>
      </c>
      <c r="H3101" t="s">
        <v>8240</v>
      </c>
      <c r="I3101">
        <v>1455251591</v>
      </c>
      <c r="J3101">
        <v>1452659591</v>
      </c>
      <c r="K3101" s="15">
        <f t="shared" si="192"/>
        <v>42381.981377314813</v>
      </c>
      <c r="L3101" s="15">
        <f t="shared" si="193"/>
        <v>42411.981377314813</v>
      </c>
      <c r="M3101" t="b">
        <v>0</v>
      </c>
      <c r="N3101">
        <v>5</v>
      </c>
      <c r="O3101" t="b">
        <v>0</v>
      </c>
      <c r="P3101" t="s">
        <v>8297</v>
      </c>
      <c r="Q3101" s="8">
        <f t="shared" si="194"/>
        <v>13.900000000000002</v>
      </c>
      <c r="R3101" s="6">
        <f t="shared" si="195"/>
        <v>55.6</v>
      </c>
      <c r="S3101" t="s">
        <v>8316</v>
      </c>
      <c r="T3101" t="s">
        <v>8356</v>
      </c>
    </row>
    <row r="3102" spans="1:20" ht="45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8218</v>
      </c>
      <c r="H3102" t="s">
        <v>8240</v>
      </c>
      <c r="I3102">
        <v>1413816975</v>
      </c>
      <c r="J3102">
        <v>1411224975</v>
      </c>
      <c r="K3102" s="15">
        <f t="shared" si="192"/>
        <v>41902.4140625</v>
      </c>
      <c r="L3102" s="15">
        <f t="shared" si="193"/>
        <v>41932.4140625</v>
      </c>
      <c r="M3102" t="b">
        <v>0</v>
      </c>
      <c r="N3102">
        <v>13</v>
      </c>
      <c r="O3102" t="b">
        <v>0</v>
      </c>
      <c r="P3102" t="s">
        <v>8297</v>
      </c>
      <c r="Q3102" s="8">
        <f t="shared" si="194"/>
        <v>15.225</v>
      </c>
      <c r="R3102" s="6">
        <f t="shared" si="195"/>
        <v>140.53846153846155</v>
      </c>
      <c r="S3102" t="s">
        <v>8316</v>
      </c>
      <c r="T3102" t="s">
        <v>8356</v>
      </c>
    </row>
    <row r="3103" spans="1:20" ht="45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8224</v>
      </c>
      <c r="H3103" t="s">
        <v>8243</v>
      </c>
      <c r="I3103">
        <v>1437033360</v>
      </c>
      <c r="J3103">
        <v>1434445937</v>
      </c>
      <c r="K3103" s="15">
        <f t="shared" si="192"/>
        <v>42171.175196759257</v>
      </c>
      <c r="L3103" s="15">
        <f t="shared" si="193"/>
        <v>42201.12222222222</v>
      </c>
      <c r="M3103" t="b">
        <v>0</v>
      </c>
      <c r="N3103">
        <v>12</v>
      </c>
      <c r="O3103" t="b">
        <v>0</v>
      </c>
      <c r="P3103" t="s">
        <v>8297</v>
      </c>
      <c r="Q3103" s="8">
        <f t="shared" si="194"/>
        <v>12</v>
      </c>
      <c r="R3103" s="6">
        <f t="shared" si="195"/>
        <v>25</v>
      </c>
      <c r="S3103" t="s">
        <v>8316</v>
      </c>
      <c r="T3103" t="s">
        <v>8356</v>
      </c>
    </row>
    <row r="3104" spans="1:20" ht="45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8219</v>
      </c>
      <c r="H3104" t="s">
        <v>8241</v>
      </c>
      <c r="I3104">
        <v>1471939818</v>
      </c>
      <c r="J3104">
        <v>1467619818</v>
      </c>
      <c r="K3104" s="15">
        <f t="shared" si="192"/>
        <v>42555.132152777776</v>
      </c>
      <c r="L3104" s="15">
        <f t="shared" si="193"/>
        <v>42605.132152777776</v>
      </c>
      <c r="M3104" t="b">
        <v>0</v>
      </c>
      <c r="N3104">
        <v>90</v>
      </c>
      <c r="O3104" t="b">
        <v>0</v>
      </c>
      <c r="P3104" t="s">
        <v>8297</v>
      </c>
      <c r="Q3104" s="8">
        <f t="shared" si="194"/>
        <v>39.112499999999997</v>
      </c>
      <c r="R3104" s="6">
        <f t="shared" si="195"/>
        <v>69.533333333333331</v>
      </c>
      <c r="S3104" t="s">
        <v>8316</v>
      </c>
      <c r="T3104" t="s">
        <v>8356</v>
      </c>
    </row>
    <row r="3105" spans="1:20" ht="30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8218</v>
      </c>
      <c r="H3105" t="s">
        <v>8240</v>
      </c>
      <c r="I3105">
        <v>1434080706</v>
      </c>
      <c r="J3105">
        <v>1428896706</v>
      </c>
      <c r="K3105" s="15">
        <f t="shared" si="192"/>
        <v>42106.94798611111</v>
      </c>
      <c r="L3105" s="15">
        <f t="shared" si="193"/>
        <v>42166.94798611111</v>
      </c>
      <c r="M3105" t="b">
        <v>0</v>
      </c>
      <c r="N3105">
        <v>2</v>
      </c>
      <c r="O3105" t="b">
        <v>0</v>
      </c>
      <c r="P3105" t="s">
        <v>8297</v>
      </c>
      <c r="Q3105" s="8">
        <f t="shared" si="194"/>
        <v>0.26829268292682928</v>
      </c>
      <c r="R3105" s="6">
        <f t="shared" si="195"/>
        <v>5.5</v>
      </c>
      <c r="S3105" t="s">
        <v>8316</v>
      </c>
      <c r="T3105" t="s">
        <v>8356</v>
      </c>
    </row>
    <row r="3106" spans="1:20" ht="45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8220</v>
      </c>
      <c r="H3106" t="s">
        <v>8242</v>
      </c>
      <c r="I3106">
        <v>1422928800</v>
      </c>
      <c r="J3106">
        <v>1420235311</v>
      </c>
      <c r="K3106" s="15">
        <f t="shared" si="192"/>
        <v>42006.70035879629</v>
      </c>
      <c r="L3106" s="15">
        <f t="shared" si="193"/>
        <v>42037.874999999993</v>
      </c>
      <c r="M3106" t="b">
        <v>0</v>
      </c>
      <c r="N3106">
        <v>5</v>
      </c>
      <c r="O3106" t="b">
        <v>0</v>
      </c>
      <c r="P3106" t="s">
        <v>8297</v>
      </c>
      <c r="Q3106" s="8">
        <f t="shared" si="194"/>
        <v>29.625</v>
      </c>
      <c r="R3106" s="6">
        <f t="shared" si="195"/>
        <v>237</v>
      </c>
      <c r="S3106" t="s">
        <v>8316</v>
      </c>
      <c r="T3106" t="s">
        <v>8356</v>
      </c>
    </row>
    <row r="3107" spans="1:20" ht="45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8218</v>
      </c>
      <c r="H3107" t="s">
        <v>8240</v>
      </c>
      <c r="I3107">
        <v>1413694800</v>
      </c>
      <c r="J3107">
        <v>1408986916</v>
      </c>
      <c r="K3107" s="15">
        <f t="shared" si="192"/>
        <v>41876.510601851849</v>
      </c>
      <c r="L3107" s="15">
        <f t="shared" si="193"/>
        <v>41931</v>
      </c>
      <c r="M3107" t="b">
        <v>0</v>
      </c>
      <c r="N3107">
        <v>31</v>
      </c>
      <c r="O3107" t="b">
        <v>0</v>
      </c>
      <c r="P3107" t="s">
        <v>8297</v>
      </c>
      <c r="Q3107" s="8">
        <f t="shared" si="194"/>
        <v>42.360992301112063</v>
      </c>
      <c r="R3107" s="6">
        <f t="shared" si="195"/>
        <v>79.870967741935488</v>
      </c>
      <c r="S3107" t="s">
        <v>8316</v>
      </c>
      <c r="T3107" t="s">
        <v>8356</v>
      </c>
    </row>
    <row r="3108" spans="1:20" ht="45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8219</v>
      </c>
      <c r="H3108" t="s">
        <v>8241</v>
      </c>
      <c r="I3108">
        <v>1442440800</v>
      </c>
      <c r="J3108">
        <v>1440497876</v>
      </c>
      <c r="K3108" s="15">
        <f t="shared" si="192"/>
        <v>42241.22078703704</v>
      </c>
      <c r="L3108" s="15">
        <f t="shared" si="193"/>
        <v>42263.708333333336</v>
      </c>
      <c r="M3108" t="b">
        <v>0</v>
      </c>
      <c r="N3108">
        <v>4</v>
      </c>
      <c r="O3108" t="b">
        <v>0</v>
      </c>
      <c r="P3108" t="s">
        <v>8297</v>
      </c>
      <c r="Q3108" s="8">
        <f t="shared" si="194"/>
        <v>4.1000000000000005</v>
      </c>
      <c r="R3108" s="6">
        <f t="shared" si="195"/>
        <v>10.25</v>
      </c>
      <c r="S3108" t="s">
        <v>8316</v>
      </c>
      <c r="T3108" t="s">
        <v>8356</v>
      </c>
    </row>
    <row r="3109" spans="1:20" ht="45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8218</v>
      </c>
      <c r="H3109" t="s">
        <v>8240</v>
      </c>
      <c r="I3109">
        <v>1431372751</v>
      </c>
      <c r="J3109">
        <v>1430767951</v>
      </c>
      <c r="K3109" s="15">
        <f t="shared" si="192"/>
        <v>42128.605914351843</v>
      </c>
      <c r="L3109" s="15">
        <f t="shared" si="193"/>
        <v>42135.605914351843</v>
      </c>
      <c r="M3109" t="b">
        <v>0</v>
      </c>
      <c r="N3109">
        <v>29</v>
      </c>
      <c r="O3109" t="b">
        <v>0</v>
      </c>
      <c r="P3109" t="s">
        <v>8297</v>
      </c>
      <c r="Q3109" s="8">
        <f t="shared" si="194"/>
        <v>19.762499999999999</v>
      </c>
      <c r="R3109" s="6">
        <f t="shared" si="195"/>
        <v>272.58620689655174</v>
      </c>
      <c r="S3109" t="s">
        <v>8316</v>
      </c>
      <c r="T3109" t="s">
        <v>8356</v>
      </c>
    </row>
    <row r="3110" spans="1:20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8218</v>
      </c>
      <c r="H3110" t="s">
        <v>8240</v>
      </c>
      <c r="I3110">
        <v>1430234394</v>
      </c>
      <c r="J3110">
        <v>1425053994</v>
      </c>
      <c r="K3110" s="15">
        <f t="shared" si="192"/>
        <v>42062.47215277778</v>
      </c>
      <c r="L3110" s="15">
        <f t="shared" si="193"/>
        <v>42122.430486111109</v>
      </c>
      <c r="M3110" t="b">
        <v>0</v>
      </c>
      <c r="N3110">
        <v>2</v>
      </c>
      <c r="O3110" t="b">
        <v>0</v>
      </c>
      <c r="P3110" t="s">
        <v>8297</v>
      </c>
      <c r="Q3110" s="8">
        <f t="shared" si="194"/>
        <v>5.1999999999999998E-2</v>
      </c>
      <c r="R3110" s="6">
        <f t="shared" si="195"/>
        <v>13</v>
      </c>
      <c r="S3110" t="s">
        <v>8316</v>
      </c>
      <c r="T3110" t="s">
        <v>8356</v>
      </c>
    </row>
    <row r="3111" spans="1:20" ht="45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8218</v>
      </c>
      <c r="H3111" t="s">
        <v>8240</v>
      </c>
      <c r="I3111">
        <v>1409194810</v>
      </c>
      <c r="J3111">
        <v>1406170810</v>
      </c>
      <c r="K3111" s="15">
        <f t="shared" si="192"/>
        <v>41843.916782407403</v>
      </c>
      <c r="L3111" s="15">
        <f t="shared" si="193"/>
        <v>41878.916782407403</v>
      </c>
      <c r="M3111" t="b">
        <v>0</v>
      </c>
      <c r="N3111">
        <v>114</v>
      </c>
      <c r="O3111" t="b">
        <v>0</v>
      </c>
      <c r="P3111" t="s">
        <v>8297</v>
      </c>
      <c r="Q3111" s="8">
        <f t="shared" si="194"/>
        <v>25.030188679245285</v>
      </c>
      <c r="R3111" s="6">
        <f t="shared" si="195"/>
        <v>58.184210526315788</v>
      </c>
      <c r="S3111" t="s">
        <v>8316</v>
      </c>
      <c r="T3111" t="s">
        <v>8356</v>
      </c>
    </row>
    <row r="3112" spans="1:20" ht="45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8218</v>
      </c>
      <c r="H3112" t="s">
        <v>8240</v>
      </c>
      <c r="I3112">
        <v>1487465119</v>
      </c>
      <c r="J3112">
        <v>1484009119</v>
      </c>
      <c r="K3112" s="15">
        <f t="shared" si="192"/>
        <v>42744.823136574072</v>
      </c>
      <c r="L3112" s="15">
        <f t="shared" si="193"/>
        <v>42784.823136574072</v>
      </c>
      <c r="M3112" t="b">
        <v>0</v>
      </c>
      <c r="N3112">
        <v>1</v>
      </c>
      <c r="O3112" t="b">
        <v>0</v>
      </c>
      <c r="P3112" t="s">
        <v>8297</v>
      </c>
      <c r="Q3112" s="8">
        <f t="shared" si="194"/>
        <v>0.04</v>
      </c>
      <c r="R3112" s="6">
        <f t="shared" si="195"/>
        <v>10</v>
      </c>
      <c r="S3112" t="s">
        <v>8316</v>
      </c>
      <c r="T3112" t="s">
        <v>8356</v>
      </c>
    </row>
    <row r="3113" spans="1:20" ht="30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8218</v>
      </c>
      <c r="H3113" t="s">
        <v>8240</v>
      </c>
      <c r="I3113">
        <v>1412432220</v>
      </c>
      <c r="J3113">
        <v>1409753820</v>
      </c>
      <c r="K3113" s="15">
        <f t="shared" si="192"/>
        <v>41885.38680555555</v>
      </c>
      <c r="L3113" s="15">
        <f t="shared" si="193"/>
        <v>41916.38680555555</v>
      </c>
      <c r="M3113" t="b">
        <v>0</v>
      </c>
      <c r="N3113">
        <v>76</v>
      </c>
      <c r="O3113" t="b">
        <v>0</v>
      </c>
      <c r="P3113" t="s">
        <v>8297</v>
      </c>
      <c r="Q3113" s="8">
        <f t="shared" si="194"/>
        <v>26.640000000000004</v>
      </c>
      <c r="R3113" s="6">
        <f t="shared" si="195"/>
        <v>70.10526315789474</v>
      </c>
      <c r="S3113" t="s">
        <v>8316</v>
      </c>
      <c r="T3113" t="s">
        <v>8356</v>
      </c>
    </row>
    <row r="3114" spans="1:20" ht="45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8218</v>
      </c>
      <c r="H3114" t="s">
        <v>8240</v>
      </c>
      <c r="I3114">
        <v>1477968934</v>
      </c>
      <c r="J3114">
        <v>1472784934</v>
      </c>
      <c r="K3114" s="15">
        <f t="shared" si="192"/>
        <v>42614.913587962961</v>
      </c>
      <c r="L3114" s="15">
        <f t="shared" si="193"/>
        <v>42674.913587962961</v>
      </c>
      <c r="M3114" t="b">
        <v>0</v>
      </c>
      <c r="N3114">
        <v>9</v>
      </c>
      <c r="O3114" t="b">
        <v>0</v>
      </c>
      <c r="P3114" t="s">
        <v>8297</v>
      </c>
      <c r="Q3114" s="8">
        <f t="shared" si="194"/>
        <v>4.7363636363636363</v>
      </c>
      <c r="R3114" s="6">
        <f t="shared" si="195"/>
        <v>57.888888888888886</v>
      </c>
      <c r="S3114" t="s">
        <v>8316</v>
      </c>
      <c r="T3114" t="s">
        <v>8356</v>
      </c>
    </row>
    <row r="3115" spans="1:20" ht="45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8218</v>
      </c>
      <c r="H3115" t="s">
        <v>8240</v>
      </c>
      <c r="I3115">
        <v>1429291982</v>
      </c>
      <c r="J3115">
        <v>1426699982</v>
      </c>
      <c r="K3115" s="15">
        <f t="shared" si="192"/>
        <v>42081.522939814815</v>
      </c>
      <c r="L3115" s="15">
        <f t="shared" si="193"/>
        <v>42111.522939814815</v>
      </c>
      <c r="M3115" t="b">
        <v>0</v>
      </c>
      <c r="N3115">
        <v>37</v>
      </c>
      <c r="O3115" t="b">
        <v>0</v>
      </c>
      <c r="P3115" t="s">
        <v>8297</v>
      </c>
      <c r="Q3115" s="8">
        <f t="shared" si="194"/>
        <v>4.2435339894712749</v>
      </c>
      <c r="R3115" s="6">
        <f t="shared" si="195"/>
        <v>125.27027027027027</v>
      </c>
      <c r="S3115" t="s">
        <v>8316</v>
      </c>
      <c r="T3115" t="s">
        <v>8356</v>
      </c>
    </row>
    <row r="3116" spans="1:20" ht="45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8218</v>
      </c>
      <c r="H3116" t="s">
        <v>8240</v>
      </c>
      <c r="I3116">
        <v>1411312250</v>
      </c>
      <c r="J3116">
        <v>1406128250</v>
      </c>
      <c r="K3116" s="15">
        <f t="shared" si="192"/>
        <v>41843.42418981481</v>
      </c>
      <c r="L3116" s="15">
        <f t="shared" si="193"/>
        <v>41903.42418981481</v>
      </c>
      <c r="M3116" t="b">
        <v>0</v>
      </c>
      <c r="N3116">
        <v>0</v>
      </c>
      <c r="O3116" t="b">
        <v>0</v>
      </c>
      <c r="P3116" t="s">
        <v>8297</v>
      </c>
      <c r="Q3116" s="8">
        <f t="shared" si="194"/>
        <v>0</v>
      </c>
      <c r="R3116" s="6">
        <f t="shared" si="195"/>
        <v>0</v>
      </c>
      <c r="S3116" t="s">
        <v>8316</v>
      </c>
      <c r="T3116" t="s">
        <v>8356</v>
      </c>
    </row>
    <row r="3117" spans="1:20" ht="45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8229</v>
      </c>
      <c r="H3117" t="s">
        <v>8249</v>
      </c>
      <c r="I3117">
        <v>1465123427</v>
      </c>
      <c r="J3117">
        <v>1462531427</v>
      </c>
      <c r="K3117" s="15">
        <f t="shared" si="192"/>
        <v>42496.238738425927</v>
      </c>
      <c r="L3117" s="15">
        <f t="shared" si="193"/>
        <v>42526.238738425927</v>
      </c>
      <c r="M3117" t="b">
        <v>0</v>
      </c>
      <c r="N3117">
        <v>1</v>
      </c>
      <c r="O3117" t="b">
        <v>0</v>
      </c>
      <c r="P3117" t="s">
        <v>8297</v>
      </c>
      <c r="Q3117" s="8">
        <f t="shared" si="194"/>
        <v>3</v>
      </c>
      <c r="R3117" s="6">
        <f t="shared" si="195"/>
        <v>300</v>
      </c>
      <c r="S3117" t="s">
        <v>8316</v>
      </c>
      <c r="T3117" t="s">
        <v>8356</v>
      </c>
    </row>
    <row r="3118" spans="1:20" ht="45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8218</v>
      </c>
      <c r="H3118" t="s">
        <v>8240</v>
      </c>
      <c r="I3118">
        <v>1427890925</v>
      </c>
      <c r="J3118">
        <v>1426681325</v>
      </c>
      <c r="K3118" s="15">
        <f t="shared" si="192"/>
        <v>42081.30700231481</v>
      </c>
      <c r="L3118" s="15">
        <f t="shared" si="193"/>
        <v>42095.30700231481</v>
      </c>
      <c r="M3118" t="b">
        <v>0</v>
      </c>
      <c r="N3118">
        <v>10</v>
      </c>
      <c r="O3118" t="b">
        <v>0</v>
      </c>
      <c r="P3118" t="s">
        <v>8297</v>
      </c>
      <c r="Q3118" s="8">
        <f t="shared" si="194"/>
        <v>57.333333333333336</v>
      </c>
      <c r="R3118" s="6">
        <f t="shared" si="195"/>
        <v>43</v>
      </c>
      <c r="S3118" t="s">
        <v>8316</v>
      </c>
      <c r="T3118" t="s">
        <v>8356</v>
      </c>
    </row>
    <row r="3119" spans="1:20" ht="45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8219</v>
      </c>
      <c r="H3119" t="s">
        <v>8241</v>
      </c>
      <c r="I3119">
        <v>1464354720</v>
      </c>
      <c r="J3119">
        <v>1463648360</v>
      </c>
      <c r="K3119" s="15">
        <f t="shared" si="192"/>
        <v>42509.166203703695</v>
      </c>
      <c r="L3119" s="15">
        <f t="shared" si="193"/>
        <v>42517.341666666667</v>
      </c>
      <c r="M3119" t="b">
        <v>0</v>
      </c>
      <c r="N3119">
        <v>1</v>
      </c>
      <c r="O3119" t="b">
        <v>0</v>
      </c>
      <c r="P3119" t="s">
        <v>8297</v>
      </c>
      <c r="Q3119" s="8">
        <f t="shared" si="194"/>
        <v>0.1</v>
      </c>
      <c r="R3119" s="6">
        <f t="shared" si="195"/>
        <v>1</v>
      </c>
      <c r="S3119" t="s">
        <v>8316</v>
      </c>
      <c r="T3119" t="s">
        <v>8356</v>
      </c>
    </row>
    <row r="3120" spans="1:20" ht="30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8229</v>
      </c>
      <c r="H3120" t="s">
        <v>8249</v>
      </c>
      <c r="I3120">
        <v>1467473723</v>
      </c>
      <c r="J3120">
        <v>1465832123</v>
      </c>
      <c r="K3120" s="15">
        <f t="shared" si="192"/>
        <v>42534.441238425927</v>
      </c>
      <c r="L3120" s="15">
        <f t="shared" si="193"/>
        <v>42553.441238425927</v>
      </c>
      <c r="M3120" t="b">
        <v>0</v>
      </c>
      <c r="N3120">
        <v>2</v>
      </c>
      <c r="O3120" t="b">
        <v>0</v>
      </c>
      <c r="P3120" t="s">
        <v>8297</v>
      </c>
      <c r="Q3120" s="8">
        <f t="shared" si="194"/>
        <v>0.31</v>
      </c>
      <c r="R3120" s="6">
        <f t="shared" si="195"/>
        <v>775</v>
      </c>
      <c r="S3120" t="s">
        <v>8316</v>
      </c>
      <c r="T3120" t="s">
        <v>8356</v>
      </c>
    </row>
    <row r="3121" spans="1:20" ht="45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8218</v>
      </c>
      <c r="H3121" t="s">
        <v>8240</v>
      </c>
      <c r="I3121">
        <v>1427414732</v>
      </c>
      <c r="J3121">
        <v>1424826332</v>
      </c>
      <c r="K3121" s="15">
        <f t="shared" si="192"/>
        <v>42059.837175925924</v>
      </c>
      <c r="L3121" s="15">
        <f t="shared" si="193"/>
        <v>42089.795509259253</v>
      </c>
      <c r="M3121" t="b">
        <v>0</v>
      </c>
      <c r="N3121">
        <v>1</v>
      </c>
      <c r="O3121" t="b">
        <v>0</v>
      </c>
      <c r="P3121" t="s">
        <v>8297</v>
      </c>
      <c r="Q3121" s="8">
        <f t="shared" si="194"/>
        <v>0.05</v>
      </c>
      <c r="R3121" s="6">
        <f t="shared" si="195"/>
        <v>5</v>
      </c>
      <c r="S3121" t="s">
        <v>8316</v>
      </c>
      <c r="T3121" t="s">
        <v>8356</v>
      </c>
    </row>
    <row r="3122" spans="1:20" ht="45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8227</v>
      </c>
      <c r="H3122" t="s">
        <v>8243</v>
      </c>
      <c r="I3122">
        <v>1462484196</v>
      </c>
      <c r="J3122">
        <v>1457303796</v>
      </c>
      <c r="K3122" s="15">
        <f t="shared" si="192"/>
        <v>42435.733749999999</v>
      </c>
      <c r="L3122" s="15">
        <f t="shared" si="193"/>
        <v>42495.692083333335</v>
      </c>
      <c r="M3122" t="b">
        <v>0</v>
      </c>
      <c r="N3122">
        <v>10</v>
      </c>
      <c r="O3122" t="b">
        <v>0</v>
      </c>
      <c r="P3122" t="s">
        <v>8297</v>
      </c>
      <c r="Q3122" s="8">
        <f t="shared" si="194"/>
        <v>9.8461538461538465E-3</v>
      </c>
      <c r="R3122" s="6">
        <f t="shared" si="195"/>
        <v>12.8</v>
      </c>
      <c r="S3122" t="s">
        <v>8316</v>
      </c>
      <c r="T3122" t="s">
        <v>8356</v>
      </c>
    </row>
    <row r="3123" spans="1:20" ht="30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8223</v>
      </c>
      <c r="H3123" t="s">
        <v>8245</v>
      </c>
      <c r="I3123">
        <v>1411748335</v>
      </c>
      <c r="J3123">
        <v>1406564335</v>
      </c>
      <c r="K3123" s="15">
        <f t="shared" si="192"/>
        <v>41848.471469907403</v>
      </c>
      <c r="L3123" s="15">
        <f t="shared" si="193"/>
        <v>41908.471469907403</v>
      </c>
      <c r="M3123" t="b">
        <v>0</v>
      </c>
      <c r="N3123">
        <v>1</v>
      </c>
      <c r="O3123" t="b">
        <v>0</v>
      </c>
      <c r="P3123" t="s">
        <v>8297</v>
      </c>
      <c r="Q3123" s="8">
        <f t="shared" si="194"/>
        <v>0.66666666666666674</v>
      </c>
      <c r="R3123" s="6">
        <f t="shared" si="195"/>
        <v>10</v>
      </c>
      <c r="S3123" t="s">
        <v>8316</v>
      </c>
      <c r="T3123" t="s">
        <v>8356</v>
      </c>
    </row>
    <row r="3124" spans="1:20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8218</v>
      </c>
      <c r="H3124" t="s">
        <v>8240</v>
      </c>
      <c r="I3124">
        <v>1478733732</v>
      </c>
      <c r="J3124">
        <v>1478298132</v>
      </c>
      <c r="K3124" s="15">
        <f t="shared" si="192"/>
        <v>42678.723749999997</v>
      </c>
      <c r="L3124" s="15">
        <f t="shared" si="193"/>
        <v>42683.765416666669</v>
      </c>
      <c r="M3124" t="b">
        <v>0</v>
      </c>
      <c r="N3124">
        <v>2</v>
      </c>
      <c r="O3124" t="b">
        <v>0</v>
      </c>
      <c r="P3124" t="s">
        <v>8297</v>
      </c>
      <c r="Q3124" s="8">
        <f t="shared" si="194"/>
        <v>58.291457286432156</v>
      </c>
      <c r="R3124" s="6">
        <f t="shared" si="195"/>
        <v>58</v>
      </c>
      <c r="S3124" t="s">
        <v>8316</v>
      </c>
      <c r="T3124" t="s">
        <v>8356</v>
      </c>
    </row>
    <row r="3125" spans="1:20" ht="45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8218</v>
      </c>
      <c r="H3125" t="s">
        <v>8240</v>
      </c>
      <c r="I3125">
        <v>1468108198</v>
      </c>
      <c r="J3125">
        <v>1465516198</v>
      </c>
      <c r="K3125" s="15">
        <f t="shared" si="192"/>
        <v>42530.784699074073</v>
      </c>
      <c r="L3125" s="15">
        <f t="shared" si="193"/>
        <v>42560.784699074073</v>
      </c>
      <c r="M3125" t="b">
        <v>0</v>
      </c>
      <c r="N3125">
        <v>348</v>
      </c>
      <c r="O3125" t="b">
        <v>0</v>
      </c>
      <c r="P3125" t="s">
        <v>8297</v>
      </c>
      <c r="Q3125" s="8">
        <f t="shared" si="194"/>
        <v>68.153599999999997</v>
      </c>
      <c r="R3125" s="6">
        <f t="shared" si="195"/>
        <v>244.80459770114942</v>
      </c>
      <c r="S3125" t="s">
        <v>8316</v>
      </c>
      <c r="T3125" t="s">
        <v>8356</v>
      </c>
    </row>
    <row r="3126" spans="1:20" ht="30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8218</v>
      </c>
      <c r="H3126" t="s">
        <v>8240</v>
      </c>
      <c r="I3126">
        <v>1422902601</v>
      </c>
      <c r="J3126">
        <v>1417718601</v>
      </c>
      <c r="K3126" s="15">
        <f t="shared" si="192"/>
        <v>41977.571770833332</v>
      </c>
      <c r="L3126" s="15">
        <f t="shared" si="193"/>
        <v>42037.571770833332</v>
      </c>
      <c r="M3126" t="b">
        <v>0</v>
      </c>
      <c r="N3126">
        <v>4</v>
      </c>
      <c r="O3126" t="b">
        <v>0</v>
      </c>
      <c r="P3126" t="s">
        <v>8297</v>
      </c>
      <c r="Q3126" s="8">
        <f t="shared" si="194"/>
        <v>3.2499999999999999E-3</v>
      </c>
      <c r="R3126" s="6">
        <f t="shared" si="195"/>
        <v>6.5</v>
      </c>
      <c r="S3126" t="s">
        <v>8316</v>
      </c>
      <c r="T3126" t="s">
        <v>8356</v>
      </c>
    </row>
    <row r="3127" spans="1:20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8218</v>
      </c>
      <c r="H3127" t="s">
        <v>8240</v>
      </c>
      <c r="I3127">
        <v>1452142672</v>
      </c>
      <c r="J3127">
        <v>1449550672</v>
      </c>
      <c r="K3127" s="15">
        <f t="shared" si="192"/>
        <v>42345.998518518514</v>
      </c>
      <c r="L3127" s="15">
        <f t="shared" si="193"/>
        <v>42375.998518518514</v>
      </c>
      <c r="M3127" t="b">
        <v>0</v>
      </c>
      <c r="N3127">
        <v>0</v>
      </c>
      <c r="O3127" t="b">
        <v>0</v>
      </c>
      <c r="P3127" t="s">
        <v>8297</v>
      </c>
      <c r="Q3127" s="8">
        <f t="shared" si="194"/>
        <v>0</v>
      </c>
      <c r="R3127" s="6">
        <f t="shared" si="195"/>
        <v>0</v>
      </c>
      <c r="S3127" t="s">
        <v>8316</v>
      </c>
      <c r="T3127" t="s">
        <v>8356</v>
      </c>
    </row>
    <row r="3128" spans="1:20" ht="75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8218</v>
      </c>
      <c r="H3128" t="s">
        <v>8240</v>
      </c>
      <c r="I3128">
        <v>1459121162</v>
      </c>
      <c r="J3128">
        <v>1456532762</v>
      </c>
      <c r="K3128" s="15">
        <f t="shared" si="192"/>
        <v>42426.809745370374</v>
      </c>
      <c r="L3128" s="15">
        <f t="shared" si="193"/>
        <v>42456.768078703702</v>
      </c>
      <c r="M3128" t="b">
        <v>0</v>
      </c>
      <c r="N3128">
        <v>17</v>
      </c>
      <c r="O3128" t="b">
        <v>0</v>
      </c>
      <c r="P3128" t="s">
        <v>8297</v>
      </c>
      <c r="Q3128" s="8">
        <f t="shared" si="194"/>
        <v>4.16</v>
      </c>
      <c r="R3128" s="6">
        <f t="shared" si="195"/>
        <v>61.176470588235297</v>
      </c>
      <c r="S3128" t="s">
        <v>8316</v>
      </c>
      <c r="T3128" t="s">
        <v>8356</v>
      </c>
    </row>
    <row r="3129" spans="1:20" ht="45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8218</v>
      </c>
      <c r="H3129" t="s">
        <v>8240</v>
      </c>
      <c r="I3129">
        <v>1425242029</v>
      </c>
      <c r="J3129">
        <v>1422650029</v>
      </c>
      <c r="K3129" s="15">
        <f t="shared" si="192"/>
        <v>42034.648483796293</v>
      </c>
      <c r="L3129" s="15">
        <f t="shared" si="193"/>
        <v>42064.648483796293</v>
      </c>
      <c r="M3129" t="b">
        <v>0</v>
      </c>
      <c r="N3129">
        <v>0</v>
      </c>
      <c r="O3129" t="b">
        <v>0</v>
      </c>
      <c r="P3129" t="s">
        <v>8297</v>
      </c>
      <c r="Q3129" s="8">
        <f t="shared" si="194"/>
        <v>0</v>
      </c>
      <c r="R3129" s="6">
        <f t="shared" si="195"/>
        <v>0</v>
      </c>
      <c r="S3129" t="s">
        <v>8316</v>
      </c>
      <c r="T3129" t="s">
        <v>8356</v>
      </c>
    </row>
    <row r="3130" spans="1:20" ht="45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8218</v>
      </c>
      <c r="H3130" t="s">
        <v>8240</v>
      </c>
      <c r="I3130">
        <v>1489690141</v>
      </c>
      <c r="J3130">
        <v>1487101741</v>
      </c>
      <c r="K3130" s="15">
        <f t="shared" si="192"/>
        <v>42780.617372685178</v>
      </c>
      <c r="L3130" s="15">
        <f t="shared" si="193"/>
        <v>42810.575706018521</v>
      </c>
      <c r="M3130" t="b">
        <v>0</v>
      </c>
      <c r="N3130">
        <v>117</v>
      </c>
      <c r="O3130" t="b">
        <v>0</v>
      </c>
      <c r="P3130" t="s">
        <v>8265</v>
      </c>
      <c r="Q3130" s="8">
        <f t="shared" si="194"/>
        <v>108.60666666666667</v>
      </c>
      <c r="R3130" s="6">
        <f t="shared" si="195"/>
        <v>139.23931623931625</v>
      </c>
      <c r="S3130" t="s">
        <v>8316</v>
      </c>
      <c r="T3130" t="s">
        <v>8317</v>
      </c>
    </row>
    <row r="3131" spans="1:20" ht="45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8218</v>
      </c>
      <c r="H3131" t="s">
        <v>8240</v>
      </c>
      <c r="I3131">
        <v>1492542819</v>
      </c>
      <c r="J3131">
        <v>1489090419</v>
      </c>
      <c r="K3131" s="15">
        <f t="shared" si="192"/>
        <v>42803.634479166663</v>
      </c>
      <c r="L3131" s="15">
        <f t="shared" si="193"/>
        <v>42843.592812499999</v>
      </c>
      <c r="M3131" t="b">
        <v>0</v>
      </c>
      <c r="N3131">
        <v>1</v>
      </c>
      <c r="O3131" t="b">
        <v>0</v>
      </c>
      <c r="P3131" t="s">
        <v>8265</v>
      </c>
      <c r="Q3131" s="8">
        <f t="shared" si="194"/>
        <v>0.8</v>
      </c>
      <c r="R3131" s="6">
        <f t="shared" si="195"/>
        <v>10</v>
      </c>
      <c r="S3131" t="s">
        <v>8316</v>
      </c>
      <c r="T3131" t="s">
        <v>8317</v>
      </c>
    </row>
    <row r="3132" spans="1:20" ht="30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8218</v>
      </c>
      <c r="H3132" t="s">
        <v>8240</v>
      </c>
      <c r="I3132">
        <v>1492145940</v>
      </c>
      <c r="J3132">
        <v>1489504916</v>
      </c>
      <c r="K3132" s="15">
        <f t="shared" si="192"/>
        <v>42808.431898148141</v>
      </c>
      <c r="L3132" s="15">
        <f t="shared" si="193"/>
        <v>42838.999305555553</v>
      </c>
      <c r="M3132" t="b">
        <v>0</v>
      </c>
      <c r="N3132">
        <v>4</v>
      </c>
      <c r="O3132" t="b">
        <v>0</v>
      </c>
      <c r="P3132" t="s">
        <v>8265</v>
      </c>
      <c r="Q3132" s="8">
        <f t="shared" si="194"/>
        <v>3.75</v>
      </c>
      <c r="R3132" s="6">
        <f t="shared" si="195"/>
        <v>93.75</v>
      </c>
      <c r="S3132" t="s">
        <v>8316</v>
      </c>
      <c r="T3132" t="s">
        <v>8317</v>
      </c>
    </row>
    <row r="3133" spans="1:20" ht="30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8218</v>
      </c>
      <c r="H3133" t="s">
        <v>8240</v>
      </c>
      <c r="I3133">
        <v>1491656045</v>
      </c>
      <c r="J3133">
        <v>1489067645</v>
      </c>
      <c r="K3133" s="15">
        <f t="shared" si="192"/>
        <v>42803.370891203704</v>
      </c>
      <c r="L3133" s="15">
        <f t="shared" si="193"/>
        <v>42833.329224537032</v>
      </c>
      <c r="M3133" t="b">
        <v>0</v>
      </c>
      <c r="N3133">
        <v>12</v>
      </c>
      <c r="O3133" t="b">
        <v>0</v>
      </c>
      <c r="P3133" t="s">
        <v>8265</v>
      </c>
      <c r="Q3133" s="8">
        <f t="shared" si="194"/>
        <v>15.731707317073171</v>
      </c>
      <c r="R3133" s="6">
        <f t="shared" si="195"/>
        <v>53.75</v>
      </c>
      <c r="S3133" t="s">
        <v>8316</v>
      </c>
      <c r="T3133" t="s">
        <v>8317</v>
      </c>
    </row>
    <row r="3134" spans="1:20" ht="30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8218</v>
      </c>
      <c r="H3134" t="s">
        <v>8240</v>
      </c>
      <c r="I3134">
        <v>1492759460</v>
      </c>
      <c r="J3134">
        <v>1487579060</v>
      </c>
      <c r="K3134" s="15">
        <f t="shared" si="192"/>
        <v>42786.141898148147</v>
      </c>
      <c r="L3134" s="15">
        <f t="shared" si="193"/>
        <v>42846.100231481476</v>
      </c>
      <c r="M3134" t="b">
        <v>0</v>
      </c>
      <c r="N3134">
        <v>1</v>
      </c>
      <c r="O3134" t="b">
        <v>0</v>
      </c>
      <c r="P3134" t="s">
        <v>8265</v>
      </c>
      <c r="Q3134" s="8">
        <f t="shared" si="194"/>
        <v>3.3333333333333333E-2</v>
      </c>
      <c r="R3134" s="6">
        <f t="shared" si="195"/>
        <v>10</v>
      </c>
      <c r="S3134" t="s">
        <v>8316</v>
      </c>
      <c r="T3134" t="s">
        <v>8317</v>
      </c>
    </row>
    <row r="3135" spans="1:20" ht="45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8219</v>
      </c>
      <c r="H3135" t="s">
        <v>8241</v>
      </c>
      <c r="I3135">
        <v>1490358834</v>
      </c>
      <c r="J3135">
        <v>1487770434</v>
      </c>
      <c r="K3135" s="15">
        <f t="shared" si="192"/>
        <v>42788.356874999998</v>
      </c>
      <c r="L3135" s="15">
        <f t="shared" si="193"/>
        <v>42818.315208333333</v>
      </c>
      <c r="M3135" t="b">
        <v>0</v>
      </c>
      <c r="N3135">
        <v>16</v>
      </c>
      <c r="O3135" t="b">
        <v>0</v>
      </c>
      <c r="P3135" t="s">
        <v>8265</v>
      </c>
      <c r="Q3135" s="8">
        <f t="shared" si="194"/>
        <v>108</v>
      </c>
      <c r="R3135" s="6">
        <f t="shared" si="195"/>
        <v>33.75</v>
      </c>
      <c r="S3135" t="s">
        <v>8316</v>
      </c>
      <c r="T3135" t="s">
        <v>8317</v>
      </c>
    </row>
    <row r="3136" spans="1:20" ht="45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8219</v>
      </c>
      <c r="H3136" t="s">
        <v>8241</v>
      </c>
      <c r="I3136">
        <v>1490631419</v>
      </c>
      <c r="J3136">
        <v>1488820619</v>
      </c>
      <c r="K3136" s="15">
        <f t="shared" si="192"/>
        <v>42800.511793981481</v>
      </c>
      <c r="L3136" s="15">
        <f t="shared" si="193"/>
        <v>42821.470127314817</v>
      </c>
      <c r="M3136" t="b">
        <v>0</v>
      </c>
      <c r="N3136">
        <v>12</v>
      </c>
      <c r="O3136" t="b">
        <v>0</v>
      </c>
      <c r="P3136" t="s">
        <v>8265</v>
      </c>
      <c r="Q3136" s="8">
        <f t="shared" si="194"/>
        <v>22.5</v>
      </c>
      <c r="R3136" s="6">
        <f t="shared" si="195"/>
        <v>18.75</v>
      </c>
      <c r="S3136" t="s">
        <v>8316</v>
      </c>
      <c r="T3136" t="s">
        <v>8317</v>
      </c>
    </row>
    <row r="3137" spans="1:20" ht="45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8218</v>
      </c>
      <c r="H3137" t="s">
        <v>8240</v>
      </c>
      <c r="I3137">
        <v>1491277121</v>
      </c>
      <c r="J3137">
        <v>1489376321</v>
      </c>
      <c r="K3137" s="15">
        <f t="shared" si="192"/>
        <v>42806.943530092591</v>
      </c>
      <c r="L3137" s="15">
        <f t="shared" si="193"/>
        <v>42828.943530092591</v>
      </c>
      <c r="M3137" t="b">
        <v>0</v>
      </c>
      <c r="N3137">
        <v>7</v>
      </c>
      <c r="O3137" t="b">
        <v>0</v>
      </c>
      <c r="P3137" t="s">
        <v>8265</v>
      </c>
      <c r="Q3137" s="8">
        <f t="shared" si="194"/>
        <v>20.849420849420849</v>
      </c>
      <c r="R3137" s="6">
        <f t="shared" si="195"/>
        <v>23.142857142857142</v>
      </c>
      <c r="S3137" t="s">
        <v>8316</v>
      </c>
      <c r="T3137" t="s">
        <v>8317</v>
      </c>
    </row>
    <row r="3138" spans="1:20" ht="45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8219</v>
      </c>
      <c r="H3138" t="s">
        <v>8241</v>
      </c>
      <c r="I3138">
        <v>1491001140</v>
      </c>
      <c r="J3138">
        <v>1487847954</v>
      </c>
      <c r="K3138" s="15">
        <f t="shared" si="192"/>
        <v>42789.25409722222</v>
      </c>
      <c r="L3138" s="15">
        <f t="shared" si="193"/>
        <v>42825.749305555553</v>
      </c>
      <c r="M3138" t="b">
        <v>0</v>
      </c>
      <c r="N3138">
        <v>22</v>
      </c>
      <c r="O3138" t="b">
        <v>0</v>
      </c>
      <c r="P3138" t="s">
        <v>8265</v>
      </c>
      <c r="Q3138" s="8">
        <f t="shared" si="194"/>
        <v>127.8</v>
      </c>
      <c r="R3138" s="6">
        <f t="shared" si="195"/>
        <v>29.045454545454547</v>
      </c>
      <c r="S3138" t="s">
        <v>8316</v>
      </c>
      <c r="T3138" t="s">
        <v>8317</v>
      </c>
    </row>
    <row r="3139" spans="1:20" ht="30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8218</v>
      </c>
      <c r="H3139" t="s">
        <v>8240</v>
      </c>
      <c r="I3139">
        <v>1493838720</v>
      </c>
      <c r="J3139">
        <v>1489439669</v>
      </c>
      <c r="K3139" s="15">
        <f t="shared" ref="K3139:K3202" si="196">(((J3139/60)/60)/24)+DATE(1970,1,1)+(-5/24)</f>
        <v>42807.676724537036</v>
      </c>
      <c r="L3139" s="15">
        <f t="shared" ref="L3139:L3202" si="197">(((I3139/60)/60)/24)+DATE(1970,1,1)+(-5/24)</f>
        <v>42858.591666666667</v>
      </c>
      <c r="M3139" t="b">
        <v>0</v>
      </c>
      <c r="N3139">
        <v>1</v>
      </c>
      <c r="O3139" t="b">
        <v>0</v>
      </c>
      <c r="P3139" t="s">
        <v>8265</v>
      </c>
      <c r="Q3139" s="8">
        <f t="shared" ref="Q3139:Q3202" si="198">(E3139/D3139)*100</f>
        <v>3.3333333333333335</v>
      </c>
      <c r="R3139" s="6">
        <f t="shared" ref="R3139:R3202" si="199">IFERROR(AVERAGE(E3139/N3139),0)</f>
        <v>50</v>
      </c>
      <c r="S3139" t="s">
        <v>8316</v>
      </c>
      <c r="T3139" t="s">
        <v>8317</v>
      </c>
    </row>
    <row r="3140" spans="1:20" ht="60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8219</v>
      </c>
      <c r="H3140" t="s">
        <v>8241</v>
      </c>
      <c r="I3140">
        <v>1491233407</v>
      </c>
      <c r="J3140">
        <v>1489591807</v>
      </c>
      <c r="K3140" s="15">
        <f t="shared" si="196"/>
        <v>42809.437581018516</v>
      </c>
      <c r="L3140" s="15">
        <f t="shared" si="197"/>
        <v>42828.437581018516</v>
      </c>
      <c r="M3140" t="b">
        <v>0</v>
      </c>
      <c r="N3140">
        <v>0</v>
      </c>
      <c r="O3140" t="b">
        <v>0</v>
      </c>
      <c r="P3140" t="s">
        <v>8265</v>
      </c>
      <c r="Q3140" s="8">
        <f t="shared" si="198"/>
        <v>0</v>
      </c>
      <c r="R3140" s="6">
        <f t="shared" si="199"/>
        <v>0</v>
      </c>
      <c r="S3140" t="s">
        <v>8316</v>
      </c>
      <c r="T3140" t="s">
        <v>8317</v>
      </c>
    </row>
    <row r="3141" spans="1:20" ht="45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8232</v>
      </c>
      <c r="H3141" t="s">
        <v>8250</v>
      </c>
      <c r="I3141">
        <v>1490416380</v>
      </c>
      <c r="J3141">
        <v>1487485760</v>
      </c>
      <c r="K3141" s="15">
        <f t="shared" si="196"/>
        <v>42785.062037037038</v>
      </c>
      <c r="L3141" s="15">
        <f t="shared" si="197"/>
        <v>42818.981249999997</v>
      </c>
      <c r="M3141" t="b">
        <v>0</v>
      </c>
      <c r="N3141">
        <v>6</v>
      </c>
      <c r="O3141" t="b">
        <v>0</v>
      </c>
      <c r="P3141" t="s">
        <v>8265</v>
      </c>
      <c r="Q3141" s="8">
        <f t="shared" si="198"/>
        <v>5.4</v>
      </c>
      <c r="R3141" s="6">
        <f t="shared" si="199"/>
        <v>450</v>
      </c>
      <c r="S3141" t="s">
        <v>8316</v>
      </c>
      <c r="T3141" t="s">
        <v>8317</v>
      </c>
    </row>
    <row r="3142" spans="1:20" ht="45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8224</v>
      </c>
      <c r="H3142" t="s">
        <v>8243</v>
      </c>
      <c r="I3142">
        <v>1491581703</v>
      </c>
      <c r="J3142">
        <v>1488993303</v>
      </c>
      <c r="K3142" s="15">
        <f t="shared" si="196"/>
        <v>42802.510451388887</v>
      </c>
      <c r="L3142" s="15">
        <f t="shared" si="197"/>
        <v>42832.468784722216</v>
      </c>
      <c r="M3142" t="b">
        <v>0</v>
      </c>
      <c r="N3142">
        <v>4</v>
      </c>
      <c r="O3142" t="b">
        <v>0</v>
      </c>
      <c r="P3142" t="s">
        <v>8265</v>
      </c>
      <c r="Q3142" s="8">
        <f t="shared" si="198"/>
        <v>0.96</v>
      </c>
      <c r="R3142" s="6">
        <f t="shared" si="199"/>
        <v>24</v>
      </c>
      <c r="S3142" t="s">
        <v>8316</v>
      </c>
      <c r="T3142" t="s">
        <v>8317</v>
      </c>
    </row>
    <row r="3143" spans="1:20" ht="60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8227</v>
      </c>
      <c r="H3143" t="s">
        <v>8243</v>
      </c>
      <c r="I3143">
        <v>1492372800</v>
      </c>
      <c r="J3143">
        <v>1488823488</v>
      </c>
      <c r="K3143" s="15">
        <f t="shared" si="196"/>
        <v>42800.544999999998</v>
      </c>
      <c r="L3143" s="15">
        <f t="shared" si="197"/>
        <v>42841.624999999993</v>
      </c>
      <c r="M3143" t="b">
        <v>0</v>
      </c>
      <c r="N3143">
        <v>8</v>
      </c>
      <c r="O3143" t="b">
        <v>0</v>
      </c>
      <c r="P3143" t="s">
        <v>8265</v>
      </c>
      <c r="Q3143" s="8">
        <f t="shared" si="198"/>
        <v>51.6</v>
      </c>
      <c r="R3143" s="6">
        <f t="shared" si="199"/>
        <v>32.25</v>
      </c>
      <c r="S3143" t="s">
        <v>8316</v>
      </c>
      <c r="T3143" t="s">
        <v>8317</v>
      </c>
    </row>
    <row r="3144" spans="1:20" ht="45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8219</v>
      </c>
      <c r="H3144" t="s">
        <v>8241</v>
      </c>
      <c r="I3144">
        <v>1489922339</v>
      </c>
      <c r="J3144">
        <v>1487333939</v>
      </c>
      <c r="K3144" s="15">
        <f t="shared" si="196"/>
        <v>42783.304849537039</v>
      </c>
      <c r="L3144" s="15">
        <f t="shared" si="197"/>
        <v>42813.263182870367</v>
      </c>
      <c r="M3144" t="b">
        <v>0</v>
      </c>
      <c r="N3144">
        <v>3</v>
      </c>
      <c r="O3144" t="b">
        <v>0</v>
      </c>
      <c r="P3144" t="s">
        <v>8265</v>
      </c>
      <c r="Q3144" s="8">
        <f t="shared" si="198"/>
        <v>1.6363636363636365</v>
      </c>
      <c r="R3144" s="6">
        <f t="shared" si="199"/>
        <v>15</v>
      </c>
      <c r="S3144" t="s">
        <v>8316</v>
      </c>
      <c r="T3144" t="s">
        <v>8317</v>
      </c>
    </row>
    <row r="3145" spans="1:20" ht="60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8219</v>
      </c>
      <c r="H3145" t="s">
        <v>8241</v>
      </c>
      <c r="I3145">
        <v>1491726956</v>
      </c>
      <c r="J3145">
        <v>1489480556</v>
      </c>
      <c r="K3145" s="15">
        <f t="shared" si="196"/>
        <v>42808.149953703702</v>
      </c>
      <c r="L3145" s="15">
        <f t="shared" si="197"/>
        <v>42834.149953703702</v>
      </c>
      <c r="M3145" t="b">
        <v>0</v>
      </c>
      <c r="N3145">
        <v>0</v>
      </c>
      <c r="O3145" t="b">
        <v>0</v>
      </c>
      <c r="P3145" t="s">
        <v>8265</v>
      </c>
      <c r="Q3145" s="8">
        <f t="shared" si="198"/>
        <v>0</v>
      </c>
      <c r="R3145" s="6">
        <f t="shared" si="199"/>
        <v>0</v>
      </c>
      <c r="S3145" t="s">
        <v>8316</v>
      </c>
      <c r="T3145" t="s">
        <v>8317</v>
      </c>
    </row>
    <row r="3146" spans="1:20" ht="60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8218</v>
      </c>
      <c r="H3146" t="s">
        <v>8240</v>
      </c>
      <c r="I3146">
        <v>1489903200</v>
      </c>
      <c r="J3146">
        <v>1488459307</v>
      </c>
      <c r="K3146" s="15">
        <f t="shared" si="196"/>
        <v>42796.329942129632</v>
      </c>
      <c r="L3146" s="15">
        <f t="shared" si="197"/>
        <v>42813.041666666664</v>
      </c>
      <c r="M3146" t="b">
        <v>0</v>
      </c>
      <c r="N3146">
        <v>30</v>
      </c>
      <c r="O3146" t="b">
        <v>0</v>
      </c>
      <c r="P3146" t="s">
        <v>8265</v>
      </c>
      <c r="Q3146" s="8">
        <f t="shared" si="198"/>
        <v>75.400000000000006</v>
      </c>
      <c r="R3146" s="6">
        <f t="shared" si="199"/>
        <v>251.33333333333334</v>
      </c>
      <c r="S3146" t="s">
        <v>8316</v>
      </c>
      <c r="T3146" t="s">
        <v>8317</v>
      </c>
    </row>
    <row r="3147" spans="1:20" ht="30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8218</v>
      </c>
      <c r="H3147" t="s">
        <v>8240</v>
      </c>
      <c r="I3147">
        <v>1490659134</v>
      </c>
      <c r="J3147">
        <v>1485478734</v>
      </c>
      <c r="K3147" s="15">
        <f t="shared" si="196"/>
        <v>42761.832569444443</v>
      </c>
      <c r="L3147" s="15">
        <f t="shared" si="197"/>
        <v>42821.790902777771</v>
      </c>
      <c r="M3147" t="b">
        <v>0</v>
      </c>
      <c r="N3147">
        <v>0</v>
      </c>
      <c r="O3147" t="b">
        <v>0</v>
      </c>
      <c r="P3147" t="s">
        <v>8265</v>
      </c>
      <c r="Q3147" s="8">
        <f t="shared" si="198"/>
        <v>0</v>
      </c>
      <c r="R3147" s="6">
        <f t="shared" si="199"/>
        <v>0</v>
      </c>
      <c r="S3147" t="s">
        <v>8316</v>
      </c>
      <c r="T3147" t="s">
        <v>8317</v>
      </c>
    </row>
    <row r="3148" spans="1:20" ht="30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8232</v>
      </c>
      <c r="H3148" t="s">
        <v>8250</v>
      </c>
      <c r="I3148">
        <v>1492356166</v>
      </c>
      <c r="J3148">
        <v>1488471766</v>
      </c>
      <c r="K3148" s="15">
        <f t="shared" si="196"/>
        <v>42796.474143518521</v>
      </c>
      <c r="L3148" s="15">
        <f t="shared" si="197"/>
        <v>42841.432476851849</v>
      </c>
      <c r="M3148" t="b">
        <v>0</v>
      </c>
      <c r="N3148">
        <v>12</v>
      </c>
      <c r="O3148" t="b">
        <v>0</v>
      </c>
      <c r="P3148" t="s">
        <v>8265</v>
      </c>
      <c r="Q3148" s="8">
        <f t="shared" si="198"/>
        <v>10.5</v>
      </c>
      <c r="R3148" s="6">
        <f t="shared" si="199"/>
        <v>437.5</v>
      </c>
      <c r="S3148" t="s">
        <v>8316</v>
      </c>
      <c r="T3148" t="s">
        <v>8317</v>
      </c>
    </row>
    <row r="3149" spans="1:20" ht="45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8218</v>
      </c>
      <c r="H3149" t="s">
        <v>8240</v>
      </c>
      <c r="I3149">
        <v>1415319355</v>
      </c>
      <c r="J3149">
        <v>1411859755</v>
      </c>
      <c r="K3149" s="15">
        <f t="shared" si="196"/>
        <v>41909.761053240742</v>
      </c>
      <c r="L3149" s="15">
        <f t="shared" si="197"/>
        <v>41949.802719907406</v>
      </c>
      <c r="M3149" t="b">
        <v>1</v>
      </c>
      <c r="N3149">
        <v>213</v>
      </c>
      <c r="O3149" t="b">
        <v>1</v>
      </c>
      <c r="P3149" t="s">
        <v>8265</v>
      </c>
      <c r="Q3149" s="8">
        <f t="shared" si="198"/>
        <v>117.52499999999999</v>
      </c>
      <c r="R3149" s="6">
        <f t="shared" si="199"/>
        <v>110.35211267605634</v>
      </c>
      <c r="S3149" t="s">
        <v>8316</v>
      </c>
      <c r="T3149" t="s">
        <v>8317</v>
      </c>
    </row>
    <row r="3150" spans="1:20" ht="30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8218</v>
      </c>
      <c r="H3150" t="s">
        <v>8240</v>
      </c>
      <c r="I3150">
        <v>1412136000</v>
      </c>
      <c r="J3150">
        <v>1410278284</v>
      </c>
      <c r="K3150" s="15">
        <f t="shared" si="196"/>
        <v>41891.456990740735</v>
      </c>
      <c r="L3150" s="15">
        <f t="shared" si="197"/>
        <v>41912.958333333328</v>
      </c>
      <c r="M3150" t="b">
        <v>1</v>
      </c>
      <c r="N3150">
        <v>57</v>
      </c>
      <c r="O3150" t="b">
        <v>1</v>
      </c>
      <c r="P3150" t="s">
        <v>8265</v>
      </c>
      <c r="Q3150" s="8">
        <f t="shared" si="198"/>
        <v>131.16666666666669</v>
      </c>
      <c r="R3150" s="6">
        <f t="shared" si="199"/>
        <v>41.421052631578945</v>
      </c>
      <c r="S3150" t="s">
        <v>8316</v>
      </c>
      <c r="T3150" t="s">
        <v>8317</v>
      </c>
    </row>
    <row r="3151" spans="1:20" ht="45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8218</v>
      </c>
      <c r="H3151" t="s">
        <v>8240</v>
      </c>
      <c r="I3151">
        <v>1354845600</v>
      </c>
      <c r="J3151">
        <v>1352766300</v>
      </c>
      <c r="K3151" s="15">
        <f t="shared" si="196"/>
        <v>41225.809027777774</v>
      </c>
      <c r="L3151" s="15">
        <f t="shared" si="197"/>
        <v>41249.875</v>
      </c>
      <c r="M3151" t="b">
        <v>1</v>
      </c>
      <c r="N3151">
        <v>25</v>
      </c>
      <c r="O3151" t="b">
        <v>1</v>
      </c>
      <c r="P3151" t="s">
        <v>8265</v>
      </c>
      <c r="Q3151" s="8">
        <f t="shared" si="198"/>
        <v>104</v>
      </c>
      <c r="R3151" s="6">
        <f t="shared" si="199"/>
        <v>52</v>
      </c>
      <c r="S3151" t="s">
        <v>8316</v>
      </c>
      <c r="T3151" t="s">
        <v>8317</v>
      </c>
    </row>
    <row r="3152" spans="1:20" ht="60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8218</v>
      </c>
      <c r="H3152" t="s">
        <v>8240</v>
      </c>
      <c r="I3152">
        <v>1295928000</v>
      </c>
      <c r="J3152">
        <v>1288160403</v>
      </c>
      <c r="K3152" s="15">
        <f t="shared" si="196"/>
        <v>40478.055590277778</v>
      </c>
      <c r="L3152" s="15">
        <f t="shared" si="197"/>
        <v>40567.958333333328</v>
      </c>
      <c r="M3152" t="b">
        <v>1</v>
      </c>
      <c r="N3152">
        <v>104</v>
      </c>
      <c r="O3152" t="b">
        <v>1</v>
      </c>
      <c r="P3152" t="s">
        <v>8265</v>
      </c>
      <c r="Q3152" s="8">
        <f t="shared" si="198"/>
        <v>101</v>
      </c>
      <c r="R3152" s="6">
        <f t="shared" si="199"/>
        <v>33.990384615384613</v>
      </c>
      <c r="S3152" t="s">
        <v>8316</v>
      </c>
      <c r="T3152" t="s">
        <v>8317</v>
      </c>
    </row>
    <row r="3153" spans="1:20" ht="30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8218</v>
      </c>
      <c r="H3153" t="s">
        <v>8240</v>
      </c>
      <c r="I3153">
        <v>1410379774</v>
      </c>
      <c r="J3153">
        <v>1407787774</v>
      </c>
      <c r="K3153" s="15">
        <f t="shared" si="196"/>
        <v>41862.631643518514</v>
      </c>
      <c r="L3153" s="15">
        <f t="shared" si="197"/>
        <v>41892.631643518514</v>
      </c>
      <c r="M3153" t="b">
        <v>1</v>
      </c>
      <c r="N3153">
        <v>34</v>
      </c>
      <c r="O3153" t="b">
        <v>1</v>
      </c>
      <c r="P3153" t="s">
        <v>8265</v>
      </c>
      <c r="Q3153" s="8">
        <f t="shared" si="198"/>
        <v>100.4</v>
      </c>
      <c r="R3153" s="6">
        <f t="shared" si="199"/>
        <v>103.35294117647059</v>
      </c>
      <c r="S3153" t="s">
        <v>8316</v>
      </c>
      <c r="T3153" t="s">
        <v>8317</v>
      </c>
    </row>
    <row r="3154" spans="1:20" ht="45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8219</v>
      </c>
      <c r="H3154" t="s">
        <v>8241</v>
      </c>
      <c r="I3154">
        <v>1383425367</v>
      </c>
      <c r="J3154">
        <v>1380833367</v>
      </c>
      <c r="K3154" s="15">
        <f t="shared" si="196"/>
        <v>41550.659340277773</v>
      </c>
      <c r="L3154" s="15">
        <f t="shared" si="197"/>
        <v>41580.659340277773</v>
      </c>
      <c r="M3154" t="b">
        <v>1</v>
      </c>
      <c r="N3154">
        <v>67</v>
      </c>
      <c r="O3154" t="b">
        <v>1</v>
      </c>
      <c r="P3154" t="s">
        <v>8265</v>
      </c>
      <c r="Q3154" s="8">
        <f t="shared" si="198"/>
        <v>105.95454545454545</v>
      </c>
      <c r="R3154" s="6">
        <f t="shared" si="199"/>
        <v>34.791044776119406</v>
      </c>
      <c r="S3154" t="s">
        <v>8316</v>
      </c>
      <c r="T3154" t="s">
        <v>8317</v>
      </c>
    </row>
    <row r="3155" spans="1:20" ht="45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8218</v>
      </c>
      <c r="H3155" t="s">
        <v>8240</v>
      </c>
      <c r="I3155">
        <v>1304225940</v>
      </c>
      <c r="J3155">
        <v>1301542937</v>
      </c>
      <c r="K3155" s="15">
        <f t="shared" si="196"/>
        <v>40632.946030092593</v>
      </c>
      <c r="L3155" s="15">
        <f t="shared" si="197"/>
        <v>40663.999305555553</v>
      </c>
      <c r="M3155" t="b">
        <v>1</v>
      </c>
      <c r="N3155">
        <v>241</v>
      </c>
      <c r="O3155" t="b">
        <v>1</v>
      </c>
      <c r="P3155" t="s">
        <v>8265</v>
      </c>
      <c r="Q3155" s="8">
        <f t="shared" si="198"/>
        <v>335.58333333333337</v>
      </c>
      <c r="R3155" s="6">
        <f t="shared" si="199"/>
        <v>41.773858921161825</v>
      </c>
      <c r="S3155" t="s">
        <v>8316</v>
      </c>
      <c r="T3155" t="s">
        <v>8317</v>
      </c>
    </row>
    <row r="3156" spans="1:20" ht="45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8218</v>
      </c>
      <c r="H3156" t="s">
        <v>8240</v>
      </c>
      <c r="I3156">
        <v>1333310458</v>
      </c>
      <c r="J3156">
        <v>1330722058</v>
      </c>
      <c r="K3156" s="15">
        <f t="shared" si="196"/>
        <v>40970.667337962957</v>
      </c>
      <c r="L3156" s="15">
        <f t="shared" si="197"/>
        <v>41000.625671296293</v>
      </c>
      <c r="M3156" t="b">
        <v>1</v>
      </c>
      <c r="N3156">
        <v>123</v>
      </c>
      <c r="O3156" t="b">
        <v>1</v>
      </c>
      <c r="P3156" t="s">
        <v>8265</v>
      </c>
      <c r="Q3156" s="8">
        <f t="shared" si="198"/>
        <v>112.92857142857142</v>
      </c>
      <c r="R3156" s="6">
        <f t="shared" si="199"/>
        <v>64.268292682926827</v>
      </c>
      <c r="S3156" t="s">
        <v>8316</v>
      </c>
      <c r="T3156" t="s">
        <v>8317</v>
      </c>
    </row>
    <row r="3157" spans="1:20" ht="45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8219</v>
      </c>
      <c r="H3157" t="s">
        <v>8241</v>
      </c>
      <c r="I3157">
        <v>1356004725</v>
      </c>
      <c r="J3157">
        <v>1353412725</v>
      </c>
      <c r="K3157" s="15">
        <f t="shared" si="196"/>
        <v>41233.290798611109</v>
      </c>
      <c r="L3157" s="15">
        <f t="shared" si="197"/>
        <v>41263.290798611109</v>
      </c>
      <c r="M3157" t="b">
        <v>1</v>
      </c>
      <c r="N3157">
        <v>302</v>
      </c>
      <c r="O3157" t="b">
        <v>1</v>
      </c>
      <c r="P3157" t="s">
        <v>8265</v>
      </c>
      <c r="Q3157" s="8">
        <f t="shared" si="198"/>
        <v>188.50460000000001</v>
      </c>
      <c r="R3157" s="6">
        <f t="shared" si="199"/>
        <v>31.209370860927152</v>
      </c>
      <c r="S3157" t="s">
        <v>8316</v>
      </c>
      <c r="T3157" t="s">
        <v>8317</v>
      </c>
    </row>
    <row r="3158" spans="1:20" ht="45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8218</v>
      </c>
      <c r="H3158" t="s">
        <v>8240</v>
      </c>
      <c r="I3158">
        <v>1338591144</v>
      </c>
      <c r="J3158">
        <v>1335567144</v>
      </c>
      <c r="K3158" s="15">
        <f t="shared" si="196"/>
        <v>41026.744722222218</v>
      </c>
      <c r="L3158" s="15">
        <f t="shared" si="197"/>
        <v>41061.744722222218</v>
      </c>
      <c r="M3158" t="b">
        <v>1</v>
      </c>
      <c r="N3158">
        <v>89</v>
      </c>
      <c r="O3158" t="b">
        <v>1</v>
      </c>
      <c r="P3158" t="s">
        <v>8265</v>
      </c>
      <c r="Q3158" s="8">
        <f t="shared" si="198"/>
        <v>101.81818181818181</v>
      </c>
      <c r="R3158" s="6">
        <f t="shared" si="199"/>
        <v>62.921348314606739</v>
      </c>
      <c r="S3158" t="s">
        <v>8316</v>
      </c>
      <c r="T3158" t="s">
        <v>8317</v>
      </c>
    </row>
    <row r="3159" spans="1:20" ht="30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8218</v>
      </c>
      <c r="H3159" t="s">
        <v>8240</v>
      </c>
      <c r="I3159">
        <v>1405746000</v>
      </c>
      <c r="J3159">
        <v>1404932105</v>
      </c>
      <c r="K3159" s="15">
        <f t="shared" si="196"/>
        <v>41829.579918981479</v>
      </c>
      <c r="L3159" s="15">
        <f t="shared" si="197"/>
        <v>41839</v>
      </c>
      <c r="M3159" t="b">
        <v>1</v>
      </c>
      <c r="N3159">
        <v>41</v>
      </c>
      <c r="O3159" t="b">
        <v>1</v>
      </c>
      <c r="P3159" t="s">
        <v>8265</v>
      </c>
      <c r="Q3159" s="8">
        <f t="shared" si="198"/>
        <v>101</v>
      </c>
      <c r="R3159" s="6">
        <f t="shared" si="199"/>
        <v>98.536585365853654</v>
      </c>
      <c r="S3159" t="s">
        <v>8316</v>
      </c>
      <c r="T3159" t="s">
        <v>8317</v>
      </c>
    </row>
    <row r="3160" spans="1:20" ht="30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8218</v>
      </c>
      <c r="H3160" t="s">
        <v>8240</v>
      </c>
      <c r="I3160">
        <v>1374523752</v>
      </c>
      <c r="J3160">
        <v>1371931752</v>
      </c>
      <c r="K3160" s="15">
        <f t="shared" si="196"/>
        <v>41447.631388888884</v>
      </c>
      <c r="L3160" s="15">
        <f t="shared" si="197"/>
        <v>41477.631388888884</v>
      </c>
      <c r="M3160" t="b">
        <v>1</v>
      </c>
      <c r="N3160">
        <v>69</v>
      </c>
      <c r="O3160" t="b">
        <v>1</v>
      </c>
      <c r="P3160" t="s">
        <v>8265</v>
      </c>
      <c r="Q3160" s="8">
        <f t="shared" si="198"/>
        <v>113.99999999999999</v>
      </c>
      <c r="R3160" s="6">
        <f t="shared" si="199"/>
        <v>82.608695652173907</v>
      </c>
      <c r="S3160" t="s">
        <v>8316</v>
      </c>
      <c r="T3160" t="s">
        <v>8317</v>
      </c>
    </row>
    <row r="3161" spans="1:20" ht="30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8218</v>
      </c>
      <c r="H3161" t="s">
        <v>8240</v>
      </c>
      <c r="I3161">
        <v>1326927600</v>
      </c>
      <c r="J3161">
        <v>1323221761</v>
      </c>
      <c r="K3161" s="15">
        <f t="shared" si="196"/>
        <v>40883.858344907407</v>
      </c>
      <c r="L3161" s="15">
        <f t="shared" si="197"/>
        <v>40926.75</v>
      </c>
      <c r="M3161" t="b">
        <v>1</v>
      </c>
      <c r="N3161">
        <v>52</v>
      </c>
      <c r="O3161" t="b">
        <v>1</v>
      </c>
      <c r="P3161" t="s">
        <v>8265</v>
      </c>
      <c r="Q3161" s="8">
        <f t="shared" si="198"/>
        <v>133.48133333333334</v>
      </c>
      <c r="R3161" s="6">
        <f t="shared" si="199"/>
        <v>38.504230769230773</v>
      </c>
      <c r="S3161" t="s">
        <v>8316</v>
      </c>
      <c r="T3161" t="s">
        <v>8317</v>
      </c>
    </row>
    <row r="3162" spans="1:20" ht="45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8218</v>
      </c>
      <c r="H3162" t="s">
        <v>8240</v>
      </c>
      <c r="I3162">
        <v>1407905940</v>
      </c>
      <c r="J3162">
        <v>1405923687</v>
      </c>
      <c r="K3162" s="15">
        <f t="shared" si="196"/>
        <v>41841.056562499994</v>
      </c>
      <c r="L3162" s="15">
        <f t="shared" si="197"/>
        <v>41863.999305555553</v>
      </c>
      <c r="M3162" t="b">
        <v>1</v>
      </c>
      <c r="N3162">
        <v>57</v>
      </c>
      <c r="O3162" t="b">
        <v>1</v>
      </c>
      <c r="P3162" t="s">
        <v>8265</v>
      </c>
      <c r="Q3162" s="8">
        <f t="shared" si="198"/>
        <v>101.53333333333335</v>
      </c>
      <c r="R3162" s="6">
        <f t="shared" si="199"/>
        <v>80.15789473684211</v>
      </c>
      <c r="S3162" t="s">
        <v>8316</v>
      </c>
      <c r="T3162" t="s">
        <v>8317</v>
      </c>
    </row>
    <row r="3163" spans="1:20" ht="45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8219</v>
      </c>
      <c r="H3163" t="s">
        <v>8241</v>
      </c>
      <c r="I3163">
        <v>1413377522</v>
      </c>
      <c r="J3163">
        <v>1410785522</v>
      </c>
      <c r="K3163" s="15">
        <f t="shared" si="196"/>
        <v>41897.327800925923</v>
      </c>
      <c r="L3163" s="15">
        <f t="shared" si="197"/>
        <v>41927.327800925923</v>
      </c>
      <c r="M3163" t="b">
        <v>1</v>
      </c>
      <c r="N3163">
        <v>74</v>
      </c>
      <c r="O3163" t="b">
        <v>1</v>
      </c>
      <c r="P3163" t="s">
        <v>8265</v>
      </c>
      <c r="Q3163" s="8">
        <f t="shared" si="198"/>
        <v>105.1</v>
      </c>
      <c r="R3163" s="6">
        <f t="shared" si="199"/>
        <v>28.405405405405407</v>
      </c>
      <c r="S3163" t="s">
        <v>8316</v>
      </c>
      <c r="T3163" t="s">
        <v>8317</v>
      </c>
    </row>
    <row r="3164" spans="1:20" ht="45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8218</v>
      </c>
      <c r="H3164" t="s">
        <v>8240</v>
      </c>
      <c r="I3164">
        <v>1404698400</v>
      </c>
      <c r="J3164">
        <v>1402331262</v>
      </c>
      <c r="K3164" s="15">
        <f t="shared" si="196"/>
        <v>41799.47756944444</v>
      </c>
      <c r="L3164" s="15">
        <f t="shared" si="197"/>
        <v>41826.875</v>
      </c>
      <c r="M3164" t="b">
        <v>1</v>
      </c>
      <c r="N3164">
        <v>63</v>
      </c>
      <c r="O3164" t="b">
        <v>1</v>
      </c>
      <c r="P3164" t="s">
        <v>8265</v>
      </c>
      <c r="Q3164" s="8">
        <f t="shared" si="198"/>
        <v>127.15</v>
      </c>
      <c r="R3164" s="6">
        <f t="shared" si="199"/>
        <v>80.730158730158735</v>
      </c>
      <c r="S3164" t="s">
        <v>8316</v>
      </c>
      <c r="T3164" t="s">
        <v>8317</v>
      </c>
    </row>
    <row r="3165" spans="1:20" ht="45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8218</v>
      </c>
      <c r="H3165" t="s">
        <v>8240</v>
      </c>
      <c r="I3165">
        <v>1402855525</v>
      </c>
      <c r="J3165">
        <v>1400263525</v>
      </c>
      <c r="K3165" s="15">
        <f t="shared" si="196"/>
        <v>41775.545428240737</v>
      </c>
      <c r="L3165" s="15">
        <f t="shared" si="197"/>
        <v>41805.545428240737</v>
      </c>
      <c r="M3165" t="b">
        <v>1</v>
      </c>
      <c r="N3165">
        <v>72</v>
      </c>
      <c r="O3165" t="b">
        <v>1</v>
      </c>
      <c r="P3165" t="s">
        <v>8265</v>
      </c>
      <c r="Q3165" s="8">
        <f t="shared" si="198"/>
        <v>111.15384615384616</v>
      </c>
      <c r="R3165" s="6">
        <f t="shared" si="199"/>
        <v>200.69444444444446</v>
      </c>
      <c r="S3165" t="s">
        <v>8316</v>
      </c>
      <c r="T3165" t="s">
        <v>8317</v>
      </c>
    </row>
    <row r="3166" spans="1:20" ht="45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8218</v>
      </c>
      <c r="H3166" t="s">
        <v>8240</v>
      </c>
      <c r="I3166">
        <v>1402341615</v>
      </c>
      <c r="J3166">
        <v>1399490415</v>
      </c>
      <c r="K3166" s="15">
        <f t="shared" si="196"/>
        <v>41766.597395833334</v>
      </c>
      <c r="L3166" s="15">
        <f t="shared" si="197"/>
        <v>41799.597395833334</v>
      </c>
      <c r="M3166" t="b">
        <v>1</v>
      </c>
      <c r="N3166">
        <v>71</v>
      </c>
      <c r="O3166" t="b">
        <v>1</v>
      </c>
      <c r="P3166" t="s">
        <v>8265</v>
      </c>
      <c r="Q3166" s="8">
        <f t="shared" si="198"/>
        <v>106.76</v>
      </c>
      <c r="R3166" s="6">
        <f t="shared" si="199"/>
        <v>37.591549295774648</v>
      </c>
      <c r="S3166" t="s">
        <v>8316</v>
      </c>
      <c r="T3166" t="s">
        <v>8317</v>
      </c>
    </row>
    <row r="3167" spans="1:20" ht="45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8218</v>
      </c>
      <c r="H3167" t="s">
        <v>8240</v>
      </c>
      <c r="I3167">
        <v>1304395140</v>
      </c>
      <c r="J3167">
        <v>1302493760</v>
      </c>
      <c r="K3167" s="15">
        <f t="shared" si="196"/>
        <v>40643.950925925921</v>
      </c>
      <c r="L3167" s="15">
        <f t="shared" si="197"/>
        <v>40665.957638888889</v>
      </c>
      <c r="M3167" t="b">
        <v>1</v>
      </c>
      <c r="N3167">
        <v>21</v>
      </c>
      <c r="O3167" t="b">
        <v>1</v>
      </c>
      <c r="P3167" t="s">
        <v>8265</v>
      </c>
      <c r="Q3167" s="8">
        <f t="shared" si="198"/>
        <v>162.66666666666666</v>
      </c>
      <c r="R3167" s="6">
        <f t="shared" si="199"/>
        <v>58.095238095238095</v>
      </c>
      <c r="S3167" t="s">
        <v>8316</v>
      </c>
      <c r="T3167" t="s">
        <v>8317</v>
      </c>
    </row>
    <row r="3168" spans="1:20" ht="45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8218</v>
      </c>
      <c r="H3168" t="s">
        <v>8240</v>
      </c>
      <c r="I3168">
        <v>1416988740</v>
      </c>
      <c r="J3168">
        <v>1414514153</v>
      </c>
      <c r="K3168" s="15">
        <f t="shared" si="196"/>
        <v>41940.483252314814</v>
      </c>
      <c r="L3168" s="15">
        <f t="shared" si="197"/>
        <v>41969.124305555553</v>
      </c>
      <c r="M3168" t="b">
        <v>1</v>
      </c>
      <c r="N3168">
        <v>930</v>
      </c>
      <c r="O3168" t="b">
        <v>1</v>
      </c>
      <c r="P3168" t="s">
        <v>8265</v>
      </c>
      <c r="Q3168" s="8">
        <f t="shared" si="198"/>
        <v>160.22808571428573</v>
      </c>
      <c r="R3168" s="6">
        <f t="shared" si="199"/>
        <v>60.300892473118282</v>
      </c>
      <c r="S3168" t="s">
        <v>8316</v>
      </c>
      <c r="T3168" t="s">
        <v>8317</v>
      </c>
    </row>
    <row r="3169" spans="1:20" ht="30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8218</v>
      </c>
      <c r="H3169" t="s">
        <v>8240</v>
      </c>
      <c r="I3169">
        <v>1406952781</v>
      </c>
      <c r="J3169">
        <v>1405743181</v>
      </c>
      <c r="K3169" s="15">
        <f t="shared" si="196"/>
        <v>41838.967372685183</v>
      </c>
      <c r="L3169" s="15">
        <f t="shared" si="197"/>
        <v>41852.967372685183</v>
      </c>
      <c r="M3169" t="b">
        <v>1</v>
      </c>
      <c r="N3169">
        <v>55</v>
      </c>
      <c r="O3169" t="b">
        <v>1</v>
      </c>
      <c r="P3169" t="s">
        <v>8265</v>
      </c>
      <c r="Q3169" s="8">
        <f t="shared" si="198"/>
        <v>116.16666666666666</v>
      </c>
      <c r="R3169" s="6">
        <f t="shared" si="199"/>
        <v>63.363636363636367</v>
      </c>
      <c r="S3169" t="s">
        <v>8316</v>
      </c>
      <c r="T3169" t="s">
        <v>8317</v>
      </c>
    </row>
    <row r="3170" spans="1:20" ht="45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8218</v>
      </c>
      <c r="H3170" t="s">
        <v>8240</v>
      </c>
      <c r="I3170">
        <v>1402696800</v>
      </c>
      <c r="J3170">
        <v>1399948353</v>
      </c>
      <c r="K3170" s="15">
        <f t="shared" si="196"/>
        <v>41771.897604166668</v>
      </c>
      <c r="L3170" s="15">
        <f t="shared" si="197"/>
        <v>41803.708333333328</v>
      </c>
      <c r="M3170" t="b">
        <v>1</v>
      </c>
      <c r="N3170">
        <v>61</v>
      </c>
      <c r="O3170" t="b">
        <v>1</v>
      </c>
      <c r="P3170" t="s">
        <v>8265</v>
      </c>
      <c r="Q3170" s="8">
        <f t="shared" si="198"/>
        <v>124.2</v>
      </c>
      <c r="R3170" s="6">
        <f t="shared" si="199"/>
        <v>50.901639344262293</v>
      </c>
      <c r="S3170" t="s">
        <v>8316</v>
      </c>
      <c r="T3170" t="s">
        <v>8317</v>
      </c>
    </row>
    <row r="3171" spans="1:20" ht="30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8218</v>
      </c>
      <c r="H3171" t="s">
        <v>8240</v>
      </c>
      <c r="I3171">
        <v>1386910740</v>
      </c>
      <c r="J3171">
        <v>1384364561</v>
      </c>
      <c r="K3171" s="15">
        <f t="shared" si="196"/>
        <v>41591.529641203699</v>
      </c>
      <c r="L3171" s="15">
        <f t="shared" si="197"/>
        <v>41620.999305555553</v>
      </c>
      <c r="M3171" t="b">
        <v>1</v>
      </c>
      <c r="N3171">
        <v>82</v>
      </c>
      <c r="O3171" t="b">
        <v>1</v>
      </c>
      <c r="P3171" t="s">
        <v>8265</v>
      </c>
      <c r="Q3171" s="8">
        <f t="shared" si="198"/>
        <v>103.01249999999999</v>
      </c>
      <c r="R3171" s="6">
        <f t="shared" si="199"/>
        <v>100.5</v>
      </c>
      <c r="S3171" t="s">
        <v>8316</v>
      </c>
      <c r="T3171" t="s">
        <v>8317</v>
      </c>
    </row>
    <row r="3172" spans="1:20" ht="30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8218</v>
      </c>
      <c r="H3172" t="s">
        <v>8240</v>
      </c>
      <c r="I3172">
        <v>1404273600</v>
      </c>
      <c r="J3172">
        <v>1401414944</v>
      </c>
      <c r="K3172" s="15">
        <f t="shared" si="196"/>
        <v>41788.872037037036</v>
      </c>
      <c r="L3172" s="15">
        <f t="shared" si="197"/>
        <v>41821.958333333328</v>
      </c>
      <c r="M3172" t="b">
        <v>1</v>
      </c>
      <c r="N3172">
        <v>71</v>
      </c>
      <c r="O3172" t="b">
        <v>1</v>
      </c>
      <c r="P3172" t="s">
        <v>8265</v>
      </c>
      <c r="Q3172" s="8">
        <f t="shared" si="198"/>
        <v>112.25</v>
      </c>
      <c r="R3172" s="6">
        <f t="shared" si="199"/>
        <v>31.619718309859156</v>
      </c>
      <c r="S3172" t="s">
        <v>8316</v>
      </c>
      <c r="T3172" t="s">
        <v>8317</v>
      </c>
    </row>
    <row r="3173" spans="1:20" ht="45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8219</v>
      </c>
      <c r="H3173" t="s">
        <v>8241</v>
      </c>
      <c r="I3173">
        <v>1462545358</v>
      </c>
      <c r="J3173">
        <v>1459953358</v>
      </c>
      <c r="K3173" s="15">
        <f t="shared" si="196"/>
        <v>42466.399976851848</v>
      </c>
      <c r="L3173" s="15">
        <f t="shared" si="197"/>
        <v>42496.399976851848</v>
      </c>
      <c r="M3173" t="b">
        <v>1</v>
      </c>
      <c r="N3173">
        <v>117</v>
      </c>
      <c r="O3173" t="b">
        <v>1</v>
      </c>
      <c r="P3173" t="s">
        <v>8265</v>
      </c>
      <c r="Q3173" s="8">
        <f t="shared" si="198"/>
        <v>108.8142857142857</v>
      </c>
      <c r="R3173" s="6">
        <f t="shared" si="199"/>
        <v>65.102564102564102</v>
      </c>
      <c r="S3173" t="s">
        <v>8316</v>
      </c>
      <c r="T3173" t="s">
        <v>8317</v>
      </c>
    </row>
    <row r="3174" spans="1:20" ht="45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8218</v>
      </c>
      <c r="H3174" t="s">
        <v>8240</v>
      </c>
      <c r="I3174">
        <v>1329240668</v>
      </c>
      <c r="J3174">
        <v>1326648668</v>
      </c>
      <c r="K3174" s="15">
        <f t="shared" si="196"/>
        <v>40923.521620370368</v>
      </c>
      <c r="L3174" s="15">
        <f t="shared" si="197"/>
        <v>40953.521620370368</v>
      </c>
      <c r="M3174" t="b">
        <v>1</v>
      </c>
      <c r="N3174">
        <v>29</v>
      </c>
      <c r="O3174" t="b">
        <v>1</v>
      </c>
      <c r="P3174" t="s">
        <v>8265</v>
      </c>
      <c r="Q3174" s="8">
        <f t="shared" si="198"/>
        <v>114.99999999999999</v>
      </c>
      <c r="R3174" s="6">
        <f t="shared" si="199"/>
        <v>79.310344827586206</v>
      </c>
      <c r="S3174" t="s">
        <v>8316</v>
      </c>
      <c r="T3174" t="s">
        <v>8317</v>
      </c>
    </row>
    <row r="3175" spans="1:20" ht="45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8218</v>
      </c>
      <c r="H3175" t="s">
        <v>8240</v>
      </c>
      <c r="I3175">
        <v>1411765492</v>
      </c>
      <c r="J3175">
        <v>1409173492</v>
      </c>
      <c r="K3175" s="15">
        <f t="shared" si="196"/>
        <v>41878.670046296291</v>
      </c>
      <c r="L3175" s="15">
        <f t="shared" si="197"/>
        <v>41908.670046296291</v>
      </c>
      <c r="M3175" t="b">
        <v>1</v>
      </c>
      <c r="N3175">
        <v>74</v>
      </c>
      <c r="O3175" t="b">
        <v>1</v>
      </c>
      <c r="P3175" t="s">
        <v>8265</v>
      </c>
      <c r="Q3175" s="8">
        <f t="shared" si="198"/>
        <v>103</v>
      </c>
      <c r="R3175" s="6">
        <f t="shared" si="199"/>
        <v>139.18918918918919</v>
      </c>
      <c r="S3175" t="s">
        <v>8316</v>
      </c>
      <c r="T3175" t="s">
        <v>8317</v>
      </c>
    </row>
    <row r="3176" spans="1:20" ht="45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8218</v>
      </c>
      <c r="H3176" t="s">
        <v>8240</v>
      </c>
      <c r="I3176">
        <v>1408999508</v>
      </c>
      <c r="J3176">
        <v>1407789908</v>
      </c>
      <c r="K3176" s="15">
        <f t="shared" si="196"/>
        <v>41862.656342592592</v>
      </c>
      <c r="L3176" s="15">
        <f t="shared" si="197"/>
        <v>41876.656342592592</v>
      </c>
      <c r="M3176" t="b">
        <v>1</v>
      </c>
      <c r="N3176">
        <v>23</v>
      </c>
      <c r="O3176" t="b">
        <v>1</v>
      </c>
      <c r="P3176" t="s">
        <v>8265</v>
      </c>
      <c r="Q3176" s="8">
        <f t="shared" si="198"/>
        <v>101.13333333333334</v>
      </c>
      <c r="R3176" s="6">
        <f t="shared" si="199"/>
        <v>131.91304347826087</v>
      </c>
      <c r="S3176" t="s">
        <v>8316</v>
      </c>
      <c r="T3176" t="s">
        <v>8317</v>
      </c>
    </row>
    <row r="3177" spans="1:20" ht="45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8218</v>
      </c>
      <c r="H3177" t="s">
        <v>8240</v>
      </c>
      <c r="I3177">
        <v>1297977427</v>
      </c>
      <c r="J3177">
        <v>1292793427</v>
      </c>
      <c r="K3177" s="15">
        <f t="shared" si="196"/>
        <v>40531.678553240738</v>
      </c>
      <c r="L3177" s="15">
        <f t="shared" si="197"/>
        <v>40591.678553240738</v>
      </c>
      <c r="M3177" t="b">
        <v>1</v>
      </c>
      <c r="N3177">
        <v>60</v>
      </c>
      <c r="O3177" t="b">
        <v>1</v>
      </c>
      <c r="P3177" t="s">
        <v>8265</v>
      </c>
      <c r="Q3177" s="8">
        <f t="shared" si="198"/>
        <v>109.55999999999999</v>
      </c>
      <c r="R3177" s="6">
        <f t="shared" si="199"/>
        <v>91.3</v>
      </c>
      <c r="S3177" t="s">
        <v>8316</v>
      </c>
      <c r="T3177" t="s">
        <v>8317</v>
      </c>
    </row>
    <row r="3178" spans="1:20" ht="45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8218</v>
      </c>
      <c r="H3178" t="s">
        <v>8240</v>
      </c>
      <c r="I3178">
        <v>1376838000</v>
      </c>
      <c r="J3178">
        <v>1374531631</v>
      </c>
      <c r="K3178" s="15">
        <f t="shared" si="196"/>
        <v>41477.722581018512</v>
      </c>
      <c r="L3178" s="15">
        <f t="shared" si="197"/>
        <v>41504.416666666664</v>
      </c>
      <c r="M3178" t="b">
        <v>1</v>
      </c>
      <c r="N3178">
        <v>55</v>
      </c>
      <c r="O3178" t="b">
        <v>1</v>
      </c>
      <c r="P3178" t="s">
        <v>8265</v>
      </c>
      <c r="Q3178" s="8">
        <f t="shared" si="198"/>
        <v>114.8421052631579</v>
      </c>
      <c r="R3178" s="6">
        <f t="shared" si="199"/>
        <v>39.672727272727272</v>
      </c>
      <c r="S3178" t="s">
        <v>8316</v>
      </c>
      <c r="T3178" t="s">
        <v>8317</v>
      </c>
    </row>
    <row r="3179" spans="1:20" ht="45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8218</v>
      </c>
      <c r="H3179" t="s">
        <v>8240</v>
      </c>
      <c r="I3179">
        <v>1403366409</v>
      </c>
      <c r="J3179">
        <v>1400774409</v>
      </c>
      <c r="K3179" s="15">
        <f t="shared" si="196"/>
        <v>41781.458437499998</v>
      </c>
      <c r="L3179" s="15">
        <f t="shared" si="197"/>
        <v>41811.458437499998</v>
      </c>
      <c r="M3179" t="b">
        <v>1</v>
      </c>
      <c r="N3179">
        <v>51</v>
      </c>
      <c r="O3179" t="b">
        <v>1</v>
      </c>
      <c r="P3179" t="s">
        <v>8265</v>
      </c>
      <c r="Q3179" s="8">
        <f t="shared" si="198"/>
        <v>117.39999999999999</v>
      </c>
      <c r="R3179" s="6">
        <f t="shared" si="199"/>
        <v>57.549019607843135</v>
      </c>
      <c r="S3179" t="s">
        <v>8316</v>
      </c>
      <c r="T3179" t="s">
        <v>8317</v>
      </c>
    </row>
    <row r="3180" spans="1:20" ht="45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8219</v>
      </c>
      <c r="H3180" t="s">
        <v>8241</v>
      </c>
      <c r="I3180">
        <v>1405521075</v>
      </c>
      <c r="J3180">
        <v>1402929075</v>
      </c>
      <c r="K3180" s="15">
        <f t="shared" si="196"/>
        <v>41806.396701388883</v>
      </c>
      <c r="L3180" s="15">
        <f t="shared" si="197"/>
        <v>41836.396701388883</v>
      </c>
      <c r="M3180" t="b">
        <v>1</v>
      </c>
      <c r="N3180">
        <v>78</v>
      </c>
      <c r="O3180" t="b">
        <v>1</v>
      </c>
      <c r="P3180" t="s">
        <v>8265</v>
      </c>
      <c r="Q3180" s="8">
        <f t="shared" si="198"/>
        <v>171.73333333333335</v>
      </c>
      <c r="R3180" s="6">
        <f t="shared" si="199"/>
        <v>33.025641025641029</v>
      </c>
      <c r="S3180" t="s">
        <v>8316</v>
      </c>
      <c r="T3180" t="s">
        <v>8317</v>
      </c>
    </row>
    <row r="3181" spans="1:20" ht="30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8218</v>
      </c>
      <c r="H3181" t="s">
        <v>8240</v>
      </c>
      <c r="I3181">
        <v>1367859071</v>
      </c>
      <c r="J3181">
        <v>1365699071</v>
      </c>
      <c r="K3181" s="15">
        <f t="shared" si="196"/>
        <v>41375.49387731481</v>
      </c>
      <c r="L3181" s="15">
        <f t="shared" si="197"/>
        <v>41400.49387731481</v>
      </c>
      <c r="M3181" t="b">
        <v>1</v>
      </c>
      <c r="N3181">
        <v>62</v>
      </c>
      <c r="O3181" t="b">
        <v>1</v>
      </c>
      <c r="P3181" t="s">
        <v>8265</v>
      </c>
      <c r="Q3181" s="8">
        <f t="shared" si="198"/>
        <v>114.16238095238094</v>
      </c>
      <c r="R3181" s="6">
        <f t="shared" si="199"/>
        <v>77.335806451612896</v>
      </c>
      <c r="S3181" t="s">
        <v>8316</v>
      </c>
      <c r="T3181" t="s">
        <v>8317</v>
      </c>
    </row>
    <row r="3182" spans="1:20" ht="45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8219</v>
      </c>
      <c r="H3182" t="s">
        <v>8241</v>
      </c>
      <c r="I3182">
        <v>1403258049</v>
      </c>
      <c r="J3182">
        <v>1400666049</v>
      </c>
      <c r="K3182" s="15">
        <f t="shared" si="196"/>
        <v>41780.204270833332</v>
      </c>
      <c r="L3182" s="15">
        <f t="shared" si="197"/>
        <v>41810.204270833332</v>
      </c>
      <c r="M3182" t="b">
        <v>1</v>
      </c>
      <c r="N3182">
        <v>45</v>
      </c>
      <c r="O3182" t="b">
        <v>1</v>
      </c>
      <c r="P3182" t="s">
        <v>8265</v>
      </c>
      <c r="Q3182" s="8">
        <f t="shared" si="198"/>
        <v>119.75</v>
      </c>
      <c r="R3182" s="6">
        <f t="shared" si="199"/>
        <v>31.933333333333334</v>
      </c>
      <c r="S3182" t="s">
        <v>8316</v>
      </c>
      <c r="T3182" t="s">
        <v>8317</v>
      </c>
    </row>
    <row r="3183" spans="1:20" ht="45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8219</v>
      </c>
      <c r="H3183" t="s">
        <v>8241</v>
      </c>
      <c r="I3183">
        <v>1402848000</v>
      </c>
      <c r="J3183">
        <v>1400570787</v>
      </c>
      <c r="K3183" s="15">
        <f t="shared" si="196"/>
        <v>41779.101701388885</v>
      </c>
      <c r="L3183" s="15">
        <f t="shared" si="197"/>
        <v>41805.458333333328</v>
      </c>
      <c r="M3183" t="b">
        <v>1</v>
      </c>
      <c r="N3183">
        <v>15</v>
      </c>
      <c r="O3183" t="b">
        <v>1</v>
      </c>
      <c r="P3183" t="s">
        <v>8265</v>
      </c>
      <c r="Q3183" s="8">
        <f t="shared" si="198"/>
        <v>109.00000000000001</v>
      </c>
      <c r="R3183" s="6">
        <f t="shared" si="199"/>
        <v>36.333333333333336</v>
      </c>
      <c r="S3183" t="s">
        <v>8316</v>
      </c>
      <c r="T3183" t="s">
        <v>8317</v>
      </c>
    </row>
    <row r="3184" spans="1:20" ht="60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8218</v>
      </c>
      <c r="H3184" t="s">
        <v>8240</v>
      </c>
      <c r="I3184">
        <v>1328029200</v>
      </c>
      <c r="J3184">
        <v>1323211621</v>
      </c>
      <c r="K3184" s="15">
        <f t="shared" si="196"/>
        <v>40883.740983796291</v>
      </c>
      <c r="L3184" s="15">
        <f t="shared" si="197"/>
        <v>40939.5</v>
      </c>
      <c r="M3184" t="b">
        <v>1</v>
      </c>
      <c r="N3184">
        <v>151</v>
      </c>
      <c r="O3184" t="b">
        <v>1</v>
      </c>
      <c r="P3184" t="s">
        <v>8265</v>
      </c>
      <c r="Q3184" s="8">
        <f t="shared" si="198"/>
        <v>100.88571428571429</v>
      </c>
      <c r="R3184" s="6">
        <f t="shared" si="199"/>
        <v>46.768211920529801</v>
      </c>
      <c r="S3184" t="s">
        <v>8316</v>
      </c>
      <c r="T3184" t="s">
        <v>8317</v>
      </c>
    </row>
    <row r="3185" spans="1:20" ht="45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8218</v>
      </c>
      <c r="H3185" t="s">
        <v>8240</v>
      </c>
      <c r="I3185">
        <v>1377284669</v>
      </c>
      <c r="J3185">
        <v>1375729469</v>
      </c>
      <c r="K3185" s="15">
        <f t="shared" si="196"/>
        <v>41491.586446759255</v>
      </c>
      <c r="L3185" s="15">
        <f t="shared" si="197"/>
        <v>41509.586446759255</v>
      </c>
      <c r="M3185" t="b">
        <v>1</v>
      </c>
      <c r="N3185">
        <v>68</v>
      </c>
      <c r="O3185" t="b">
        <v>1</v>
      </c>
      <c r="P3185" t="s">
        <v>8265</v>
      </c>
      <c r="Q3185" s="8">
        <f t="shared" si="198"/>
        <v>109.00000000000001</v>
      </c>
      <c r="R3185" s="6">
        <f t="shared" si="199"/>
        <v>40.073529411764703</v>
      </c>
      <c r="S3185" t="s">
        <v>8316</v>
      </c>
      <c r="T3185" t="s">
        <v>8317</v>
      </c>
    </row>
    <row r="3186" spans="1:20" ht="45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8218</v>
      </c>
      <c r="H3186" t="s">
        <v>8240</v>
      </c>
      <c r="I3186">
        <v>1404258631</v>
      </c>
      <c r="J3186">
        <v>1401666631</v>
      </c>
      <c r="K3186" s="15">
        <f t="shared" si="196"/>
        <v>41791.785081018512</v>
      </c>
      <c r="L3186" s="15">
        <f t="shared" si="197"/>
        <v>41821.785081018512</v>
      </c>
      <c r="M3186" t="b">
        <v>1</v>
      </c>
      <c r="N3186">
        <v>46</v>
      </c>
      <c r="O3186" t="b">
        <v>1</v>
      </c>
      <c r="P3186" t="s">
        <v>8265</v>
      </c>
      <c r="Q3186" s="8">
        <f t="shared" si="198"/>
        <v>107.20930232558139</v>
      </c>
      <c r="R3186" s="6">
        <f t="shared" si="199"/>
        <v>100.21739130434783</v>
      </c>
      <c r="S3186" t="s">
        <v>8316</v>
      </c>
      <c r="T3186" t="s">
        <v>8317</v>
      </c>
    </row>
    <row r="3187" spans="1:20" ht="45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8219</v>
      </c>
      <c r="H3187" t="s">
        <v>8241</v>
      </c>
      <c r="I3187">
        <v>1405553241</v>
      </c>
      <c r="J3187">
        <v>1404948441</v>
      </c>
      <c r="K3187" s="15">
        <f t="shared" si="196"/>
        <v>41829.768993055557</v>
      </c>
      <c r="L3187" s="15">
        <f t="shared" si="197"/>
        <v>41836.768993055557</v>
      </c>
      <c r="M3187" t="b">
        <v>1</v>
      </c>
      <c r="N3187">
        <v>24</v>
      </c>
      <c r="O3187" t="b">
        <v>1</v>
      </c>
      <c r="P3187" t="s">
        <v>8265</v>
      </c>
      <c r="Q3187" s="8">
        <f t="shared" si="198"/>
        <v>100</v>
      </c>
      <c r="R3187" s="6">
        <f t="shared" si="199"/>
        <v>41.666666666666664</v>
      </c>
      <c r="S3187" t="s">
        <v>8316</v>
      </c>
      <c r="T3187" t="s">
        <v>8317</v>
      </c>
    </row>
    <row r="3188" spans="1:20" ht="45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8219</v>
      </c>
      <c r="H3188" t="s">
        <v>8241</v>
      </c>
      <c r="I3188">
        <v>1410901200</v>
      </c>
      <c r="J3188">
        <v>1408313438</v>
      </c>
      <c r="K3188" s="15">
        <f t="shared" si="196"/>
        <v>41868.715717592589</v>
      </c>
      <c r="L3188" s="15">
        <f t="shared" si="197"/>
        <v>41898.666666666664</v>
      </c>
      <c r="M3188" t="b">
        <v>1</v>
      </c>
      <c r="N3188">
        <v>70</v>
      </c>
      <c r="O3188" t="b">
        <v>1</v>
      </c>
      <c r="P3188" t="s">
        <v>8265</v>
      </c>
      <c r="Q3188" s="8">
        <f t="shared" si="198"/>
        <v>102.18750000000001</v>
      </c>
      <c r="R3188" s="6">
        <f t="shared" si="199"/>
        <v>46.714285714285715</v>
      </c>
      <c r="S3188" t="s">
        <v>8316</v>
      </c>
      <c r="T3188" t="s">
        <v>8317</v>
      </c>
    </row>
    <row r="3189" spans="1:20" ht="45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8218</v>
      </c>
      <c r="H3189" t="s">
        <v>8240</v>
      </c>
      <c r="I3189">
        <v>1407167973</v>
      </c>
      <c r="J3189">
        <v>1405439973</v>
      </c>
      <c r="K3189" s="15">
        <f t="shared" si="196"/>
        <v>41835.458020833328</v>
      </c>
      <c r="L3189" s="15">
        <f t="shared" si="197"/>
        <v>41855.458020833328</v>
      </c>
      <c r="M3189" t="b">
        <v>1</v>
      </c>
      <c r="N3189">
        <v>244</v>
      </c>
      <c r="O3189" t="b">
        <v>1</v>
      </c>
      <c r="P3189" t="s">
        <v>8265</v>
      </c>
      <c r="Q3189" s="8">
        <f t="shared" si="198"/>
        <v>116.29333333333334</v>
      </c>
      <c r="R3189" s="6">
        <f t="shared" si="199"/>
        <v>71.491803278688522</v>
      </c>
      <c r="S3189" t="s">
        <v>8316</v>
      </c>
      <c r="T3189" t="s">
        <v>8317</v>
      </c>
    </row>
    <row r="3190" spans="1:20" ht="45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8219</v>
      </c>
      <c r="H3190" t="s">
        <v>8241</v>
      </c>
      <c r="I3190">
        <v>1433930302</v>
      </c>
      <c r="J3190">
        <v>1432115902</v>
      </c>
      <c r="K3190" s="15">
        <f t="shared" si="196"/>
        <v>42144.207199074073</v>
      </c>
      <c r="L3190" s="15">
        <f t="shared" si="197"/>
        <v>42165.207199074073</v>
      </c>
      <c r="M3190" t="b">
        <v>0</v>
      </c>
      <c r="N3190">
        <v>9</v>
      </c>
      <c r="O3190" t="b">
        <v>0</v>
      </c>
      <c r="P3190" t="s">
        <v>8299</v>
      </c>
      <c r="Q3190" s="8">
        <f t="shared" si="198"/>
        <v>65</v>
      </c>
      <c r="R3190" s="6">
        <f t="shared" si="199"/>
        <v>14.444444444444445</v>
      </c>
      <c r="S3190" t="s">
        <v>8316</v>
      </c>
      <c r="T3190" t="s">
        <v>8358</v>
      </c>
    </row>
    <row r="3191" spans="1:20" ht="45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8229</v>
      </c>
      <c r="H3191" t="s">
        <v>8249</v>
      </c>
      <c r="I3191">
        <v>1432455532</v>
      </c>
      <c r="J3191">
        <v>1429863532</v>
      </c>
      <c r="K3191" s="15">
        <f t="shared" si="196"/>
        <v>42118.138101851851</v>
      </c>
      <c r="L3191" s="15">
        <f t="shared" si="197"/>
        <v>42148.138101851851</v>
      </c>
      <c r="M3191" t="b">
        <v>0</v>
      </c>
      <c r="N3191">
        <v>19</v>
      </c>
      <c r="O3191" t="b">
        <v>0</v>
      </c>
      <c r="P3191" t="s">
        <v>8299</v>
      </c>
      <c r="Q3191" s="8">
        <f t="shared" si="198"/>
        <v>12.327272727272726</v>
      </c>
      <c r="R3191" s="6">
        <f t="shared" si="199"/>
        <v>356.84210526315792</v>
      </c>
      <c r="S3191" t="s">
        <v>8316</v>
      </c>
      <c r="T3191" t="s">
        <v>8358</v>
      </c>
    </row>
    <row r="3192" spans="1:20" ht="45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8223</v>
      </c>
      <c r="H3192" t="s">
        <v>8245</v>
      </c>
      <c r="I3192">
        <v>1481258275</v>
      </c>
      <c r="J3192">
        <v>1478662675</v>
      </c>
      <c r="K3192" s="15">
        <f t="shared" si="196"/>
        <v>42682.942997685182</v>
      </c>
      <c r="L3192" s="15">
        <f t="shared" si="197"/>
        <v>42712.984664351847</v>
      </c>
      <c r="M3192" t="b">
        <v>0</v>
      </c>
      <c r="N3192">
        <v>0</v>
      </c>
      <c r="O3192" t="b">
        <v>0</v>
      </c>
      <c r="P3192" t="s">
        <v>8299</v>
      </c>
      <c r="Q3192" s="8">
        <f t="shared" si="198"/>
        <v>0</v>
      </c>
      <c r="R3192" s="6">
        <f t="shared" si="199"/>
        <v>0</v>
      </c>
      <c r="S3192" t="s">
        <v>8316</v>
      </c>
      <c r="T3192" t="s">
        <v>8358</v>
      </c>
    </row>
    <row r="3193" spans="1:20" ht="45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8218</v>
      </c>
      <c r="H3193" t="s">
        <v>8240</v>
      </c>
      <c r="I3193">
        <v>1471370869</v>
      </c>
      <c r="J3193">
        <v>1466186869</v>
      </c>
      <c r="K3193" s="15">
        <f t="shared" si="196"/>
        <v>42538.547094907401</v>
      </c>
      <c r="L3193" s="15">
        <f t="shared" si="197"/>
        <v>42598.547094907401</v>
      </c>
      <c r="M3193" t="b">
        <v>0</v>
      </c>
      <c r="N3193">
        <v>4</v>
      </c>
      <c r="O3193" t="b">
        <v>0</v>
      </c>
      <c r="P3193" t="s">
        <v>8299</v>
      </c>
      <c r="Q3193" s="8">
        <f t="shared" si="198"/>
        <v>4.0266666666666664</v>
      </c>
      <c r="R3193" s="6">
        <f t="shared" si="199"/>
        <v>37.75</v>
      </c>
      <c r="S3193" t="s">
        <v>8316</v>
      </c>
      <c r="T3193" t="s">
        <v>8358</v>
      </c>
    </row>
    <row r="3194" spans="1:20" ht="45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8219</v>
      </c>
      <c r="H3194" t="s">
        <v>8241</v>
      </c>
      <c r="I3194">
        <v>1425160800</v>
      </c>
      <c r="J3194">
        <v>1421274859</v>
      </c>
      <c r="K3194" s="15">
        <f t="shared" si="196"/>
        <v>42018.732164351844</v>
      </c>
      <c r="L3194" s="15">
        <f t="shared" si="197"/>
        <v>42063.708333333336</v>
      </c>
      <c r="M3194" t="b">
        <v>0</v>
      </c>
      <c r="N3194">
        <v>8</v>
      </c>
      <c r="O3194" t="b">
        <v>0</v>
      </c>
      <c r="P3194" t="s">
        <v>8299</v>
      </c>
      <c r="Q3194" s="8">
        <f t="shared" si="198"/>
        <v>1.02</v>
      </c>
      <c r="R3194" s="6">
        <f t="shared" si="199"/>
        <v>12.75</v>
      </c>
      <c r="S3194" t="s">
        <v>8316</v>
      </c>
      <c r="T3194" t="s">
        <v>8358</v>
      </c>
    </row>
    <row r="3195" spans="1:20" ht="45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8219</v>
      </c>
      <c r="H3195" t="s">
        <v>8241</v>
      </c>
      <c r="I3195">
        <v>1424474056</v>
      </c>
      <c r="J3195">
        <v>1420586056</v>
      </c>
      <c r="K3195" s="15">
        <f t="shared" si="196"/>
        <v>42010.759907407402</v>
      </c>
      <c r="L3195" s="15">
        <f t="shared" si="197"/>
        <v>42055.759907407402</v>
      </c>
      <c r="M3195" t="b">
        <v>0</v>
      </c>
      <c r="N3195">
        <v>24</v>
      </c>
      <c r="O3195" t="b">
        <v>0</v>
      </c>
      <c r="P3195" t="s">
        <v>8299</v>
      </c>
      <c r="Q3195" s="8">
        <f t="shared" si="198"/>
        <v>11.74</v>
      </c>
      <c r="R3195" s="6">
        <f t="shared" si="199"/>
        <v>24.458333333333332</v>
      </c>
      <c r="S3195" t="s">
        <v>8316</v>
      </c>
      <c r="T3195" t="s">
        <v>8358</v>
      </c>
    </row>
    <row r="3196" spans="1:20" ht="45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8218</v>
      </c>
      <c r="H3196" t="s">
        <v>8240</v>
      </c>
      <c r="I3196">
        <v>1437960598</v>
      </c>
      <c r="J3196">
        <v>1435368598</v>
      </c>
      <c r="K3196" s="15">
        <f t="shared" si="196"/>
        <v>42181.854143518511</v>
      </c>
      <c r="L3196" s="15">
        <f t="shared" si="197"/>
        <v>42211.854143518511</v>
      </c>
      <c r="M3196" t="b">
        <v>0</v>
      </c>
      <c r="N3196">
        <v>0</v>
      </c>
      <c r="O3196" t="b">
        <v>0</v>
      </c>
      <c r="P3196" t="s">
        <v>8299</v>
      </c>
      <c r="Q3196" s="8">
        <f t="shared" si="198"/>
        <v>0</v>
      </c>
      <c r="R3196" s="6">
        <f t="shared" si="199"/>
        <v>0</v>
      </c>
      <c r="S3196" t="s">
        <v>8316</v>
      </c>
      <c r="T3196" t="s">
        <v>8358</v>
      </c>
    </row>
    <row r="3197" spans="1:20" ht="45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8218</v>
      </c>
      <c r="H3197" t="s">
        <v>8240</v>
      </c>
      <c r="I3197">
        <v>1423750542</v>
      </c>
      <c r="J3197">
        <v>1421158542</v>
      </c>
      <c r="K3197" s="15">
        <f t="shared" si="196"/>
        <v>42017.385902777773</v>
      </c>
      <c r="L3197" s="15">
        <f t="shared" si="197"/>
        <v>42047.385902777773</v>
      </c>
      <c r="M3197" t="b">
        <v>0</v>
      </c>
      <c r="N3197">
        <v>39</v>
      </c>
      <c r="O3197" t="b">
        <v>0</v>
      </c>
      <c r="P3197" t="s">
        <v>8299</v>
      </c>
      <c r="Q3197" s="8">
        <f t="shared" si="198"/>
        <v>59.142857142857139</v>
      </c>
      <c r="R3197" s="6">
        <f t="shared" si="199"/>
        <v>53.07692307692308</v>
      </c>
      <c r="S3197" t="s">
        <v>8316</v>
      </c>
      <c r="T3197" t="s">
        <v>8358</v>
      </c>
    </row>
    <row r="3198" spans="1:20" ht="45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8218</v>
      </c>
      <c r="H3198" t="s">
        <v>8240</v>
      </c>
      <c r="I3198">
        <v>1438437600</v>
      </c>
      <c r="J3198">
        <v>1433254875</v>
      </c>
      <c r="K3198" s="15">
        <f t="shared" si="196"/>
        <v>42157.389756944445</v>
      </c>
      <c r="L3198" s="15">
        <f t="shared" si="197"/>
        <v>42217.374999999993</v>
      </c>
      <c r="M3198" t="b">
        <v>0</v>
      </c>
      <c r="N3198">
        <v>6</v>
      </c>
      <c r="O3198" t="b">
        <v>0</v>
      </c>
      <c r="P3198" t="s">
        <v>8299</v>
      </c>
      <c r="Q3198" s="8">
        <f t="shared" si="198"/>
        <v>0.06</v>
      </c>
      <c r="R3198" s="6">
        <f t="shared" si="199"/>
        <v>300</v>
      </c>
      <c r="S3198" t="s">
        <v>8316</v>
      </c>
      <c r="T3198" t="s">
        <v>8358</v>
      </c>
    </row>
    <row r="3199" spans="1:20" ht="30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8228</v>
      </c>
      <c r="H3199" t="s">
        <v>8248</v>
      </c>
      <c r="I3199">
        <v>1423050618</v>
      </c>
      <c r="J3199">
        <v>1420458618</v>
      </c>
      <c r="K3199" s="15">
        <f t="shared" si="196"/>
        <v>42009.28493055555</v>
      </c>
      <c r="L3199" s="15">
        <f t="shared" si="197"/>
        <v>42039.28493055555</v>
      </c>
      <c r="M3199" t="b">
        <v>0</v>
      </c>
      <c r="N3199">
        <v>4</v>
      </c>
      <c r="O3199" t="b">
        <v>0</v>
      </c>
      <c r="P3199" t="s">
        <v>8299</v>
      </c>
      <c r="Q3199" s="8">
        <f t="shared" si="198"/>
        <v>11.450000000000001</v>
      </c>
      <c r="R3199" s="6">
        <f t="shared" si="199"/>
        <v>286.25</v>
      </c>
      <c r="S3199" t="s">
        <v>8316</v>
      </c>
      <c r="T3199" t="s">
        <v>8358</v>
      </c>
    </row>
    <row r="3200" spans="1:20" ht="45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8226</v>
      </c>
      <c r="H3200" t="s">
        <v>8247</v>
      </c>
      <c r="I3200">
        <v>1424081477</v>
      </c>
      <c r="J3200">
        <v>1420798277</v>
      </c>
      <c r="K3200" s="15">
        <f t="shared" si="196"/>
        <v>42013.216168981475</v>
      </c>
      <c r="L3200" s="15">
        <f t="shared" si="197"/>
        <v>42051.216168981475</v>
      </c>
      <c r="M3200" t="b">
        <v>0</v>
      </c>
      <c r="N3200">
        <v>3</v>
      </c>
      <c r="O3200" t="b">
        <v>0</v>
      </c>
      <c r="P3200" t="s">
        <v>8299</v>
      </c>
      <c r="Q3200" s="8">
        <f t="shared" si="198"/>
        <v>0.36666666666666664</v>
      </c>
      <c r="R3200" s="6">
        <f t="shared" si="199"/>
        <v>36.666666666666664</v>
      </c>
      <c r="S3200" t="s">
        <v>8316</v>
      </c>
      <c r="T3200" t="s">
        <v>8358</v>
      </c>
    </row>
    <row r="3201" spans="1:20" ht="45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8218</v>
      </c>
      <c r="H3201" t="s">
        <v>8240</v>
      </c>
      <c r="I3201">
        <v>1410037200</v>
      </c>
      <c r="J3201">
        <v>1407435418</v>
      </c>
      <c r="K3201" s="15">
        <f t="shared" si="196"/>
        <v>41858.553449074068</v>
      </c>
      <c r="L3201" s="15">
        <f t="shared" si="197"/>
        <v>41888.666666666664</v>
      </c>
      <c r="M3201" t="b">
        <v>0</v>
      </c>
      <c r="N3201">
        <v>53</v>
      </c>
      <c r="O3201" t="b">
        <v>0</v>
      </c>
      <c r="P3201" t="s">
        <v>8299</v>
      </c>
      <c r="Q3201" s="8">
        <f t="shared" si="198"/>
        <v>52.16</v>
      </c>
      <c r="R3201" s="6">
        <f t="shared" si="199"/>
        <v>49.20754716981132</v>
      </c>
      <c r="S3201" t="s">
        <v>8316</v>
      </c>
      <c r="T3201" t="s">
        <v>8358</v>
      </c>
    </row>
    <row r="3202" spans="1:20" ht="45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8218</v>
      </c>
      <c r="H3202" t="s">
        <v>8240</v>
      </c>
      <c r="I3202">
        <v>1461994440</v>
      </c>
      <c r="J3202">
        <v>1459410101</v>
      </c>
      <c r="K3202" s="15">
        <f t="shared" si="196"/>
        <v>42460.112280092588</v>
      </c>
      <c r="L3202" s="15">
        <f t="shared" si="197"/>
        <v>42490.023611111108</v>
      </c>
      <c r="M3202" t="b">
        <v>0</v>
      </c>
      <c r="N3202">
        <v>1</v>
      </c>
      <c r="O3202" t="b">
        <v>0</v>
      </c>
      <c r="P3202" t="s">
        <v>8299</v>
      </c>
      <c r="Q3202" s="8">
        <f t="shared" si="198"/>
        <v>2E-3</v>
      </c>
      <c r="R3202" s="6">
        <f t="shared" si="199"/>
        <v>1</v>
      </c>
      <c r="S3202" t="s">
        <v>8316</v>
      </c>
      <c r="T3202" t="s">
        <v>8358</v>
      </c>
    </row>
    <row r="3203" spans="1:20" ht="45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8219</v>
      </c>
      <c r="H3203" t="s">
        <v>8241</v>
      </c>
      <c r="I3203">
        <v>1409509477</v>
      </c>
      <c r="J3203">
        <v>1407695077</v>
      </c>
      <c r="K3203" s="15">
        <f t="shared" ref="K3203:K3266" si="200">(((J3203/60)/60)/24)+DATE(1970,1,1)+(-5/24)</f>
        <v>41861.558761574073</v>
      </c>
      <c r="L3203" s="15">
        <f t="shared" ref="L3203:L3266" si="201">(((I3203/60)/60)/24)+DATE(1970,1,1)+(-5/24)</f>
        <v>41882.558761574073</v>
      </c>
      <c r="M3203" t="b">
        <v>0</v>
      </c>
      <c r="N3203">
        <v>2</v>
      </c>
      <c r="O3203" t="b">
        <v>0</v>
      </c>
      <c r="P3203" t="s">
        <v>8299</v>
      </c>
      <c r="Q3203" s="8">
        <f t="shared" ref="Q3203:Q3266" si="202">(E3203/D3203)*100</f>
        <v>1.25</v>
      </c>
      <c r="R3203" s="6">
        <f t="shared" ref="R3203:R3266" si="203">IFERROR(AVERAGE(E3203/N3203),0)</f>
        <v>12.5</v>
      </c>
      <c r="S3203" t="s">
        <v>8316</v>
      </c>
      <c r="T3203" t="s">
        <v>8358</v>
      </c>
    </row>
    <row r="3204" spans="1:20" ht="45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8218</v>
      </c>
      <c r="H3204" t="s">
        <v>8240</v>
      </c>
      <c r="I3204">
        <v>1450072740</v>
      </c>
      <c r="J3204">
        <v>1445027346</v>
      </c>
      <c r="K3204" s="15">
        <f t="shared" si="200"/>
        <v>42293.645208333335</v>
      </c>
      <c r="L3204" s="15">
        <f t="shared" si="201"/>
        <v>42352.040972222218</v>
      </c>
      <c r="M3204" t="b">
        <v>0</v>
      </c>
      <c r="N3204">
        <v>25</v>
      </c>
      <c r="O3204" t="b">
        <v>0</v>
      </c>
      <c r="P3204" t="s">
        <v>8299</v>
      </c>
      <c r="Q3204" s="8">
        <f t="shared" si="202"/>
        <v>54.52</v>
      </c>
      <c r="R3204" s="6">
        <f t="shared" si="203"/>
        <v>109.04</v>
      </c>
      <c r="S3204" t="s">
        <v>8316</v>
      </c>
      <c r="T3204" t="s">
        <v>8358</v>
      </c>
    </row>
    <row r="3205" spans="1:20" ht="30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8218</v>
      </c>
      <c r="H3205" t="s">
        <v>8240</v>
      </c>
      <c r="I3205">
        <v>1443224622</v>
      </c>
      <c r="J3205">
        <v>1440632622</v>
      </c>
      <c r="K3205" s="15">
        <f t="shared" si="200"/>
        <v>42242.780347222222</v>
      </c>
      <c r="L3205" s="15">
        <f t="shared" si="201"/>
        <v>42272.780347222222</v>
      </c>
      <c r="M3205" t="b">
        <v>0</v>
      </c>
      <c r="N3205">
        <v>6</v>
      </c>
      <c r="O3205" t="b">
        <v>0</v>
      </c>
      <c r="P3205" t="s">
        <v>8299</v>
      </c>
      <c r="Q3205" s="8">
        <f t="shared" si="202"/>
        <v>25</v>
      </c>
      <c r="R3205" s="6">
        <f t="shared" si="203"/>
        <v>41.666666666666664</v>
      </c>
      <c r="S3205" t="s">
        <v>8316</v>
      </c>
      <c r="T3205" t="s">
        <v>8358</v>
      </c>
    </row>
    <row r="3206" spans="1:20" ht="45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8218</v>
      </c>
      <c r="H3206" t="s">
        <v>8240</v>
      </c>
      <c r="I3206">
        <v>1437149640</v>
      </c>
      <c r="J3206">
        <v>1434558479</v>
      </c>
      <c r="K3206" s="15">
        <f t="shared" si="200"/>
        <v>42172.477766203701</v>
      </c>
      <c r="L3206" s="15">
        <f t="shared" si="201"/>
        <v>42202.468055555553</v>
      </c>
      <c r="M3206" t="b">
        <v>0</v>
      </c>
      <c r="N3206">
        <v>0</v>
      </c>
      <c r="O3206" t="b">
        <v>0</v>
      </c>
      <c r="P3206" t="s">
        <v>8299</v>
      </c>
      <c r="Q3206" s="8">
        <f t="shared" si="202"/>
        <v>0</v>
      </c>
      <c r="R3206" s="6">
        <f t="shared" si="203"/>
        <v>0</v>
      </c>
      <c r="S3206" t="s">
        <v>8316</v>
      </c>
      <c r="T3206" t="s">
        <v>8358</v>
      </c>
    </row>
    <row r="3207" spans="1:20" ht="45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8219</v>
      </c>
      <c r="H3207" t="s">
        <v>8241</v>
      </c>
      <c r="I3207">
        <v>1430470772</v>
      </c>
      <c r="J3207">
        <v>1427878772</v>
      </c>
      <c r="K3207" s="15">
        <f t="shared" si="200"/>
        <v>42095.166342592587</v>
      </c>
      <c r="L3207" s="15">
        <f t="shared" si="201"/>
        <v>42125.166342592587</v>
      </c>
      <c r="M3207" t="b">
        <v>0</v>
      </c>
      <c r="N3207">
        <v>12</v>
      </c>
      <c r="O3207" t="b">
        <v>0</v>
      </c>
      <c r="P3207" t="s">
        <v>8299</v>
      </c>
      <c r="Q3207" s="8">
        <f t="shared" si="202"/>
        <v>3.4125000000000001</v>
      </c>
      <c r="R3207" s="6">
        <f t="shared" si="203"/>
        <v>22.75</v>
      </c>
      <c r="S3207" t="s">
        <v>8316</v>
      </c>
      <c r="T3207" t="s">
        <v>8358</v>
      </c>
    </row>
    <row r="3208" spans="1:20" ht="45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8218</v>
      </c>
      <c r="H3208" t="s">
        <v>8240</v>
      </c>
      <c r="I3208">
        <v>1442644651</v>
      </c>
      <c r="J3208">
        <v>1440052651</v>
      </c>
      <c r="K3208" s="15">
        <f t="shared" si="200"/>
        <v>42236.067719907405</v>
      </c>
      <c r="L3208" s="15">
        <f t="shared" si="201"/>
        <v>42266.067719907405</v>
      </c>
      <c r="M3208" t="b">
        <v>0</v>
      </c>
      <c r="N3208">
        <v>0</v>
      </c>
      <c r="O3208" t="b">
        <v>0</v>
      </c>
      <c r="P3208" t="s">
        <v>8299</v>
      </c>
      <c r="Q3208" s="8">
        <f t="shared" si="202"/>
        <v>0</v>
      </c>
      <c r="R3208" s="6">
        <f t="shared" si="203"/>
        <v>0</v>
      </c>
      <c r="S3208" t="s">
        <v>8316</v>
      </c>
      <c r="T3208" t="s">
        <v>8358</v>
      </c>
    </row>
    <row r="3209" spans="1:20" ht="45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8218</v>
      </c>
      <c r="H3209" t="s">
        <v>8240</v>
      </c>
      <c r="I3209">
        <v>1429767607</v>
      </c>
      <c r="J3209">
        <v>1424587207</v>
      </c>
      <c r="K3209" s="15">
        <f t="shared" si="200"/>
        <v>42057.069525462961</v>
      </c>
      <c r="L3209" s="15">
        <f t="shared" si="201"/>
        <v>42117.027858796289</v>
      </c>
      <c r="M3209" t="b">
        <v>0</v>
      </c>
      <c r="N3209">
        <v>36</v>
      </c>
      <c r="O3209" t="b">
        <v>0</v>
      </c>
      <c r="P3209" t="s">
        <v>8299</v>
      </c>
      <c r="Q3209" s="8">
        <f t="shared" si="202"/>
        <v>46.36363636363636</v>
      </c>
      <c r="R3209" s="6">
        <f t="shared" si="203"/>
        <v>70.833333333333329</v>
      </c>
      <c r="S3209" t="s">
        <v>8316</v>
      </c>
      <c r="T3209" t="s">
        <v>8358</v>
      </c>
    </row>
    <row r="3210" spans="1:20" ht="45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8218</v>
      </c>
      <c r="H3210" t="s">
        <v>8240</v>
      </c>
      <c r="I3210">
        <v>1406557877</v>
      </c>
      <c r="J3210">
        <v>1404743477</v>
      </c>
      <c r="K3210" s="15">
        <f t="shared" si="200"/>
        <v>41827.396724537037</v>
      </c>
      <c r="L3210" s="15">
        <f t="shared" si="201"/>
        <v>41848.396724537037</v>
      </c>
      <c r="M3210" t="b">
        <v>1</v>
      </c>
      <c r="N3210">
        <v>82</v>
      </c>
      <c r="O3210" t="b">
        <v>1</v>
      </c>
      <c r="P3210" t="s">
        <v>8265</v>
      </c>
      <c r="Q3210" s="8">
        <f t="shared" si="202"/>
        <v>103.49999999999999</v>
      </c>
      <c r="R3210" s="6">
        <f t="shared" si="203"/>
        <v>63.109756097560975</v>
      </c>
      <c r="S3210" t="s">
        <v>8316</v>
      </c>
      <c r="T3210" t="s">
        <v>8317</v>
      </c>
    </row>
    <row r="3211" spans="1:20" ht="45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8218</v>
      </c>
      <c r="H3211" t="s">
        <v>8240</v>
      </c>
      <c r="I3211">
        <v>1403305200</v>
      </c>
      <c r="J3211">
        <v>1400512658</v>
      </c>
      <c r="K3211" s="15">
        <f t="shared" si="200"/>
        <v>41778.428912037038</v>
      </c>
      <c r="L3211" s="15">
        <f t="shared" si="201"/>
        <v>41810.75</v>
      </c>
      <c r="M3211" t="b">
        <v>1</v>
      </c>
      <c r="N3211">
        <v>226</v>
      </c>
      <c r="O3211" t="b">
        <v>1</v>
      </c>
      <c r="P3211" t="s">
        <v>8265</v>
      </c>
      <c r="Q3211" s="8">
        <f t="shared" si="202"/>
        <v>119.32315789473684</v>
      </c>
      <c r="R3211" s="6">
        <f t="shared" si="203"/>
        <v>50.157964601769912</v>
      </c>
      <c r="S3211" t="s">
        <v>8316</v>
      </c>
      <c r="T3211" t="s">
        <v>8317</v>
      </c>
    </row>
    <row r="3212" spans="1:20" ht="45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8218</v>
      </c>
      <c r="H3212" t="s">
        <v>8240</v>
      </c>
      <c r="I3212">
        <v>1338523140</v>
      </c>
      <c r="J3212">
        <v>1334442519</v>
      </c>
      <c r="K3212" s="15">
        <f t="shared" si="200"/>
        <v>41013.728229166663</v>
      </c>
      <c r="L3212" s="15">
        <f t="shared" si="201"/>
        <v>41060.957638888889</v>
      </c>
      <c r="M3212" t="b">
        <v>1</v>
      </c>
      <c r="N3212">
        <v>60</v>
      </c>
      <c r="O3212" t="b">
        <v>1</v>
      </c>
      <c r="P3212" t="s">
        <v>8265</v>
      </c>
      <c r="Q3212" s="8">
        <f t="shared" si="202"/>
        <v>125.76666666666667</v>
      </c>
      <c r="R3212" s="6">
        <f t="shared" si="203"/>
        <v>62.883333333333333</v>
      </c>
      <c r="S3212" t="s">
        <v>8316</v>
      </c>
      <c r="T3212" t="s">
        <v>8317</v>
      </c>
    </row>
    <row r="3213" spans="1:20" ht="45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8218</v>
      </c>
      <c r="H3213" t="s">
        <v>8240</v>
      </c>
      <c r="I3213">
        <v>1408068000</v>
      </c>
      <c r="J3213">
        <v>1405346680</v>
      </c>
      <c r="K3213" s="15">
        <f t="shared" si="200"/>
        <v>41834.378240740742</v>
      </c>
      <c r="L3213" s="15">
        <f t="shared" si="201"/>
        <v>41865.875</v>
      </c>
      <c r="M3213" t="b">
        <v>1</v>
      </c>
      <c r="N3213">
        <v>322</v>
      </c>
      <c r="O3213" t="b">
        <v>1</v>
      </c>
      <c r="P3213" t="s">
        <v>8265</v>
      </c>
      <c r="Q3213" s="8">
        <f t="shared" si="202"/>
        <v>119.74347826086958</v>
      </c>
      <c r="R3213" s="6">
        <f t="shared" si="203"/>
        <v>85.531055900621112</v>
      </c>
      <c r="S3213" t="s">
        <v>8316</v>
      </c>
      <c r="T3213" t="s">
        <v>8317</v>
      </c>
    </row>
    <row r="3214" spans="1:20" ht="30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8218</v>
      </c>
      <c r="H3214" t="s">
        <v>8240</v>
      </c>
      <c r="I3214">
        <v>1407524751</v>
      </c>
      <c r="J3214">
        <v>1404932751</v>
      </c>
      <c r="K3214" s="15">
        <f t="shared" si="200"/>
        <v>41829.587395833332</v>
      </c>
      <c r="L3214" s="15">
        <f t="shared" si="201"/>
        <v>41859.587395833332</v>
      </c>
      <c r="M3214" t="b">
        <v>1</v>
      </c>
      <c r="N3214">
        <v>94</v>
      </c>
      <c r="O3214" t="b">
        <v>1</v>
      </c>
      <c r="P3214" t="s">
        <v>8265</v>
      </c>
      <c r="Q3214" s="8">
        <f t="shared" si="202"/>
        <v>126.25</v>
      </c>
      <c r="R3214" s="6">
        <f t="shared" si="203"/>
        <v>53.723404255319146</v>
      </c>
      <c r="S3214" t="s">
        <v>8316</v>
      </c>
      <c r="T3214" t="s">
        <v>8317</v>
      </c>
    </row>
    <row r="3215" spans="1:20" ht="45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8219</v>
      </c>
      <c r="H3215" t="s">
        <v>8241</v>
      </c>
      <c r="I3215">
        <v>1437934759</v>
      </c>
      <c r="J3215">
        <v>1434478759</v>
      </c>
      <c r="K3215" s="15">
        <f t="shared" si="200"/>
        <v>42171.555081018516</v>
      </c>
      <c r="L3215" s="15">
        <f t="shared" si="201"/>
        <v>42211.555081018516</v>
      </c>
      <c r="M3215" t="b">
        <v>1</v>
      </c>
      <c r="N3215">
        <v>47</v>
      </c>
      <c r="O3215" t="b">
        <v>1</v>
      </c>
      <c r="P3215" t="s">
        <v>8265</v>
      </c>
      <c r="Q3215" s="8">
        <f t="shared" si="202"/>
        <v>100.11666666666667</v>
      </c>
      <c r="R3215" s="6">
        <f t="shared" si="203"/>
        <v>127.80851063829788</v>
      </c>
      <c r="S3215" t="s">
        <v>8316</v>
      </c>
      <c r="T3215" t="s">
        <v>8317</v>
      </c>
    </row>
    <row r="3216" spans="1:20" ht="45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8219</v>
      </c>
      <c r="H3216" t="s">
        <v>8241</v>
      </c>
      <c r="I3216">
        <v>1452038100</v>
      </c>
      <c r="J3216">
        <v>1448823673</v>
      </c>
      <c r="K3216" s="15">
        <f t="shared" si="200"/>
        <v>42337.584178240737</v>
      </c>
      <c r="L3216" s="15">
        <f t="shared" si="201"/>
        <v>42374.788194444445</v>
      </c>
      <c r="M3216" t="b">
        <v>1</v>
      </c>
      <c r="N3216">
        <v>115</v>
      </c>
      <c r="O3216" t="b">
        <v>1</v>
      </c>
      <c r="P3216" t="s">
        <v>8265</v>
      </c>
      <c r="Q3216" s="8">
        <f t="shared" si="202"/>
        <v>102.13333333333334</v>
      </c>
      <c r="R3216" s="6">
        <f t="shared" si="203"/>
        <v>106.57391304347826</v>
      </c>
      <c r="S3216" t="s">
        <v>8316</v>
      </c>
      <c r="T3216" t="s">
        <v>8317</v>
      </c>
    </row>
    <row r="3217" spans="1:20" ht="60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8218</v>
      </c>
      <c r="H3217" t="s">
        <v>8240</v>
      </c>
      <c r="I3217">
        <v>1441857540</v>
      </c>
      <c r="J3217">
        <v>1438617471</v>
      </c>
      <c r="K3217" s="15">
        <f t="shared" si="200"/>
        <v>42219.456840277773</v>
      </c>
      <c r="L3217" s="15">
        <f t="shared" si="201"/>
        <v>42256.957638888889</v>
      </c>
      <c r="M3217" t="b">
        <v>1</v>
      </c>
      <c r="N3217">
        <v>134</v>
      </c>
      <c r="O3217" t="b">
        <v>1</v>
      </c>
      <c r="P3217" t="s">
        <v>8265</v>
      </c>
      <c r="Q3217" s="8">
        <f t="shared" si="202"/>
        <v>100.35142857142858</v>
      </c>
      <c r="R3217" s="6">
        <f t="shared" si="203"/>
        <v>262.11194029850748</v>
      </c>
      <c r="S3217" t="s">
        <v>8316</v>
      </c>
      <c r="T3217" t="s">
        <v>8317</v>
      </c>
    </row>
    <row r="3218" spans="1:20" ht="45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8219</v>
      </c>
      <c r="H3218" t="s">
        <v>8241</v>
      </c>
      <c r="I3218">
        <v>1436625000</v>
      </c>
      <c r="J3218">
        <v>1433934371</v>
      </c>
      <c r="K3218" s="15">
        <f t="shared" si="200"/>
        <v>42165.254293981481</v>
      </c>
      <c r="L3218" s="15">
        <f t="shared" si="201"/>
        <v>42196.395833333336</v>
      </c>
      <c r="M3218" t="b">
        <v>1</v>
      </c>
      <c r="N3218">
        <v>35</v>
      </c>
      <c r="O3218" t="b">
        <v>1</v>
      </c>
      <c r="P3218" t="s">
        <v>8265</v>
      </c>
      <c r="Q3218" s="8">
        <f t="shared" si="202"/>
        <v>100.05</v>
      </c>
      <c r="R3218" s="6">
        <f t="shared" si="203"/>
        <v>57.171428571428571</v>
      </c>
      <c r="S3218" t="s">
        <v>8316</v>
      </c>
      <c r="T3218" t="s">
        <v>8317</v>
      </c>
    </row>
    <row r="3219" spans="1:20" ht="30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8218</v>
      </c>
      <c r="H3219" t="s">
        <v>8240</v>
      </c>
      <c r="I3219">
        <v>1478264784</v>
      </c>
      <c r="J3219">
        <v>1475672784</v>
      </c>
      <c r="K3219" s="15">
        <f t="shared" si="200"/>
        <v>42648.337777777771</v>
      </c>
      <c r="L3219" s="15">
        <f t="shared" si="201"/>
        <v>42678.337777777771</v>
      </c>
      <c r="M3219" t="b">
        <v>1</v>
      </c>
      <c r="N3219">
        <v>104</v>
      </c>
      <c r="O3219" t="b">
        <v>1</v>
      </c>
      <c r="P3219" t="s">
        <v>8265</v>
      </c>
      <c r="Q3219" s="8">
        <f t="shared" si="202"/>
        <v>116.02222222222223</v>
      </c>
      <c r="R3219" s="6">
        <f t="shared" si="203"/>
        <v>50.20192307692308</v>
      </c>
      <c r="S3219" t="s">
        <v>8316</v>
      </c>
      <c r="T3219" t="s">
        <v>8317</v>
      </c>
    </row>
    <row r="3220" spans="1:20" ht="45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8219</v>
      </c>
      <c r="H3220" t="s">
        <v>8241</v>
      </c>
      <c r="I3220">
        <v>1419984000</v>
      </c>
      <c r="J3220">
        <v>1417132986</v>
      </c>
      <c r="K3220" s="15">
        <f t="shared" si="200"/>
        <v>41970.793819444443</v>
      </c>
      <c r="L3220" s="15">
        <f t="shared" si="201"/>
        <v>42003.791666666664</v>
      </c>
      <c r="M3220" t="b">
        <v>1</v>
      </c>
      <c r="N3220">
        <v>184</v>
      </c>
      <c r="O3220" t="b">
        <v>1</v>
      </c>
      <c r="P3220" t="s">
        <v>8265</v>
      </c>
      <c r="Q3220" s="8">
        <f t="shared" si="202"/>
        <v>102.1</v>
      </c>
      <c r="R3220" s="6">
        <f t="shared" si="203"/>
        <v>66.586956521739125</v>
      </c>
      <c r="S3220" t="s">
        <v>8316</v>
      </c>
      <c r="T3220" t="s">
        <v>8317</v>
      </c>
    </row>
    <row r="3221" spans="1:20" ht="30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8218</v>
      </c>
      <c r="H3221" t="s">
        <v>8240</v>
      </c>
      <c r="I3221">
        <v>1427063747</v>
      </c>
      <c r="J3221">
        <v>1424043347</v>
      </c>
      <c r="K3221" s="15">
        <f t="shared" si="200"/>
        <v>42050.77484953704</v>
      </c>
      <c r="L3221" s="15">
        <f t="shared" si="201"/>
        <v>42085.733182870368</v>
      </c>
      <c r="M3221" t="b">
        <v>1</v>
      </c>
      <c r="N3221">
        <v>119</v>
      </c>
      <c r="O3221" t="b">
        <v>1</v>
      </c>
      <c r="P3221" t="s">
        <v>8265</v>
      </c>
      <c r="Q3221" s="8">
        <f t="shared" si="202"/>
        <v>100.11000000000001</v>
      </c>
      <c r="R3221" s="6">
        <f t="shared" si="203"/>
        <v>168.25210084033614</v>
      </c>
      <c r="S3221" t="s">
        <v>8316</v>
      </c>
      <c r="T3221" t="s">
        <v>8317</v>
      </c>
    </row>
    <row r="3222" spans="1:20" ht="30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8218</v>
      </c>
      <c r="H3222" t="s">
        <v>8240</v>
      </c>
      <c r="I3222">
        <v>1489352400</v>
      </c>
      <c r="J3222">
        <v>1486411204</v>
      </c>
      <c r="K3222" s="15">
        <f t="shared" si="200"/>
        <v>42772.625046296293</v>
      </c>
      <c r="L3222" s="15">
        <f t="shared" si="201"/>
        <v>42806.666666666664</v>
      </c>
      <c r="M3222" t="b">
        <v>1</v>
      </c>
      <c r="N3222">
        <v>59</v>
      </c>
      <c r="O3222" t="b">
        <v>1</v>
      </c>
      <c r="P3222" t="s">
        <v>8265</v>
      </c>
      <c r="Q3222" s="8">
        <f t="shared" si="202"/>
        <v>100.84</v>
      </c>
      <c r="R3222" s="6">
        <f t="shared" si="203"/>
        <v>256.37288135593218</v>
      </c>
      <c r="S3222" t="s">
        <v>8316</v>
      </c>
      <c r="T3222" t="s">
        <v>8317</v>
      </c>
    </row>
    <row r="3223" spans="1:20" ht="45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8219</v>
      </c>
      <c r="H3223" t="s">
        <v>8241</v>
      </c>
      <c r="I3223">
        <v>1436114603</v>
      </c>
      <c r="J3223">
        <v>1433090603</v>
      </c>
      <c r="K3223" s="15">
        <f t="shared" si="200"/>
        <v>42155.488460648143</v>
      </c>
      <c r="L3223" s="15">
        <f t="shared" si="201"/>
        <v>42190.488460648143</v>
      </c>
      <c r="M3223" t="b">
        <v>1</v>
      </c>
      <c r="N3223">
        <v>113</v>
      </c>
      <c r="O3223" t="b">
        <v>1</v>
      </c>
      <c r="P3223" t="s">
        <v>8265</v>
      </c>
      <c r="Q3223" s="8">
        <f t="shared" si="202"/>
        <v>103.42499999999998</v>
      </c>
      <c r="R3223" s="6">
        <f t="shared" si="203"/>
        <v>36.610619469026545</v>
      </c>
      <c r="S3223" t="s">
        <v>8316</v>
      </c>
      <c r="T3223" t="s">
        <v>8317</v>
      </c>
    </row>
    <row r="3224" spans="1:20" ht="30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8218</v>
      </c>
      <c r="H3224" t="s">
        <v>8240</v>
      </c>
      <c r="I3224">
        <v>1445722140</v>
      </c>
      <c r="J3224">
        <v>1443016697</v>
      </c>
      <c r="K3224" s="15">
        <f t="shared" si="200"/>
        <v>42270.373807870368</v>
      </c>
      <c r="L3224" s="15">
        <f t="shared" si="201"/>
        <v>42301.686805555553</v>
      </c>
      <c r="M3224" t="b">
        <v>1</v>
      </c>
      <c r="N3224">
        <v>84</v>
      </c>
      <c r="O3224" t="b">
        <v>1</v>
      </c>
      <c r="P3224" t="s">
        <v>8265</v>
      </c>
      <c r="Q3224" s="8">
        <f t="shared" si="202"/>
        <v>124.8</v>
      </c>
      <c r="R3224" s="6">
        <f t="shared" si="203"/>
        <v>37.142857142857146</v>
      </c>
      <c r="S3224" t="s">
        <v>8316</v>
      </c>
      <c r="T3224" t="s">
        <v>8317</v>
      </c>
    </row>
    <row r="3225" spans="1:20" ht="30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8218</v>
      </c>
      <c r="H3225" t="s">
        <v>8240</v>
      </c>
      <c r="I3225">
        <v>1440100976</v>
      </c>
      <c r="J3225">
        <v>1437508976</v>
      </c>
      <c r="K3225" s="15">
        <f t="shared" si="200"/>
        <v>42206.62703703704</v>
      </c>
      <c r="L3225" s="15">
        <f t="shared" si="201"/>
        <v>42236.62703703704</v>
      </c>
      <c r="M3225" t="b">
        <v>1</v>
      </c>
      <c r="N3225">
        <v>74</v>
      </c>
      <c r="O3225" t="b">
        <v>1</v>
      </c>
      <c r="P3225" t="s">
        <v>8265</v>
      </c>
      <c r="Q3225" s="8">
        <f t="shared" si="202"/>
        <v>109.51612903225806</v>
      </c>
      <c r="R3225" s="6">
        <f t="shared" si="203"/>
        <v>45.878378378378379</v>
      </c>
      <c r="S3225" t="s">
        <v>8316</v>
      </c>
      <c r="T3225" t="s">
        <v>8317</v>
      </c>
    </row>
    <row r="3226" spans="1:20" ht="45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8218</v>
      </c>
      <c r="H3226" t="s">
        <v>8240</v>
      </c>
      <c r="I3226">
        <v>1484024400</v>
      </c>
      <c r="J3226">
        <v>1479932713</v>
      </c>
      <c r="K3226" s="15">
        <f t="shared" si="200"/>
        <v>42697.642511574071</v>
      </c>
      <c r="L3226" s="15">
        <f t="shared" si="201"/>
        <v>42744.999999999993</v>
      </c>
      <c r="M3226" t="b">
        <v>1</v>
      </c>
      <c r="N3226">
        <v>216</v>
      </c>
      <c r="O3226" t="b">
        <v>1</v>
      </c>
      <c r="P3226" t="s">
        <v>8265</v>
      </c>
      <c r="Q3226" s="8">
        <f t="shared" si="202"/>
        <v>102.03333333333333</v>
      </c>
      <c r="R3226" s="6">
        <f t="shared" si="203"/>
        <v>141.71296296296296</v>
      </c>
      <c r="S3226" t="s">
        <v>8316</v>
      </c>
      <c r="T3226" t="s">
        <v>8317</v>
      </c>
    </row>
    <row r="3227" spans="1:20" ht="45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8218</v>
      </c>
      <c r="H3227" t="s">
        <v>8240</v>
      </c>
      <c r="I3227">
        <v>1464987600</v>
      </c>
      <c r="J3227">
        <v>1463145938</v>
      </c>
      <c r="K3227" s="15">
        <f t="shared" si="200"/>
        <v>42503.351134259261</v>
      </c>
      <c r="L3227" s="15">
        <f t="shared" si="201"/>
        <v>42524.666666666664</v>
      </c>
      <c r="M3227" t="b">
        <v>1</v>
      </c>
      <c r="N3227">
        <v>39</v>
      </c>
      <c r="O3227" t="b">
        <v>1</v>
      </c>
      <c r="P3227" t="s">
        <v>8265</v>
      </c>
      <c r="Q3227" s="8">
        <f t="shared" si="202"/>
        <v>102.35000000000001</v>
      </c>
      <c r="R3227" s="6">
        <f t="shared" si="203"/>
        <v>52.487179487179489</v>
      </c>
      <c r="S3227" t="s">
        <v>8316</v>
      </c>
      <c r="T3227" t="s">
        <v>8317</v>
      </c>
    </row>
    <row r="3228" spans="1:20" ht="45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8219</v>
      </c>
      <c r="H3228" t="s">
        <v>8241</v>
      </c>
      <c r="I3228">
        <v>1446213612</v>
      </c>
      <c r="J3228">
        <v>1443621612</v>
      </c>
      <c r="K3228" s="15">
        <f t="shared" si="200"/>
        <v>42277.375138888885</v>
      </c>
      <c r="L3228" s="15">
        <f t="shared" si="201"/>
        <v>42307.375138888885</v>
      </c>
      <c r="M3228" t="b">
        <v>1</v>
      </c>
      <c r="N3228">
        <v>21</v>
      </c>
      <c r="O3228" t="b">
        <v>1</v>
      </c>
      <c r="P3228" t="s">
        <v>8265</v>
      </c>
      <c r="Q3228" s="8">
        <f t="shared" si="202"/>
        <v>104.16666666666667</v>
      </c>
      <c r="R3228" s="6">
        <f t="shared" si="203"/>
        <v>59.523809523809526</v>
      </c>
      <c r="S3228" t="s">
        <v>8316</v>
      </c>
      <c r="T3228" t="s">
        <v>8317</v>
      </c>
    </row>
    <row r="3229" spans="1:20" ht="45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8219</v>
      </c>
      <c r="H3229" t="s">
        <v>8241</v>
      </c>
      <c r="I3229">
        <v>1484687436</v>
      </c>
      <c r="J3229">
        <v>1482095436</v>
      </c>
      <c r="K3229" s="15">
        <f t="shared" si="200"/>
        <v>42722.674027777779</v>
      </c>
      <c r="L3229" s="15">
        <f t="shared" si="201"/>
        <v>42752.674027777779</v>
      </c>
      <c r="M3229" t="b">
        <v>0</v>
      </c>
      <c r="N3229">
        <v>30</v>
      </c>
      <c r="O3229" t="b">
        <v>1</v>
      </c>
      <c r="P3229" t="s">
        <v>8265</v>
      </c>
      <c r="Q3229" s="8">
        <f t="shared" si="202"/>
        <v>125</v>
      </c>
      <c r="R3229" s="6">
        <f t="shared" si="203"/>
        <v>50</v>
      </c>
      <c r="S3229" t="s">
        <v>8316</v>
      </c>
      <c r="T3229" t="s">
        <v>8317</v>
      </c>
    </row>
    <row r="3230" spans="1:20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8218</v>
      </c>
      <c r="H3230" t="s">
        <v>8240</v>
      </c>
      <c r="I3230">
        <v>1450328340</v>
      </c>
      <c r="J3230">
        <v>1447606884</v>
      </c>
      <c r="K3230" s="15">
        <f t="shared" si="200"/>
        <v>42323.500972222224</v>
      </c>
      <c r="L3230" s="15">
        <f t="shared" si="201"/>
        <v>42354.999305555553</v>
      </c>
      <c r="M3230" t="b">
        <v>1</v>
      </c>
      <c r="N3230">
        <v>37</v>
      </c>
      <c r="O3230" t="b">
        <v>1</v>
      </c>
      <c r="P3230" t="s">
        <v>8265</v>
      </c>
      <c r="Q3230" s="8">
        <f t="shared" si="202"/>
        <v>102.34285714285714</v>
      </c>
      <c r="R3230" s="6">
        <f t="shared" si="203"/>
        <v>193.62162162162161</v>
      </c>
      <c r="S3230" t="s">
        <v>8316</v>
      </c>
      <c r="T3230" t="s">
        <v>8317</v>
      </c>
    </row>
    <row r="3231" spans="1:20" ht="45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8218</v>
      </c>
      <c r="H3231" t="s">
        <v>8240</v>
      </c>
      <c r="I3231">
        <v>1416470398</v>
      </c>
      <c r="J3231">
        <v>1413874798</v>
      </c>
      <c r="K3231" s="15">
        <f t="shared" si="200"/>
        <v>41933.083310185182</v>
      </c>
      <c r="L3231" s="15">
        <f t="shared" si="201"/>
        <v>41963.124976851854</v>
      </c>
      <c r="M3231" t="b">
        <v>1</v>
      </c>
      <c r="N3231">
        <v>202</v>
      </c>
      <c r="O3231" t="b">
        <v>1</v>
      </c>
      <c r="P3231" t="s">
        <v>8265</v>
      </c>
      <c r="Q3231" s="8">
        <f t="shared" si="202"/>
        <v>107.86500000000001</v>
      </c>
      <c r="R3231" s="6">
        <f t="shared" si="203"/>
        <v>106.79702970297029</v>
      </c>
      <c r="S3231" t="s">
        <v>8316</v>
      </c>
      <c r="T3231" t="s">
        <v>8317</v>
      </c>
    </row>
    <row r="3232" spans="1:20" ht="45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8218</v>
      </c>
      <c r="H3232" t="s">
        <v>8240</v>
      </c>
      <c r="I3232">
        <v>1412135940</v>
      </c>
      <c r="J3232">
        <v>1410840126</v>
      </c>
      <c r="K3232" s="15">
        <f t="shared" si="200"/>
        <v>41897.959791666668</v>
      </c>
      <c r="L3232" s="15">
        <f t="shared" si="201"/>
        <v>41912.957638888889</v>
      </c>
      <c r="M3232" t="b">
        <v>1</v>
      </c>
      <c r="N3232">
        <v>37</v>
      </c>
      <c r="O3232" t="b">
        <v>1</v>
      </c>
      <c r="P3232" t="s">
        <v>8265</v>
      </c>
      <c r="Q3232" s="8">
        <f t="shared" si="202"/>
        <v>109.88461538461539</v>
      </c>
      <c r="R3232" s="6">
        <f t="shared" si="203"/>
        <v>77.21621621621621</v>
      </c>
      <c r="S3232" t="s">
        <v>8316</v>
      </c>
      <c r="T3232" t="s">
        <v>8317</v>
      </c>
    </row>
    <row r="3233" spans="1:20" ht="45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8218</v>
      </c>
      <c r="H3233" t="s">
        <v>8240</v>
      </c>
      <c r="I3233">
        <v>1460846347</v>
      </c>
      <c r="J3233">
        <v>1458254347</v>
      </c>
      <c r="K3233" s="15">
        <f t="shared" si="200"/>
        <v>42446.735497685186</v>
      </c>
      <c r="L3233" s="15">
        <f t="shared" si="201"/>
        <v>42476.735497685186</v>
      </c>
      <c r="M3233" t="b">
        <v>0</v>
      </c>
      <c r="N3233">
        <v>28</v>
      </c>
      <c r="O3233" t="b">
        <v>1</v>
      </c>
      <c r="P3233" t="s">
        <v>8265</v>
      </c>
      <c r="Q3233" s="8">
        <f t="shared" si="202"/>
        <v>161</v>
      </c>
      <c r="R3233" s="6">
        <f t="shared" si="203"/>
        <v>57.5</v>
      </c>
      <c r="S3233" t="s">
        <v>8316</v>
      </c>
      <c r="T3233" t="s">
        <v>8317</v>
      </c>
    </row>
    <row r="3234" spans="1:20" ht="45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8218</v>
      </c>
      <c r="H3234" t="s">
        <v>8240</v>
      </c>
      <c r="I3234">
        <v>1462334340</v>
      </c>
      <c r="J3234">
        <v>1459711917</v>
      </c>
      <c r="K3234" s="15">
        <f t="shared" si="200"/>
        <v>42463.605520833335</v>
      </c>
      <c r="L3234" s="15">
        <f t="shared" si="201"/>
        <v>42493.957638888889</v>
      </c>
      <c r="M3234" t="b">
        <v>1</v>
      </c>
      <c r="N3234">
        <v>26</v>
      </c>
      <c r="O3234" t="b">
        <v>1</v>
      </c>
      <c r="P3234" t="s">
        <v>8265</v>
      </c>
      <c r="Q3234" s="8">
        <f t="shared" si="202"/>
        <v>131.20000000000002</v>
      </c>
      <c r="R3234" s="6">
        <f t="shared" si="203"/>
        <v>50.46153846153846</v>
      </c>
      <c r="S3234" t="s">
        <v>8316</v>
      </c>
      <c r="T3234" t="s">
        <v>8317</v>
      </c>
    </row>
    <row r="3235" spans="1:20" ht="45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8218</v>
      </c>
      <c r="H3235" t="s">
        <v>8240</v>
      </c>
      <c r="I3235">
        <v>1488482355</v>
      </c>
      <c r="J3235">
        <v>1485890355</v>
      </c>
      <c r="K3235" s="15">
        <f t="shared" si="200"/>
        <v>42766.596701388888</v>
      </c>
      <c r="L3235" s="15">
        <f t="shared" si="201"/>
        <v>42796.596701388888</v>
      </c>
      <c r="M3235" t="b">
        <v>0</v>
      </c>
      <c r="N3235">
        <v>61</v>
      </c>
      <c r="O3235" t="b">
        <v>1</v>
      </c>
      <c r="P3235" t="s">
        <v>8265</v>
      </c>
      <c r="Q3235" s="8">
        <f t="shared" si="202"/>
        <v>118.8</v>
      </c>
      <c r="R3235" s="6">
        <f t="shared" si="203"/>
        <v>97.377049180327873</v>
      </c>
      <c r="S3235" t="s">
        <v>8316</v>
      </c>
      <c r="T3235" t="s">
        <v>8317</v>
      </c>
    </row>
    <row r="3236" spans="1:20" ht="45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8219</v>
      </c>
      <c r="H3236" t="s">
        <v>8241</v>
      </c>
      <c r="I3236">
        <v>1485991860</v>
      </c>
      <c r="J3236">
        <v>1483124208</v>
      </c>
      <c r="K3236" s="15">
        <f t="shared" si="200"/>
        <v>42734.581111111103</v>
      </c>
      <c r="L3236" s="15">
        <f t="shared" si="201"/>
        <v>42767.771527777775</v>
      </c>
      <c r="M3236" t="b">
        <v>0</v>
      </c>
      <c r="N3236">
        <v>115</v>
      </c>
      <c r="O3236" t="b">
        <v>1</v>
      </c>
      <c r="P3236" t="s">
        <v>8265</v>
      </c>
      <c r="Q3236" s="8">
        <f t="shared" si="202"/>
        <v>100.39275000000001</v>
      </c>
      <c r="R3236" s="6">
        <f t="shared" si="203"/>
        <v>34.91921739130435</v>
      </c>
      <c r="S3236" t="s">
        <v>8316</v>
      </c>
      <c r="T3236" t="s">
        <v>8317</v>
      </c>
    </row>
    <row r="3237" spans="1:20" ht="45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8218</v>
      </c>
      <c r="H3237" t="s">
        <v>8240</v>
      </c>
      <c r="I3237">
        <v>1467361251</v>
      </c>
      <c r="J3237">
        <v>1464769251</v>
      </c>
      <c r="K3237" s="15">
        <f t="shared" si="200"/>
        <v>42522.139479166661</v>
      </c>
      <c r="L3237" s="15">
        <f t="shared" si="201"/>
        <v>42552.139479166661</v>
      </c>
      <c r="M3237" t="b">
        <v>1</v>
      </c>
      <c r="N3237">
        <v>181</v>
      </c>
      <c r="O3237" t="b">
        <v>1</v>
      </c>
      <c r="P3237" t="s">
        <v>8265</v>
      </c>
      <c r="Q3237" s="8">
        <f t="shared" si="202"/>
        <v>103.20666666666666</v>
      </c>
      <c r="R3237" s="6">
        <f t="shared" si="203"/>
        <v>85.530386740331494</v>
      </c>
      <c r="S3237" t="s">
        <v>8316</v>
      </c>
      <c r="T3237" t="s">
        <v>8317</v>
      </c>
    </row>
    <row r="3238" spans="1:20" ht="45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8218</v>
      </c>
      <c r="H3238" t="s">
        <v>8240</v>
      </c>
      <c r="I3238">
        <v>1482962433</v>
      </c>
      <c r="J3238">
        <v>1480370433</v>
      </c>
      <c r="K3238" s="15">
        <f t="shared" si="200"/>
        <v>42702.708715277775</v>
      </c>
      <c r="L3238" s="15">
        <f t="shared" si="201"/>
        <v>42732.708715277775</v>
      </c>
      <c r="M3238" t="b">
        <v>0</v>
      </c>
      <c r="N3238">
        <v>110</v>
      </c>
      <c r="O3238" t="b">
        <v>1</v>
      </c>
      <c r="P3238" t="s">
        <v>8265</v>
      </c>
      <c r="Q3238" s="8">
        <f t="shared" si="202"/>
        <v>100.6</v>
      </c>
      <c r="R3238" s="6">
        <f t="shared" si="203"/>
        <v>182.90909090909091</v>
      </c>
      <c r="S3238" t="s">
        <v>8316</v>
      </c>
      <c r="T3238" t="s">
        <v>8317</v>
      </c>
    </row>
    <row r="3239" spans="1:20" ht="30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8218</v>
      </c>
      <c r="H3239" t="s">
        <v>8240</v>
      </c>
      <c r="I3239">
        <v>1443499140</v>
      </c>
      <c r="J3239">
        <v>1441452184</v>
      </c>
      <c r="K3239" s="15">
        <f t="shared" si="200"/>
        <v>42252.266018518516</v>
      </c>
      <c r="L3239" s="15">
        <f t="shared" si="201"/>
        <v>42275.957638888889</v>
      </c>
      <c r="M3239" t="b">
        <v>1</v>
      </c>
      <c r="N3239">
        <v>269</v>
      </c>
      <c r="O3239" t="b">
        <v>1</v>
      </c>
      <c r="P3239" t="s">
        <v>8265</v>
      </c>
      <c r="Q3239" s="8">
        <f t="shared" si="202"/>
        <v>100.78754285714287</v>
      </c>
      <c r="R3239" s="6">
        <f t="shared" si="203"/>
        <v>131.13620817843866</v>
      </c>
      <c r="S3239" t="s">
        <v>8316</v>
      </c>
      <c r="T3239" t="s">
        <v>8317</v>
      </c>
    </row>
    <row r="3240" spans="1:20" ht="45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8219</v>
      </c>
      <c r="H3240" t="s">
        <v>8241</v>
      </c>
      <c r="I3240">
        <v>1435752898</v>
      </c>
      <c r="J3240">
        <v>1433160898</v>
      </c>
      <c r="K3240" s="15">
        <f t="shared" si="200"/>
        <v>42156.302060185182</v>
      </c>
      <c r="L3240" s="15">
        <f t="shared" si="201"/>
        <v>42186.302060185182</v>
      </c>
      <c r="M3240" t="b">
        <v>1</v>
      </c>
      <c r="N3240">
        <v>79</v>
      </c>
      <c r="O3240" t="b">
        <v>1</v>
      </c>
      <c r="P3240" t="s">
        <v>8265</v>
      </c>
      <c r="Q3240" s="8">
        <f t="shared" si="202"/>
        <v>112.32142857142857</v>
      </c>
      <c r="R3240" s="6">
        <f t="shared" si="203"/>
        <v>39.810126582278478</v>
      </c>
      <c r="S3240" t="s">
        <v>8316</v>
      </c>
      <c r="T3240" t="s">
        <v>8317</v>
      </c>
    </row>
    <row r="3241" spans="1:20" ht="45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8219</v>
      </c>
      <c r="H3241" t="s">
        <v>8241</v>
      </c>
      <c r="I3241">
        <v>1445817540</v>
      </c>
      <c r="J3241">
        <v>1443665293</v>
      </c>
      <c r="K3241" s="15">
        <f t="shared" si="200"/>
        <v>42277.880706018514</v>
      </c>
      <c r="L3241" s="15">
        <f t="shared" si="201"/>
        <v>42302.790972222218</v>
      </c>
      <c r="M3241" t="b">
        <v>1</v>
      </c>
      <c r="N3241">
        <v>104</v>
      </c>
      <c r="O3241" t="b">
        <v>1</v>
      </c>
      <c r="P3241" t="s">
        <v>8265</v>
      </c>
      <c r="Q3241" s="8">
        <f t="shared" si="202"/>
        <v>105.91914022517912</v>
      </c>
      <c r="R3241" s="6">
        <f t="shared" si="203"/>
        <v>59.701730769230764</v>
      </c>
      <c r="S3241" t="s">
        <v>8316</v>
      </c>
      <c r="T3241" t="s">
        <v>8317</v>
      </c>
    </row>
    <row r="3242" spans="1:20" ht="45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8219</v>
      </c>
      <c r="H3242" t="s">
        <v>8241</v>
      </c>
      <c r="I3242">
        <v>1487286000</v>
      </c>
      <c r="J3242">
        <v>1484843948</v>
      </c>
      <c r="K3242" s="15">
        <f t="shared" si="200"/>
        <v>42754.485509259255</v>
      </c>
      <c r="L3242" s="15">
        <f t="shared" si="201"/>
        <v>42782.749999999993</v>
      </c>
      <c r="M3242" t="b">
        <v>0</v>
      </c>
      <c r="N3242">
        <v>34</v>
      </c>
      <c r="O3242" t="b">
        <v>1</v>
      </c>
      <c r="P3242" t="s">
        <v>8265</v>
      </c>
      <c r="Q3242" s="8">
        <f t="shared" si="202"/>
        <v>100.56666666666668</v>
      </c>
      <c r="R3242" s="6">
        <f t="shared" si="203"/>
        <v>88.735294117647058</v>
      </c>
      <c r="S3242" t="s">
        <v>8316</v>
      </c>
      <c r="T3242" t="s">
        <v>8317</v>
      </c>
    </row>
    <row r="3243" spans="1:20" ht="60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8218</v>
      </c>
      <c r="H3243" t="s">
        <v>8240</v>
      </c>
      <c r="I3243">
        <v>1413269940</v>
      </c>
      <c r="J3243">
        <v>1410421670</v>
      </c>
      <c r="K3243" s="15">
        <f t="shared" si="200"/>
        <v>41893.116550925923</v>
      </c>
      <c r="L3243" s="15">
        <f t="shared" si="201"/>
        <v>41926.082638888889</v>
      </c>
      <c r="M3243" t="b">
        <v>1</v>
      </c>
      <c r="N3243">
        <v>167</v>
      </c>
      <c r="O3243" t="b">
        <v>1</v>
      </c>
      <c r="P3243" t="s">
        <v>8265</v>
      </c>
      <c r="Q3243" s="8">
        <f t="shared" si="202"/>
        <v>115.30588235294117</v>
      </c>
      <c r="R3243" s="6">
        <f t="shared" si="203"/>
        <v>58.688622754491021</v>
      </c>
      <c r="S3243" t="s">
        <v>8316</v>
      </c>
      <c r="T3243" t="s">
        <v>8317</v>
      </c>
    </row>
    <row r="3244" spans="1:20" ht="30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8218</v>
      </c>
      <c r="H3244" t="s">
        <v>8240</v>
      </c>
      <c r="I3244">
        <v>1411150092</v>
      </c>
      <c r="J3244">
        <v>1408558092</v>
      </c>
      <c r="K3244" s="15">
        <f t="shared" si="200"/>
        <v>41871.547361111108</v>
      </c>
      <c r="L3244" s="15">
        <f t="shared" si="201"/>
        <v>41901.547361111108</v>
      </c>
      <c r="M3244" t="b">
        <v>1</v>
      </c>
      <c r="N3244">
        <v>183</v>
      </c>
      <c r="O3244" t="b">
        <v>1</v>
      </c>
      <c r="P3244" t="s">
        <v>8265</v>
      </c>
      <c r="Q3244" s="8">
        <f t="shared" si="202"/>
        <v>127.30419999999999</v>
      </c>
      <c r="R3244" s="6">
        <f t="shared" si="203"/>
        <v>69.56513661202186</v>
      </c>
      <c r="S3244" t="s">
        <v>8316</v>
      </c>
      <c r="T3244" t="s">
        <v>8317</v>
      </c>
    </row>
    <row r="3245" spans="1:20" ht="45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8218</v>
      </c>
      <c r="H3245" t="s">
        <v>8240</v>
      </c>
      <c r="I3245">
        <v>1444348800</v>
      </c>
      <c r="J3245">
        <v>1442283562</v>
      </c>
      <c r="K3245" s="15">
        <f t="shared" si="200"/>
        <v>42261.888449074067</v>
      </c>
      <c r="L3245" s="15">
        <f t="shared" si="201"/>
        <v>42285.791666666664</v>
      </c>
      <c r="M3245" t="b">
        <v>1</v>
      </c>
      <c r="N3245">
        <v>71</v>
      </c>
      <c r="O3245" t="b">
        <v>1</v>
      </c>
      <c r="P3245" t="s">
        <v>8265</v>
      </c>
      <c r="Q3245" s="8">
        <f t="shared" si="202"/>
        <v>102.83750000000001</v>
      </c>
      <c r="R3245" s="6">
        <f t="shared" si="203"/>
        <v>115.87323943661971</v>
      </c>
      <c r="S3245" t="s">
        <v>8316</v>
      </c>
      <c r="T3245" t="s">
        <v>8317</v>
      </c>
    </row>
    <row r="3246" spans="1:20" ht="45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8219</v>
      </c>
      <c r="H3246" t="s">
        <v>8241</v>
      </c>
      <c r="I3246">
        <v>1480613982</v>
      </c>
      <c r="J3246">
        <v>1478018382</v>
      </c>
      <c r="K3246" s="15">
        <f t="shared" si="200"/>
        <v>42675.485902777778</v>
      </c>
      <c r="L3246" s="15">
        <f t="shared" si="201"/>
        <v>42705.527569444443</v>
      </c>
      <c r="M3246" t="b">
        <v>0</v>
      </c>
      <c r="N3246">
        <v>69</v>
      </c>
      <c r="O3246" t="b">
        <v>1</v>
      </c>
      <c r="P3246" t="s">
        <v>8265</v>
      </c>
      <c r="Q3246" s="8">
        <f t="shared" si="202"/>
        <v>102.9375</v>
      </c>
      <c r="R3246" s="6">
        <f t="shared" si="203"/>
        <v>23.869565217391305</v>
      </c>
      <c r="S3246" t="s">
        <v>8316</v>
      </c>
      <c r="T3246" t="s">
        <v>8317</v>
      </c>
    </row>
    <row r="3247" spans="1:20" ht="45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8218</v>
      </c>
      <c r="H3247" t="s">
        <v>8240</v>
      </c>
      <c r="I3247">
        <v>1434074400</v>
      </c>
      <c r="J3247">
        <v>1431354258</v>
      </c>
      <c r="K3247" s="15">
        <f t="shared" si="200"/>
        <v>42135.391874999994</v>
      </c>
      <c r="L3247" s="15">
        <f t="shared" si="201"/>
        <v>42166.874999999993</v>
      </c>
      <c r="M3247" t="b">
        <v>0</v>
      </c>
      <c r="N3247">
        <v>270</v>
      </c>
      <c r="O3247" t="b">
        <v>1</v>
      </c>
      <c r="P3247" t="s">
        <v>8265</v>
      </c>
      <c r="Q3247" s="8">
        <f t="shared" si="202"/>
        <v>104.3047619047619</v>
      </c>
      <c r="R3247" s="6">
        <f t="shared" si="203"/>
        <v>81.125925925925927</v>
      </c>
      <c r="S3247" t="s">
        <v>8316</v>
      </c>
      <c r="T3247" t="s">
        <v>8317</v>
      </c>
    </row>
    <row r="3248" spans="1:20" ht="45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8218</v>
      </c>
      <c r="H3248" t="s">
        <v>8240</v>
      </c>
      <c r="I3248">
        <v>1442030340</v>
      </c>
      <c r="J3248">
        <v>1439551200</v>
      </c>
      <c r="K3248" s="15">
        <f t="shared" si="200"/>
        <v>42230.263888888883</v>
      </c>
      <c r="L3248" s="15">
        <f t="shared" si="201"/>
        <v>42258.957638888889</v>
      </c>
      <c r="M3248" t="b">
        <v>1</v>
      </c>
      <c r="N3248">
        <v>193</v>
      </c>
      <c r="O3248" t="b">
        <v>1</v>
      </c>
      <c r="P3248" t="s">
        <v>8265</v>
      </c>
      <c r="Q3248" s="8">
        <f t="shared" si="202"/>
        <v>111.22000000000001</v>
      </c>
      <c r="R3248" s="6">
        <f t="shared" si="203"/>
        <v>57.626943005181346</v>
      </c>
      <c r="S3248" t="s">
        <v>8316</v>
      </c>
      <c r="T3248" t="s">
        <v>8317</v>
      </c>
    </row>
    <row r="3249" spans="1:20" ht="45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8219</v>
      </c>
      <c r="H3249" t="s">
        <v>8241</v>
      </c>
      <c r="I3249">
        <v>1436696712</v>
      </c>
      <c r="J3249">
        <v>1434104712</v>
      </c>
      <c r="K3249" s="15">
        <f t="shared" si="200"/>
        <v>42167.22583333333</v>
      </c>
      <c r="L3249" s="15">
        <f t="shared" si="201"/>
        <v>42197.22583333333</v>
      </c>
      <c r="M3249" t="b">
        <v>1</v>
      </c>
      <c r="N3249">
        <v>57</v>
      </c>
      <c r="O3249" t="b">
        <v>1</v>
      </c>
      <c r="P3249" t="s">
        <v>8265</v>
      </c>
      <c r="Q3249" s="8">
        <f t="shared" si="202"/>
        <v>105.86</v>
      </c>
      <c r="R3249" s="6">
        <f t="shared" si="203"/>
        <v>46.429824561403507</v>
      </c>
      <c r="S3249" t="s">
        <v>8316</v>
      </c>
      <c r="T3249" t="s">
        <v>8317</v>
      </c>
    </row>
    <row r="3250" spans="1:20" ht="30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8218</v>
      </c>
      <c r="H3250" t="s">
        <v>8240</v>
      </c>
      <c r="I3250">
        <v>1428178757</v>
      </c>
      <c r="J3250">
        <v>1425590357</v>
      </c>
      <c r="K3250" s="15">
        <f t="shared" si="200"/>
        <v>42068.68005787037</v>
      </c>
      <c r="L3250" s="15">
        <f t="shared" si="201"/>
        <v>42098.638391203705</v>
      </c>
      <c r="M3250" t="b">
        <v>1</v>
      </c>
      <c r="N3250">
        <v>200</v>
      </c>
      <c r="O3250" t="b">
        <v>1</v>
      </c>
      <c r="P3250" t="s">
        <v>8265</v>
      </c>
      <c r="Q3250" s="8">
        <f t="shared" si="202"/>
        <v>100.79166666666666</v>
      </c>
      <c r="R3250" s="6">
        <f t="shared" si="203"/>
        <v>60.475000000000001</v>
      </c>
      <c r="S3250" t="s">
        <v>8316</v>
      </c>
      <c r="T3250" t="s">
        <v>8317</v>
      </c>
    </row>
    <row r="3251" spans="1:20" ht="45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8218</v>
      </c>
      <c r="H3251" t="s">
        <v>8240</v>
      </c>
      <c r="I3251">
        <v>1434822914</v>
      </c>
      <c r="J3251">
        <v>1432230914</v>
      </c>
      <c r="K3251" s="15">
        <f t="shared" si="200"/>
        <v>42145.538356481477</v>
      </c>
      <c r="L3251" s="15">
        <f t="shared" si="201"/>
        <v>42175.538356481477</v>
      </c>
      <c r="M3251" t="b">
        <v>1</v>
      </c>
      <c r="N3251">
        <v>88</v>
      </c>
      <c r="O3251" t="b">
        <v>1</v>
      </c>
      <c r="P3251" t="s">
        <v>8265</v>
      </c>
      <c r="Q3251" s="8">
        <f t="shared" si="202"/>
        <v>104.92727272727274</v>
      </c>
      <c r="R3251" s="6">
        <f t="shared" si="203"/>
        <v>65.579545454545453</v>
      </c>
      <c r="S3251" t="s">
        <v>8316</v>
      </c>
      <c r="T3251" t="s">
        <v>8317</v>
      </c>
    </row>
    <row r="3252" spans="1:20" ht="45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8218</v>
      </c>
      <c r="H3252" t="s">
        <v>8240</v>
      </c>
      <c r="I3252">
        <v>1415213324</v>
      </c>
      <c r="J3252">
        <v>1412617724</v>
      </c>
      <c r="K3252" s="15">
        <f t="shared" si="200"/>
        <v>41918.533842592587</v>
      </c>
      <c r="L3252" s="15">
        <f t="shared" si="201"/>
        <v>41948.575509259259</v>
      </c>
      <c r="M3252" t="b">
        <v>1</v>
      </c>
      <c r="N3252">
        <v>213</v>
      </c>
      <c r="O3252" t="b">
        <v>1</v>
      </c>
      <c r="P3252" t="s">
        <v>8265</v>
      </c>
      <c r="Q3252" s="8">
        <f t="shared" si="202"/>
        <v>101.55199999999999</v>
      </c>
      <c r="R3252" s="6">
        <f t="shared" si="203"/>
        <v>119.1924882629108</v>
      </c>
      <c r="S3252" t="s">
        <v>8316</v>
      </c>
      <c r="T3252" t="s">
        <v>8317</v>
      </c>
    </row>
    <row r="3253" spans="1:20" ht="45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8218</v>
      </c>
      <c r="H3253" t="s">
        <v>8240</v>
      </c>
      <c r="I3253">
        <v>1434907966</v>
      </c>
      <c r="J3253">
        <v>1432315966</v>
      </c>
      <c r="K3253" s="15">
        <f t="shared" si="200"/>
        <v>42146.52275462963</v>
      </c>
      <c r="L3253" s="15">
        <f t="shared" si="201"/>
        <v>42176.52275462963</v>
      </c>
      <c r="M3253" t="b">
        <v>1</v>
      </c>
      <c r="N3253">
        <v>20</v>
      </c>
      <c r="O3253" t="b">
        <v>1</v>
      </c>
      <c r="P3253" t="s">
        <v>8265</v>
      </c>
      <c r="Q3253" s="8">
        <f t="shared" si="202"/>
        <v>110.73333333333333</v>
      </c>
      <c r="R3253" s="6">
        <f t="shared" si="203"/>
        <v>83.05</v>
      </c>
      <c r="S3253" t="s">
        <v>8316</v>
      </c>
      <c r="T3253" t="s">
        <v>8317</v>
      </c>
    </row>
    <row r="3254" spans="1:20" ht="30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8219</v>
      </c>
      <c r="H3254" t="s">
        <v>8241</v>
      </c>
      <c r="I3254">
        <v>1473247240</v>
      </c>
      <c r="J3254">
        <v>1470655240</v>
      </c>
      <c r="K3254" s="15">
        <f t="shared" si="200"/>
        <v>42590.264351851853</v>
      </c>
      <c r="L3254" s="15">
        <f t="shared" si="201"/>
        <v>42620.264351851853</v>
      </c>
      <c r="M3254" t="b">
        <v>1</v>
      </c>
      <c r="N3254">
        <v>50</v>
      </c>
      <c r="O3254" t="b">
        <v>1</v>
      </c>
      <c r="P3254" t="s">
        <v>8265</v>
      </c>
      <c r="Q3254" s="8">
        <f t="shared" si="202"/>
        <v>127.82222222222221</v>
      </c>
      <c r="R3254" s="6">
        <f t="shared" si="203"/>
        <v>57.52</v>
      </c>
      <c r="S3254" t="s">
        <v>8316</v>
      </c>
      <c r="T3254" t="s">
        <v>8317</v>
      </c>
    </row>
    <row r="3255" spans="1:20" ht="45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8218</v>
      </c>
      <c r="H3255" t="s">
        <v>8240</v>
      </c>
      <c r="I3255">
        <v>1473306300</v>
      </c>
      <c r="J3255">
        <v>1471701028</v>
      </c>
      <c r="K3255" s="15">
        <f t="shared" si="200"/>
        <v>42602.368379629632</v>
      </c>
      <c r="L3255" s="15">
        <f t="shared" si="201"/>
        <v>42620.947916666664</v>
      </c>
      <c r="M3255" t="b">
        <v>1</v>
      </c>
      <c r="N3255">
        <v>115</v>
      </c>
      <c r="O3255" t="b">
        <v>1</v>
      </c>
      <c r="P3255" t="s">
        <v>8265</v>
      </c>
      <c r="Q3255" s="8">
        <f t="shared" si="202"/>
        <v>101.82500000000002</v>
      </c>
      <c r="R3255" s="6">
        <f t="shared" si="203"/>
        <v>177.08695652173913</v>
      </c>
      <c r="S3255" t="s">
        <v>8316</v>
      </c>
      <c r="T3255" t="s">
        <v>8317</v>
      </c>
    </row>
    <row r="3256" spans="1:20" ht="45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8219</v>
      </c>
      <c r="H3256" t="s">
        <v>8241</v>
      </c>
      <c r="I3256">
        <v>1427331809</v>
      </c>
      <c r="J3256">
        <v>1424743409</v>
      </c>
      <c r="K3256" s="15">
        <f t="shared" si="200"/>
        <v>42058.877418981479</v>
      </c>
      <c r="L3256" s="15">
        <f t="shared" si="201"/>
        <v>42088.835752314808</v>
      </c>
      <c r="M3256" t="b">
        <v>1</v>
      </c>
      <c r="N3256">
        <v>186</v>
      </c>
      <c r="O3256" t="b">
        <v>1</v>
      </c>
      <c r="P3256" t="s">
        <v>8265</v>
      </c>
      <c r="Q3256" s="8">
        <f t="shared" si="202"/>
        <v>101.25769230769231</v>
      </c>
      <c r="R3256" s="6">
        <f t="shared" si="203"/>
        <v>70.771505376344081</v>
      </c>
      <c r="S3256" t="s">
        <v>8316</v>
      </c>
      <c r="T3256" t="s">
        <v>8317</v>
      </c>
    </row>
    <row r="3257" spans="1:20" ht="45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8219</v>
      </c>
      <c r="H3257" t="s">
        <v>8241</v>
      </c>
      <c r="I3257">
        <v>1412706375</v>
      </c>
      <c r="J3257">
        <v>1410114375</v>
      </c>
      <c r="K3257" s="15">
        <f t="shared" si="200"/>
        <v>41889.559895833328</v>
      </c>
      <c r="L3257" s="15">
        <f t="shared" si="201"/>
        <v>41919.559895833328</v>
      </c>
      <c r="M3257" t="b">
        <v>1</v>
      </c>
      <c r="N3257">
        <v>18</v>
      </c>
      <c r="O3257" t="b">
        <v>1</v>
      </c>
      <c r="P3257" t="s">
        <v>8265</v>
      </c>
      <c r="Q3257" s="8">
        <f t="shared" si="202"/>
        <v>175</v>
      </c>
      <c r="R3257" s="6">
        <f t="shared" si="203"/>
        <v>29.166666666666668</v>
      </c>
      <c r="S3257" t="s">
        <v>8316</v>
      </c>
      <c r="T3257" t="s">
        <v>8317</v>
      </c>
    </row>
    <row r="3258" spans="1:20" ht="45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8218</v>
      </c>
      <c r="H3258" t="s">
        <v>8240</v>
      </c>
      <c r="I3258">
        <v>1433995140</v>
      </c>
      <c r="J3258">
        <v>1432129577</v>
      </c>
      <c r="K3258" s="15">
        <f t="shared" si="200"/>
        <v>42144.365474537037</v>
      </c>
      <c r="L3258" s="15">
        <f t="shared" si="201"/>
        <v>42165.957638888889</v>
      </c>
      <c r="M3258" t="b">
        <v>1</v>
      </c>
      <c r="N3258">
        <v>176</v>
      </c>
      <c r="O3258" t="b">
        <v>1</v>
      </c>
      <c r="P3258" t="s">
        <v>8265</v>
      </c>
      <c r="Q3258" s="8">
        <f t="shared" si="202"/>
        <v>128.06</v>
      </c>
      <c r="R3258" s="6">
        <f t="shared" si="203"/>
        <v>72.76136363636364</v>
      </c>
      <c r="S3258" t="s">
        <v>8316</v>
      </c>
      <c r="T3258" t="s">
        <v>8317</v>
      </c>
    </row>
    <row r="3259" spans="1:20" ht="45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8219</v>
      </c>
      <c r="H3259" t="s">
        <v>8241</v>
      </c>
      <c r="I3259">
        <v>1487769952</v>
      </c>
      <c r="J3259">
        <v>1485177952</v>
      </c>
      <c r="K3259" s="15">
        <f t="shared" si="200"/>
        <v>42758.351296296292</v>
      </c>
      <c r="L3259" s="15">
        <f t="shared" si="201"/>
        <v>42788.351296296292</v>
      </c>
      <c r="M3259" t="b">
        <v>0</v>
      </c>
      <c r="N3259">
        <v>41</v>
      </c>
      <c r="O3259" t="b">
        <v>1</v>
      </c>
      <c r="P3259" t="s">
        <v>8265</v>
      </c>
      <c r="Q3259" s="8">
        <f t="shared" si="202"/>
        <v>106.29949999999999</v>
      </c>
      <c r="R3259" s="6">
        <f t="shared" si="203"/>
        <v>51.853414634146333</v>
      </c>
      <c r="S3259" t="s">
        <v>8316</v>
      </c>
      <c r="T3259" t="s">
        <v>8317</v>
      </c>
    </row>
    <row r="3260" spans="1:20" ht="30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8218</v>
      </c>
      <c r="H3260" t="s">
        <v>8240</v>
      </c>
      <c r="I3260">
        <v>1420751861</v>
      </c>
      <c r="J3260">
        <v>1418159861</v>
      </c>
      <c r="K3260" s="15">
        <f t="shared" si="200"/>
        <v>41982.678946759253</v>
      </c>
      <c r="L3260" s="15">
        <f t="shared" si="201"/>
        <v>42012.678946759253</v>
      </c>
      <c r="M3260" t="b">
        <v>1</v>
      </c>
      <c r="N3260">
        <v>75</v>
      </c>
      <c r="O3260" t="b">
        <v>1</v>
      </c>
      <c r="P3260" t="s">
        <v>8265</v>
      </c>
      <c r="Q3260" s="8">
        <f t="shared" si="202"/>
        <v>105.21428571428571</v>
      </c>
      <c r="R3260" s="6">
        <f t="shared" si="203"/>
        <v>98.2</v>
      </c>
      <c r="S3260" t="s">
        <v>8316</v>
      </c>
      <c r="T3260" t="s">
        <v>8317</v>
      </c>
    </row>
    <row r="3261" spans="1:20" ht="45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8218</v>
      </c>
      <c r="H3261" t="s">
        <v>8240</v>
      </c>
      <c r="I3261">
        <v>1475294340</v>
      </c>
      <c r="J3261">
        <v>1472753745</v>
      </c>
      <c r="K3261" s="15">
        <f t="shared" si="200"/>
        <v>42614.552604166667</v>
      </c>
      <c r="L3261" s="15">
        <f t="shared" si="201"/>
        <v>42643.957638888889</v>
      </c>
      <c r="M3261" t="b">
        <v>1</v>
      </c>
      <c r="N3261">
        <v>97</v>
      </c>
      <c r="O3261" t="b">
        <v>1</v>
      </c>
      <c r="P3261" t="s">
        <v>8265</v>
      </c>
      <c r="Q3261" s="8">
        <f t="shared" si="202"/>
        <v>106.16782608695652</v>
      </c>
      <c r="R3261" s="6">
        <f t="shared" si="203"/>
        <v>251.7381443298969</v>
      </c>
      <c r="S3261" t="s">
        <v>8316</v>
      </c>
      <c r="T3261" t="s">
        <v>8317</v>
      </c>
    </row>
    <row r="3262" spans="1:20" ht="45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8218</v>
      </c>
      <c r="H3262" t="s">
        <v>8240</v>
      </c>
      <c r="I3262">
        <v>1448903318</v>
      </c>
      <c r="J3262">
        <v>1445875718</v>
      </c>
      <c r="K3262" s="15">
        <f t="shared" si="200"/>
        <v>42303.464328703696</v>
      </c>
      <c r="L3262" s="15">
        <f t="shared" si="201"/>
        <v>42338.505995370368</v>
      </c>
      <c r="M3262" t="b">
        <v>1</v>
      </c>
      <c r="N3262">
        <v>73</v>
      </c>
      <c r="O3262" t="b">
        <v>1</v>
      </c>
      <c r="P3262" t="s">
        <v>8265</v>
      </c>
      <c r="Q3262" s="8">
        <f t="shared" si="202"/>
        <v>109.24000000000001</v>
      </c>
      <c r="R3262" s="6">
        <f t="shared" si="203"/>
        <v>74.821917808219183</v>
      </c>
      <c r="S3262" t="s">
        <v>8316</v>
      </c>
      <c r="T3262" t="s">
        <v>8317</v>
      </c>
    </row>
    <row r="3263" spans="1:20" ht="45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8218</v>
      </c>
      <c r="H3263" t="s">
        <v>8240</v>
      </c>
      <c r="I3263">
        <v>1437067476</v>
      </c>
      <c r="J3263">
        <v>1434475476</v>
      </c>
      <c r="K3263" s="15">
        <f t="shared" si="200"/>
        <v>42171.517083333332</v>
      </c>
      <c r="L3263" s="15">
        <f t="shared" si="201"/>
        <v>42201.517083333332</v>
      </c>
      <c r="M3263" t="b">
        <v>1</v>
      </c>
      <c r="N3263">
        <v>49</v>
      </c>
      <c r="O3263" t="b">
        <v>1</v>
      </c>
      <c r="P3263" t="s">
        <v>8265</v>
      </c>
      <c r="Q3263" s="8">
        <f t="shared" si="202"/>
        <v>100.45454545454547</v>
      </c>
      <c r="R3263" s="6">
        <f t="shared" si="203"/>
        <v>67.65306122448979</v>
      </c>
      <c r="S3263" t="s">
        <v>8316</v>
      </c>
      <c r="T3263" t="s">
        <v>8317</v>
      </c>
    </row>
    <row r="3264" spans="1:20" ht="30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8218</v>
      </c>
      <c r="H3264" t="s">
        <v>8240</v>
      </c>
      <c r="I3264">
        <v>1419220800</v>
      </c>
      <c r="J3264">
        <v>1416555262</v>
      </c>
      <c r="K3264" s="15">
        <f t="shared" si="200"/>
        <v>41964.107199074067</v>
      </c>
      <c r="L3264" s="15">
        <f t="shared" si="201"/>
        <v>41994.958333333336</v>
      </c>
      <c r="M3264" t="b">
        <v>1</v>
      </c>
      <c r="N3264">
        <v>134</v>
      </c>
      <c r="O3264" t="b">
        <v>1</v>
      </c>
      <c r="P3264" t="s">
        <v>8265</v>
      </c>
      <c r="Q3264" s="8">
        <f t="shared" si="202"/>
        <v>103.04098360655738</v>
      </c>
      <c r="R3264" s="6">
        <f t="shared" si="203"/>
        <v>93.81343283582089</v>
      </c>
      <c r="S3264" t="s">
        <v>8316</v>
      </c>
      <c r="T3264" t="s">
        <v>8317</v>
      </c>
    </row>
    <row r="3265" spans="1:20" ht="30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8218</v>
      </c>
      <c r="H3265" t="s">
        <v>8240</v>
      </c>
      <c r="I3265">
        <v>1446238800</v>
      </c>
      <c r="J3265">
        <v>1444220588</v>
      </c>
      <c r="K3265" s="15">
        <f t="shared" si="200"/>
        <v>42284.30773148148</v>
      </c>
      <c r="L3265" s="15">
        <f t="shared" si="201"/>
        <v>42307.666666666664</v>
      </c>
      <c r="M3265" t="b">
        <v>1</v>
      </c>
      <c r="N3265">
        <v>68</v>
      </c>
      <c r="O3265" t="b">
        <v>1</v>
      </c>
      <c r="P3265" t="s">
        <v>8265</v>
      </c>
      <c r="Q3265" s="8">
        <f t="shared" si="202"/>
        <v>112.1664</v>
      </c>
      <c r="R3265" s="6">
        <f t="shared" si="203"/>
        <v>41.237647058823526</v>
      </c>
      <c r="S3265" t="s">
        <v>8316</v>
      </c>
      <c r="T3265" t="s">
        <v>8317</v>
      </c>
    </row>
    <row r="3266" spans="1:20" ht="30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8218</v>
      </c>
      <c r="H3266" t="s">
        <v>8240</v>
      </c>
      <c r="I3266">
        <v>1422482400</v>
      </c>
      <c r="J3266">
        <v>1421089938</v>
      </c>
      <c r="K3266" s="15">
        <f t="shared" si="200"/>
        <v>42016.591874999998</v>
      </c>
      <c r="L3266" s="15">
        <f t="shared" si="201"/>
        <v>42032.708333333336</v>
      </c>
      <c r="M3266" t="b">
        <v>1</v>
      </c>
      <c r="N3266">
        <v>49</v>
      </c>
      <c r="O3266" t="b">
        <v>1</v>
      </c>
      <c r="P3266" t="s">
        <v>8265</v>
      </c>
      <c r="Q3266" s="8">
        <f t="shared" si="202"/>
        <v>103</v>
      </c>
      <c r="R3266" s="6">
        <f t="shared" si="203"/>
        <v>52.551020408163268</v>
      </c>
      <c r="S3266" t="s">
        <v>8316</v>
      </c>
      <c r="T3266" t="s">
        <v>8317</v>
      </c>
    </row>
    <row r="3267" spans="1:20" ht="45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8235</v>
      </c>
      <c r="H3267" t="s">
        <v>8243</v>
      </c>
      <c r="I3267">
        <v>1449162000</v>
      </c>
      <c r="J3267">
        <v>1446570315</v>
      </c>
      <c r="K3267" s="15">
        <f t="shared" ref="K3267:K3330" si="204">(((J3267/60)/60)/24)+DATE(1970,1,1)+(-5/24)</f>
        <v>42311.503645833327</v>
      </c>
      <c r="L3267" s="15">
        <f t="shared" ref="L3267:L3330" si="205">(((I3267/60)/60)/24)+DATE(1970,1,1)+(-5/24)</f>
        <v>42341.499999999993</v>
      </c>
      <c r="M3267" t="b">
        <v>1</v>
      </c>
      <c r="N3267">
        <v>63</v>
      </c>
      <c r="O3267" t="b">
        <v>1</v>
      </c>
      <c r="P3267" t="s">
        <v>8265</v>
      </c>
      <c r="Q3267" s="8">
        <f t="shared" ref="Q3267:Q3330" si="206">(E3267/D3267)*100</f>
        <v>164</v>
      </c>
      <c r="R3267" s="6">
        <f t="shared" ref="R3267:R3330" si="207">IFERROR(AVERAGE(E3267/N3267),0)</f>
        <v>70.285714285714292</v>
      </c>
      <c r="S3267" t="s">
        <v>8316</v>
      </c>
      <c r="T3267" t="s">
        <v>8317</v>
      </c>
    </row>
    <row r="3268" spans="1:20" ht="45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8218</v>
      </c>
      <c r="H3268" t="s">
        <v>8240</v>
      </c>
      <c r="I3268">
        <v>1434142800</v>
      </c>
      <c r="J3268">
        <v>1431435122</v>
      </c>
      <c r="K3268" s="15">
        <f t="shared" si="204"/>
        <v>42136.32780092593</v>
      </c>
      <c r="L3268" s="15">
        <f t="shared" si="205"/>
        <v>42167.666666666664</v>
      </c>
      <c r="M3268" t="b">
        <v>1</v>
      </c>
      <c r="N3268">
        <v>163</v>
      </c>
      <c r="O3268" t="b">
        <v>1</v>
      </c>
      <c r="P3268" t="s">
        <v>8265</v>
      </c>
      <c r="Q3268" s="8">
        <f t="shared" si="206"/>
        <v>131.28333333333333</v>
      </c>
      <c r="R3268" s="6">
        <f t="shared" si="207"/>
        <v>48.325153374233132</v>
      </c>
      <c r="S3268" t="s">
        <v>8316</v>
      </c>
      <c r="T3268" t="s">
        <v>8317</v>
      </c>
    </row>
    <row r="3269" spans="1:20" ht="45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8218</v>
      </c>
      <c r="H3269" t="s">
        <v>8240</v>
      </c>
      <c r="I3269">
        <v>1437156660</v>
      </c>
      <c r="J3269">
        <v>1434564660</v>
      </c>
      <c r="K3269" s="15">
        <f t="shared" si="204"/>
        <v>42172.549305555549</v>
      </c>
      <c r="L3269" s="15">
        <f t="shared" si="205"/>
        <v>42202.549305555549</v>
      </c>
      <c r="M3269" t="b">
        <v>1</v>
      </c>
      <c r="N3269">
        <v>288</v>
      </c>
      <c r="O3269" t="b">
        <v>1</v>
      </c>
      <c r="P3269" t="s">
        <v>8265</v>
      </c>
      <c r="Q3269" s="8">
        <f t="shared" si="206"/>
        <v>102.1</v>
      </c>
      <c r="R3269" s="6">
        <f t="shared" si="207"/>
        <v>53.177083333333336</v>
      </c>
      <c r="S3269" t="s">
        <v>8316</v>
      </c>
      <c r="T3269" t="s">
        <v>8317</v>
      </c>
    </row>
    <row r="3270" spans="1:20" ht="45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8218</v>
      </c>
      <c r="H3270" t="s">
        <v>8240</v>
      </c>
      <c r="I3270">
        <v>1472074928</v>
      </c>
      <c r="J3270">
        <v>1470692528</v>
      </c>
      <c r="K3270" s="15">
        <f t="shared" si="204"/>
        <v>42590.695925925924</v>
      </c>
      <c r="L3270" s="15">
        <f t="shared" si="205"/>
        <v>42606.695925925924</v>
      </c>
      <c r="M3270" t="b">
        <v>1</v>
      </c>
      <c r="N3270">
        <v>42</v>
      </c>
      <c r="O3270" t="b">
        <v>1</v>
      </c>
      <c r="P3270" t="s">
        <v>8265</v>
      </c>
      <c r="Q3270" s="8">
        <f t="shared" si="206"/>
        <v>128</v>
      </c>
      <c r="R3270" s="6">
        <f t="shared" si="207"/>
        <v>60.952380952380949</v>
      </c>
      <c r="S3270" t="s">
        <v>8316</v>
      </c>
      <c r="T3270" t="s">
        <v>8317</v>
      </c>
    </row>
    <row r="3271" spans="1:20" ht="45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8219</v>
      </c>
      <c r="H3271" t="s">
        <v>8241</v>
      </c>
      <c r="I3271">
        <v>1434452400</v>
      </c>
      <c r="J3271">
        <v>1431509397</v>
      </c>
      <c r="K3271" s="15">
        <f t="shared" si="204"/>
        <v>42137.18746527777</v>
      </c>
      <c r="L3271" s="15">
        <f t="shared" si="205"/>
        <v>42171.249999999993</v>
      </c>
      <c r="M3271" t="b">
        <v>1</v>
      </c>
      <c r="N3271">
        <v>70</v>
      </c>
      <c r="O3271" t="b">
        <v>1</v>
      </c>
      <c r="P3271" t="s">
        <v>8265</v>
      </c>
      <c r="Q3271" s="8">
        <f t="shared" si="206"/>
        <v>101.49999999999999</v>
      </c>
      <c r="R3271" s="6">
        <f t="shared" si="207"/>
        <v>116</v>
      </c>
      <c r="S3271" t="s">
        <v>8316</v>
      </c>
      <c r="T3271" t="s">
        <v>8317</v>
      </c>
    </row>
    <row r="3272" spans="1:20" ht="45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8219</v>
      </c>
      <c r="H3272" t="s">
        <v>8241</v>
      </c>
      <c r="I3272">
        <v>1436705265</v>
      </c>
      <c r="J3272">
        <v>1434113265</v>
      </c>
      <c r="K3272" s="15">
        <f t="shared" si="204"/>
        <v>42167.324826388889</v>
      </c>
      <c r="L3272" s="15">
        <f t="shared" si="205"/>
        <v>42197.324826388889</v>
      </c>
      <c r="M3272" t="b">
        <v>1</v>
      </c>
      <c r="N3272">
        <v>30</v>
      </c>
      <c r="O3272" t="b">
        <v>1</v>
      </c>
      <c r="P3272" t="s">
        <v>8265</v>
      </c>
      <c r="Q3272" s="8">
        <f t="shared" si="206"/>
        <v>101.66666666666666</v>
      </c>
      <c r="R3272" s="6">
        <f t="shared" si="207"/>
        <v>61</v>
      </c>
      <c r="S3272" t="s">
        <v>8316</v>
      </c>
      <c r="T3272" t="s">
        <v>8317</v>
      </c>
    </row>
    <row r="3273" spans="1:20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8219</v>
      </c>
      <c r="H3273" t="s">
        <v>8241</v>
      </c>
      <c r="I3273">
        <v>1414927775</v>
      </c>
      <c r="J3273">
        <v>1412332175</v>
      </c>
      <c r="K3273" s="15">
        <f t="shared" si="204"/>
        <v>41915.22887731481</v>
      </c>
      <c r="L3273" s="15">
        <f t="shared" si="205"/>
        <v>41945.270543981482</v>
      </c>
      <c r="M3273" t="b">
        <v>1</v>
      </c>
      <c r="N3273">
        <v>51</v>
      </c>
      <c r="O3273" t="b">
        <v>1</v>
      </c>
      <c r="P3273" t="s">
        <v>8265</v>
      </c>
      <c r="Q3273" s="8">
        <f t="shared" si="206"/>
        <v>130</v>
      </c>
      <c r="R3273" s="6">
        <f t="shared" si="207"/>
        <v>38.235294117647058</v>
      </c>
      <c r="S3273" t="s">
        <v>8316</v>
      </c>
      <c r="T3273" t="s">
        <v>8317</v>
      </c>
    </row>
    <row r="3274" spans="1:20" ht="45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8218</v>
      </c>
      <c r="H3274" t="s">
        <v>8240</v>
      </c>
      <c r="I3274">
        <v>1446814809</v>
      </c>
      <c r="J3274">
        <v>1444219209</v>
      </c>
      <c r="K3274" s="15">
        <f t="shared" si="204"/>
        <v>42284.291770833333</v>
      </c>
      <c r="L3274" s="15">
        <f t="shared" si="205"/>
        <v>42314.333437499998</v>
      </c>
      <c r="M3274" t="b">
        <v>1</v>
      </c>
      <c r="N3274">
        <v>145</v>
      </c>
      <c r="O3274" t="b">
        <v>1</v>
      </c>
      <c r="P3274" t="s">
        <v>8265</v>
      </c>
      <c r="Q3274" s="8">
        <f t="shared" si="206"/>
        <v>154.43</v>
      </c>
      <c r="R3274" s="6">
        <f t="shared" si="207"/>
        <v>106.50344827586207</v>
      </c>
      <c r="S3274" t="s">
        <v>8316</v>
      </c>
      <c r="T3274" t="s">
        <v>8317</v>
      </c>
    </row>
    <row r="3275" spans="1:20" ht="45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8218</v>
      </c>
      <c r="H3275" t="s">
        <v>8240</v>
      </c>
      <c r="I3275">
        <v>1473879600</v>
      </c>
      <c r="J3275">
        <v>1472498042</v>
      </c>
      <c r="K3275" s="15">
        <f t="shared" si="204"/>
        <v>42611.5930787037</v>
      </c>
      <c r="L3275" s="15">
        <f t="shared" si="205"/>
        <v>42627.583333333336</v>
      </c>
      <c r="M3275" t="b">
        <v>1</v>
      </c>
      <c r="N3275">
        <v>21</v>
      </c>
      <c r="O3275" t="b">
        <v>1</v>
      </c>
      <c r="P3275" t="s">
        <v>8265</v>
      </c>
      <c r="Q3275" s="8">
        <f t="shared" si="206"/>
        <v>107.4</v>
      </c>
      <c r="R3275" s="6">
        <f t="shared" si="207"/>
        <v>204.57142857142858</v>
      </c>
      <c r="S3275" t="s">
        <v>8316</v>
      </c>
      <c r="T3275" t="s">
        <v>8317</v>
      </c>
    </row>
    <row r="3276" spans="1:20" ht="45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8218</v>
      </c>
      <c r="H3276" t="s">
        <v>8240</v>
      </c>
      <c r="I3276">
        <v>1458075600</v>
      </c>
      <c r="J3276">
        <v>1454259272</v>
      </c>
      <c r="K3276" s="15">
        <f t="shared" si="204"/>
        <v>42400.496203703697</v>
      </c>
      <c r="L3276" s="15">
        <f t="shared" si="205"/>
        <v>42444.666666666664</v>
      </c>
      <c r="M3276" t="b">
        <v>1</v>
      </c>
      <c r="N3276">
        <v>286</v>
      </c>
      <c r="O3276" t="b">
        <v>1</v>
      </c>
      <c r="P3276" t="s">
        <v>8265</v>
      </c>
      <c r="Q3276" s="8">
        <f t="shared" si="206"/>
        <v>101.32258064516128</v>
      </c>
      <c r="R3276" s="6">
        <f t="shared" si="207"/>
        <v>54.912587412587413</v>
      </c>
      <c r="S3276" t="s">
        <v>8316</v>
      </c>
      <c r="T3276" t="s">
        <v>8317</v>
      </c>
    </row>
    <row r="3277" spans="1:20" ht="45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8218</v>
      </c>
      <c r="H3277" t="s">
        <v>8240</v>
      </c>
      <c r="I3277">
        <v>1423456200</v>
      </c>
      <c r="J3277">
        <v>1421183271</v>
      </c>
      <c r="K3277" s="15">
        <f t="shared" si="204"/>
        <v>42017.672118055554</v>
      </c>
      <c r="L3277" s="15">
        <f t="shared" si="205"/>
        <v>42043.979166666664</v>
      </c>
      <c r="M3277" t="b">
        <v>1</v>
      </c>
      <c r="N3277">
        <v>12</v>
      </c>
      <c r="O3277" t="b">
        <v>1</v>
      </c>
      <c r="P3277" t="s">
        <v>8265</v>
      </c>
      <c r="Q3277" s="8">
        <f t="shared" si="206"/>
        <v>100.27777777777777</v>
      </c>
      <c r="R3277" s="6">
        <f t="shared" si="207"/>
        <v>150.41666666666666</v>
      </c>
      <c r="S3277" t="s">
        <v>8316</v>
      </c>
      <c r="T3277" t="s">
        <v>8317</v>
      </c>
    </row>
    <row r="3278" spans="1:20" ht="45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8223</v>
      </c>
      <c r="H3278" t="s">
        <v>8245</v>
      </c>
      <c r="I3278">
        <v>1459483140</v>
      </c>
      <c r="J3278">
        <v>1456526879</v>
      </c>
      <c r="K3278" s="15">
        <f t="shared" si="204"/>
        <v>42426.741655092592</v>
      </c>
      <c r="L3278" s="15">
        <f t="shared" si="205"/>
        <v>42460.957638888889</v>
      </c>
      <c r="M3278" t="b">
        <v>1</v>
      </c>
      <c r="N3278">
        <v>100</v>
      </c>
      <c r="O3278" t="b">
        <v>1</v>
      </c>
      <c r="P3278" t="s">
        <v>8265</v>
      </c>
      <c r="Q3278" s="8">
        <f t="shared" si="206"/>
        <v>116.84444444444443</v>
      </c>
      <c r="R3278" s="6">
        <f t="shared" si="207"/>
        <v>52.58</v>
      </c>
      <c r="S3278" t="s">
        <v>8316</v>
      </c>
      <c r="T3278" t="s">
        <v>8317</v>
      </c>
    </row>
    <row r="3279" spans="1:20" ht="45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8219</v>
      </c>
      <c r="H3279" t="s">
        <v>8241</v>
      </c>
      <c r="I3279">
        <v>1416331406</v>
      </c>
      <c r="J3279">
        <v>1413735806</v>
      </c>
      <c r="K3279" s="15">
        <f t="shared" si="204"/>
        <v>41931.474606481483</v>
      </c>
      <c r="L3279" s="15">
        <f t="shared" si="205"/>
        <v>41961.516273148147</v>
      </c>
      <c r="M3279" t="b">
        <v>1</v>
      </c>
      <c r="N3279">
        <v>100</v>
      </c>
      <c r="O3279" t="b">
        <v>1</v>
      </c>
      <c r="P3279" t="s">
        <v>8265</v>
      </c>
      <c r="Q3279" s="8">
        <f t="shared" si="206"/>
        <v>108.60000000000001</v>
      </c>
      <c r="R3279" s="6">
        <f t="shared" si="207"/>
        <v>54.3</v>
      </c>
      <c r="S3279" t="s">
        <v>8316</v>
      </c>
      <c r="T3279" t="s">
        <v>8317</v>
      </c>
    </row>
    <row r="3280" spans="1:20" ht="45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8219</v>
      </c>
      <c r="H3280" t="s">
        <v>8241</v>
      </c>
      <c r="I3280">
        <v>1433017303</v>
      </c>
      <c r="J3280">
        <v>1430425303</v>
      </c>
      <c r="K3280" s="15">
        <f t="shared" si="204"/>
        <v>42124.640081018515</v>
      </c>
      <c r="L3280" s="15">
        <f t="shared" si="205"/>
        <v>42154.640081018515</v>
      </c>
      <c r="M3280" t="b">
        <v>1</v>
      </c>
      <c r="N3280">
        <v>34</v>
      </c>
      <c r="O3280" t="b">
        <v>1</v>
      </c>
      <c r="P3280" t="s">
        <v>8265</v>
      </c>
      <c r="Q3280" s="8">
        <f t="shared" si="206"/>
        <v>103.4</v>
      </c>
      <c r="R3280" s="6">
        <f t="shared" si="207"/>
        <v>76.029411764705884</v>
      </c>
      <c r="S3280" t="s">
        <v>8316</v>
      </c>
      <c r="T3280" t="s">
        <v>8317</v>
      </c>
    </row>
    <row r="3281" spans="1:20" ht="45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8218</v>
      </c>
      <c r="H3281" t="s">
        <v>8240</v>
      </c>
      <c r="I3281">
        <v>1459474059</v>
      </c>
      <c r="J3281">
        <v>1456885659</v>
      </c>
      <c r="K3281" s="15">
        <f t="shared" si="204"/>
        <v>42430.894201388881</v>
      </c>
      <c r="L3281" s="15">
        <f t="shared" si="205"/>
        <v>42460.852534722224</v>
      </c>
      <c r="M3281" t="b">
        <v>0</v>
      </c>
      <c r="N3281">
        <v>63</v>
      </c>
      <c r="O3281" t="b">
        <v>1</v>
      </c>
      <c r="P3281" t="s">
        <v>8265</v>
      </c>
      <c r="Q3281" s="8">
        <f t="shared" si="206"/>
        <v>114.27586206896552</v>
      </c>
      <c r="R3281" s="6">
        <f t="shared" si="207"/>
        <v>105.2063492063492</v>
      </c>
      <c r="S3281" t="s">
        <v>8316</v>
      </c>
      <c r="T3281" t="s">
        <v>8317</v>
      </c>
    </row>
    <row r="3282" spans="1:20" ht="45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8218</v>
      </c>
      <c r="H3282" t="s">
        <v>8240</v>
      </c>
      <c r="I3282">
        <v>1433134800</v>
      </c>
      <c r="J3282">
        <v>1430158198</v>
      </c>
      <c r="K3282" s="15">
        <f t="shared" si="204"/>
        <v>42121.548587962963</v>
      </c>
      <c r="L3282" s="15">
        <f t="shared" si="205"/>
        <v>42155.999999999993</v>
      </c>
      <c r="M3282" t="b">
        <v>0</v>
      </c>
      <c r="N3282">
        <v>30</v>
      </c>
      <c r="O3282" t="b">
        <v>1</v>
      </c>
      <c r="P3282" t="s">
        <v>8265</v>
      </c>
      <c r="Q3282" s="8">
        <f t="shared" si="206"/>
        <v>103</v>
      </c>
      <c r="R3282" s="6">
        <f t="shared" si="207"/>
        <v>68.666666666666671</v>
      </c>
      <c r="S3282" t="s">
        <v>8316</v>
      </c>
      <c r="T3282" t="s">
        <v>8317</v>
      </c>
    </row>
    <row r="3283" spans="1:20" ht="30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8218</v>
      </c>
      <c r="H3283" t="s">
        <v>8240</v>
      </c>
      <c r="I3283">
        <v>1441153705</v>
      </c>
      <c r="J3283">
        <v>1438561705</v>
      </c>
      <c r="K3283" s="15">
        <f t="shared" si="204"/>
        <v>42218.811400462961</v>
      </c>
      <c r="L3283" s="15">
        <f t="shared" si="205"/>
        <v>42248.811400462961</v>
      </c>
      <c r="M3283" t="b">
        <v>0</v>
      </c>
      <c r="N3283">
        <v>47</v>
      </c>
      <c r="O3283" t="b">
        <v>1</v>
      </c>
      <c r="P3283" t="s">
        <v>8265</v>
      </c>
      <c r="Q3283" s="8">
        <f t="shared" si="206"/>
        <v>121.6</v>
      </c>
      <c r="R3283" s="6">
        <f t="shared" si="207"/>
        <v>129.36170212765958</v>
      </c>
      <c r="S3283" t="s">
        <v>8316</v>
      </c>
      <c r="T3283" t="s">
        <v>8317</v>
      </c>
    </row>
    <row r="3284" spans="1:20" ht="45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8218</v>
      </c>
      <c r="H3284" t="s">
        <v>8240</v>
      </c>
      <c r="I3284">
        <v>1461904788</v>
      </c>
      <c r="J3284">
        <v>1458103188</v>
      </c>
      <c r="K3284" s="15">
        <f t="shared" si="204"/>
        <v>42444.985972222225</v>
      </c>
      <c r="L3284" s="15">
        <f t="shared" si="205"/>
        <v>42488.985972222225</v>
      </c>
      <c r="M3284" t="b">
        <v>0</v>
      </c>
      <c r="N3284">
        <v>237</v>
      </c>
      <c r="O3284" t="b">
        <v>1</v>
      </c>
      <c r="P3284" t="s">
        <v>8265</v>
      </c>
      <c r="Q3284" s="8">
        <f t="shared" si="206"/>
        <v>102.6467741935484</v>
      </c>
      <c r="R3284" s="6">
        <f t="shared" si="207"/>
        <v>134.26371308016877</v>
      </c>
      <c r="S3284" t="s">
        <v>8316</v>
      </c>
      <c r="T3284" t="s">
        <v>8317</v>
      </c>
    </row>
    <row r="3285" spans="1:20" ht="45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8219</v>
      </c>
      <c r="H3285" t="s">
        <v>8241</v>
      </c>
      <c r="I3285">
        <v>1455138000</v>
      </c>
      <c r="J3285">
        <v>1452448298</v>
      </c>
      <c r="K3285" s="15">
        <f t="shared" si="204"/>
        <v>42379.535856481474</v>
      </c>
      <c r="L3285" s="15">
        <f t="shared" si="205"/>
        <v>42410.666666666664</v>
      </c>
      <c r="M3285" t="b">
        <v>0</v>
      </c>
      <c r="N3285">
        <v>47</v>
      </c>
      <c r="O3285" t="b">
        <v>1</v>
      </c>
      <c r="P3285" t="s">
        <v>8265</v>
      </c>
      <c r="Q3285" s="8">
        <f t="shared" si="206"/>
        <v>104.75000000000001</v>
      </c>
      <c r="R3285" s="6">
        <f t="shared" si="207"/>
        <v>17.829787234042552</v>
      </c>
      <c r="S3285" t="s">
        <v>8316</v>
      </c>
      <c r="T3285" t="s">
        <v>8317</v>
      </c>
    </row>
    <row r="3286" spans="1:20" ht="45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8218</v>
      </c>
      <c r="H3286" t="s">
        <v>8240</v>
      </c>
      <c r="I3286">
        <v>1454047140</v>
      </c>
      <c r="J3286">
        <v>1452546853</v>
      </c>
      <c r="K3286" s="15">
        <f t="shared" si="204"/>
        <v>42380.676539351851</v>
      </c>
      <c r="L3286" s="15">
        <f t="shared" si="205"/>
        <v>42398.040972222218</v>
      </c>
      <c r="M3286" t="b">
        <v>0</v>
      </c>
      <c r="N3286">
        <v>15</v>
      </c>
      <c r="O3286" t="b">
        <v>1</v>
      </c>
      <c r="P3286" t="s">
        <v>8265</v>
      </c>
      <c r="Q3286" s="8">
        <f t="shared" si="206"/>
        <v>101.6</v>
      </c>
      <c r="R3286" s="6">
        <f t="shared" si="207"/>
        <v>203.2</v>
      </c>
      <c r="S3286" t="s">
        <v>8316</v>
      </c>
      <c r="T3286" t="s">
        <v>8317</v>
      </c>
    </row>
    <row r="3287" spans="1:20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8218</v>
      </c>
      <c r="H3287" t="s">
        <v>8240</v>
      </c>
      <c r="I3287">
        <v>1488258000</v>
      </c>
      <c r="J3287">
        <v>1485556626</v>
      </c>
      <c r="K3287" s="15">
        <f t="shared" si="204"/>
        <v>42762.734097222223</v>
      </c>
      <c r="L3287" s="15">
        <f t="shared" si="205"/>
        <v>42793.999999999993</v>
      </c>
      <c r="M3287" t="b">
        <v>0</v>
      </c>
      <c r="N3287">
        <v>81</v>
      </c>
      <c r="O3287" t="b">
        <v>1</v>
      </c>
      <c r="P3287" t="s">
        <v>8265</v>
      </c>
      <c r="Q3287" s="8">
        <f t="shared" si="206"/>
        <v>112.10242048409683</v>
      </c>
      <c r="R3287" s="6">
        <f t="shared" si="207"/>
        <v>69.18518518518519</v>
      </c>
      <c r="S3287" t="s">
        <v>8316</v>
      </c>
      <c r="T3287" t="s">
        <v>8317</v>
      </c>
    </row>
    <row r="3288" spans="1:20" ht="45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8218</v>
      </c>
      <c r="H3288" t="s">
        <v>8240</v>
      </c>
      <c r="I3288">
        <v>1471291782</v>
      </c>
      <c r="J3288">
        <v>1468699782</v>
      </c>
      <c r="K3288" s="15">
        <f t="shared" si="204"/>
        <v>42567.631736111107</v>
      </c>
      <c r="L3288" s="15">
        <f t="shared" si="205"/>
        <v>42597.631736111107</v>
      </c>
      <c r="M3288" t="b">
        <v>0</v>
      </c>
      <c r="N3288">
        <v>122</v>
      </c>
      <c r="O3288" t="b">
        <v>1</v>
      </c>
      <c r="P3288" t="s">
        <v>8265</v>
      </c>
      <c r="Q3288" s="8">
        <f t="shared" si="206"/>
        <v>101.76666666666667</v>
      </c>
      <c r="R3288" s="6">
        <f t="shared" si="207"/>
        <v>125.12295081967213</v>
      </c>
      <c r="S3288" t="s">
        <v>8316</v>
      </c>
      <c r="T3288" t="s">
        <v>8317</v>
      </c>
    </row>
    <row r="3289" spans="1:20" ht="30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8223</v>
      </c>
      <c r="H3289" t="s">
        <v>8245</v>
      </c>
      <c r="I3289">
        <v>1448733628</v>
      </c>
      <c r="J3289">
        <v>1446573628</v>
      </c>
      <c r="K3289" s="15">
        <f t="shared" si="204"/>
        <v>42311.541990740741</v>
      </c>
      <c r="L3289" s="15">
        <f t="shared" si="205"/>
        <v>42336.541990740741</v>
      </c>
      <c r="M3289" t="b">
        <v>0</v>
      </c>
      <c r="N3289">
        <v>34</v>
      </c>
      <c r="O3289" t="b">
        <v>1</v>
      </c>
      <c r="P3289" t="s">
        <v>8265</v>
      </c>
      <c r="Q3289" s="8">
        <f t="shared" si="206"/>
        <v>100</v>
      </c>
      <c r="R3289" s="6">
        <f t="shared" si="207"/>
        <v>73.529411764705884</v>
      </c>
      <c r="S3289" t="s">
        <v>8316</v>
      </c>
      <c r="T3289" t="s">
        <v>8317</v>
      </c>
    </row>
    <row r="3290" spans="1:20" ht="45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8219</v>
      </c>
      <c r="H3290" t="s">
        <v>8241</v>
      </c>
      <c r="I3290">
        <v>1466463600</v>
      </c>
      <c r="J3290">
        <v>1463337315</v>
      </c>
      <c r="K3290" s="15">
        <f t="shared" si="204"/>
        <v>42505.566145833327</v>
      </c>
      <c r="L3290" s="15">
        <f t="shared" si="205"/>
        <v>42541.749999999993</v>
      </c>
      <c r="M3290" t="b">
        <v>0</v>
      </c>
      <c r="N3290">
        <v>207</v>
      </c>
      <c r="O3290" t="b">
        <v>1</v>
      </c>
      <c r="P3290" t="s">
        <v>8265</v>
      </c>
      <c r="Q3290" s="8">
        <f t="shared" si="206"/>
        <v>100.26489999999998</v>
      </c>
      <c r="R3290" s="6">
        <f t="shared" si="207"/>
        <v>48.437149758454105</v>
      </c>
      <c r="S3290" t="s">
        <v>8316</v>
      </c>
      <c r="T3290" t="s">
        <v>8317</v>
      </c>
    </row>
    <row r="3291" spans="1:20" ht="45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8219</v>
      </c>
      <c r="H3291" t="s">
        <v>8241</v>
      </c>
      <c r="I3291">
        <v>1487580602</v>
      </c>
      <c r="J3291">
        <v>1485161402</v>
      </c>
      <c r="K3291" s="15">
        <f t="shared" si="204"/>
        <v>42758.159745370365</v>
      </c>
      <c r="L3291" s="15">
        <f t="shared" si="205"/>
        <v>42786.159745370365</v>
      </c>
      <c r="M3291" t="b">
        <v>0</v>
      </c>
      <c r="N3291">
        <v>25</v>
      </c>
      <c r="O3291" t="b">
        <v>1</v>
      </c>
      <c r="P3291" t="s">
        <v>8265</v>
      </c>
      <c r="Q3291" s="8">
        <f t="shared" si="206"/>
        <v>133.04200000000003</v>
      </c>
      <c r="R3291" s="6">
        <f t="shared" si="207"/>
        <v>26.608400000000003</v>
      </c>
      <c r="S3291" t="s">
        <v>8316</v>
      </c>
      <c r="T3291" t="s">
        <v>8317</v>
      </c>
    </row>
    <row r="3292" spans="1:20" ht="75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8219</v>
      </c>
      <c r="H3292" t="s">
        <v>8241</v>
      </c>
      <c r="I3292">
        <v>1489234891</v>
      </c>
      <c r="J3292">
        <v>1486642891</v>
      </c>
      <c r="K3292" s="15">
        <f t="shared" si="204"/>
        <v>42775.306608796294</v>
      </c>
      <c r="L3292" s="15">
        <f t="shared" si="205"/>
        <v>42805.306608796294</v>
      </c>
      <c r="M3292" t="b">
        <v>0</v>
      </c>
      <c r="N3292">
        <v>72</v>
      </c>
      <c r="O3292" t="b">
        <v>1</v>
      </c>
      <c r="P3292" t="s">
        <v>8265</v>
      </c>
      <c r="Q3292" s="8">
        <f t="shared" si="206"/>
        <v>121.2</v>
      </c>
      <c r="R3292" s="6">
        <f t="shared" si="207"/>
        <v>33.666666666666664</v>
      </c>
      <c r="S3292" t="s">
        <v>8316</v>
      </c>
      <c r="T3292" t="s">
        <v>8317</v>
      </c>
    </row>
    <row r="3293" spans="1:20" ht="45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8218</v>
      </c>
      <c r="H3293" t="s">
        <v>8240</v>
      </c>
      <c r="I3293">
        <v>1442462340</v>
      </c>
      <c r="J3293">
        <v>1439743900</v>
      </c>
      <c r="K3293" s="15">
        <f t="shared" si="204"/>
        <v>42232.494212962956</v>
      </c>
      <c r="L3293" s="15">
        <f t="shared" si="205"/>
        <v>42263.957638888889</v>
      </c>
      <c r="M3293" t="b">
        <v>0</v>
      </c>
      <c r="N3293">
        <v>14</v>
      </c>
      <c r="O3293" t="b">
        <v>1</v>
      </c>
      <c r="P3293" t="s">
        <v>8265</v>
      </c>
      <c r="Q3293" s="8">
        <f t="shared" si="206"/>
        <v>113.99999999999999</v>
      </c>
      <c r="R3293" s="6">
        <f t="shared" si="207"/>
        <v>40.714285714285715</v>
      </c>
      <c r="S3293" t="s">
        <v>8316</v>
      </c>
      <c r="T3293" t="s">
        <v>8317</v>
      </c>
    </row>
    <row r="3294" spans="1:20" ht="45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8219</v>
      </c>
      <c r="H3294" t="s">
        <v>8241</v>
      </c>
      <c r="I3294">
        <v>1449257348</v>
      </c>
      <c r="J3294">
        <v>1444069748</v>
      </c>
      <c r="K3294" s="15">
        <f t="shared" si="204"/>
        <v>42282.561898148146</v>
      </c>
      <c r="L3294" s="15">
        <f t="shared" si="205"/>
        <v>42342.603564814817</v>
      </c>
      <c r="M3294" t="b">
        <v>0</v>
      </c>
      <c r="N3294">
        <v>15</v>
      </c>
      <c r="O3294" t="b">
        <v>1</v>
      </c>
      <c r="P3294" t="s">
        <v>8265</v>
      </c>
      <c r="Q3294" s="8">
        <f t="shared" si="206"/>
        <v>286.13861386138615</v>
      </c>
      <c r="R3294" s="6">
        <f t="shared" si="207"/>
        <v>19.266666666666666</v>
      </c>
      <c r="S3294" t="s">
        <v>8316</v>
      </c>
      <c r="T3294" t="s">
        <v>8317</v>
      </c>
    </row>
    <row r="3295" spans="1:20" ht="45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8222</v>
      </c>
      <c r="H3295" t="s">
        <v>8244</v>
      </c>
      <c r="I3295">
        <v>1488622352</v>
      </c>
      <c r="J3295">
        <v>1486030352</v>
      </c>
      <c r="K3295" s="15">
        <f t="shared" si="204"/>
        <v>42768.217037037037</v>
      </c>
      <c r="L3295" s="15">
        <f t="shared" si="205"/>
        <v>42798.217037037037</v>
      </c>
      <c r="M3295" t="b">
        <v>0</v>
      </c>
      <c r="N3295">
        <v>91</v>
      </c>
      <c r="O3295" t="b">
        <v>1</v>
      </c>
      <c r="P3295" t="s">
        <v>8265</v>
      </c>
      <c r="Q3295" s="8">
        <f t="shared" si="206"/>
        <v>170.44444444444446</v>
      </c>
      <c r="R3295" s="6">
        <f t="shared" si="207"/>
        <v>84.285714285714292</v>
      </c>
      <c r="S3295" t="s">
        <v>8316</v>
      </c>
      <c r="T3295" t="s">
        <v>8317</v>
      </c>
    </row>
    <row r="3296" spans="1:20" ht="45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8219</v>
      </c>
      <c r="H3296" t="s">
        <v>8241</v>
      </c>
      <c r="I3296">
        <v>1434459554</v>
      </c>
      <c r="J3296">
        <v>1431867554</v>
      </c>
      <c r="K3296" s="15">
        <f t="shared" si="204"/>
        <v>42141.33280092592</v>
      </c>
      <c r="L3296" s="15">
        <f t="shared" si="205"/>
        <v>42171.33280092592</v>
      </c>
      <c r="M3296" t="b">
        <v>0</v>
      </c>
      <c r="N3296">
        <v>24</v>
      </c>
      <c r="O3296" t="b">
        <v>1</v>
      </c>
      <c r="P3296" t="s">
        <v>8265</v>
      </c>
      <c r="Q3296" s="8">
        <f t="shared" si="206"/>
        <v>118.33333333333333</v>
      </c>
      <c r="R3296" s="6">
        <f t="shared" si="207"/>
        <v>29.583333333333332</v>
      </c>
      <c r="S3296" t="s">
        <v>8316</v>
      </c>
      <c r="T3296" t="s">
        <v>8317</v>
      </c>
    </row>
    <row r="3297" spans="1:20" ht="45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8219</v>
      </c>
      <c r="H3297" t="s">
        <v>8241</v>
      </c>
      <c r="I3297">
        <v>1474886229</v>
      </c>
      <c r="J3297">
        <v>1472294229</v>
      </c>
      <c r="K3297" s="15">
        <f t="shared" si="204"/>
        <v>42609.234131944446</v>
      </c>
      <c r="L3297" s="15">
        <f t="shared" si="205"/>
        <v>42639.234131944446</v>
      </c>
      <c r="M3297" t="b">
        <v>0</v>
      </c>
      <c r="N3297">
        <v>27</v>
      </c>
      <c r="O3297" t="b">
        <v>1</v>
      </c>
      <c r="P3297" t="s">
        <v>8265</v>
      </c>
      <c r="Q3297" s="8">
        <f t="shared" si="206"/>
        <v>102.85857142857142</v>
      </c>
      <c r="R3297" s="6">
        <f t="shared" si="207"/>
        <v>26.667037037037037</v>
      </c>
      <c r="S3297" t="s">
        <v>8316</v>
      </c>
      <c r="T3297" t="s">
        <v>8317</v>
      </c>
    </row>
    <row r="3298" spans="1:20" ht="45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8219</v>
      </c>
      <c r="H3298" t="s">
        <v>8241</v>
      </c>
      <c r="I3298">
        <v>1448229600</v>
      </c>
      <c r="J3298">
        <v>1446401372</v>
      </c>
      <c r="K3298" s="15">
        <f t="shared" si="204"/>
        <v>42309.54828703704</v>
      </c>
      <c r="L3298" s="15">
        <f t="shared" si="205"/>
        <v>42330.708333333336</v>
      </c>
      <c r="M3298" t="b">
        <v>0</v>
      </c>
      <c r="N3298">
        <v>47</v>
      </c>
      <c r="O3298" t="b">
        <v>1</v>
      </c>
      <c r="P3298" t="s">
        <v>8265</v>
      </c>
      <c r="Q3298" s="8">
        <f t="shared" si="206"/>
        <v>144.06666666666666</v>
      </c>
      <c r="R3298" s="6">
        <f t="shared" si="207"/>
        <v>45.978723404255319</v>
      </c>
      <c r="S3298" t="s">
        <v>8316</v>
      </c>
      <c r="T3298" t="s">
        <v>8317</v>
      </c>
    </row>
    <row r="3299" spans="1:20" ht="45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8219</v>
      </c>
      <c r="H3299" t="s">
        <v>8241</v>
      </c>
      <c r="I3299">
        <v>1438037940</v>
      </c>
      <c r="J3299">
        <v>1436380256</v>
      </c>
      <c r="K3299" s="15">
        <f t="shared" si="204"/>
        <v>42193.563148148147</v>
      </c>
      <c r="L3299" s="15">
        <f t="shared" si="205"/>
        <v>42212.749305555553</v>
      </c>
      <c r="M3299" t="b">
        <v>0</v>
      </c>
      <c r="N3299">
        <v>44</v>
      </c>
      <c r="O3299" t="b">
        <v>1</v>
      </c>
      <c r="P3299" t="s">
        <v>8265</v>
      </c>
      <c r="Q3299" s="8">
        <f t="shared" si="206"/>
        <v>100.07272727272726</v>
      </c>
      <c r="R3299" s="6">
        <f t="shared" si="207"/>
        <v>125.09090909090909</v>
      </c>
      <c r="S3299" t="s">
        <v>8316</v>
      </c>
      <c r="T3299" t="s">
        <v>8317</v>
      </c>
    </row>
    <row r="3300" spans="1:20" ht="45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8218</v>
      </c>
      <c r="H3300" t="s">
        <v>8240</v>
      </c>
      <c r="I3300">
        <v>1442102400</v>
      </c>
      <c r="J3300">
        <v>1440370768</v>
      </c>
      <c r="K3300" s="15">
        <f t="shared" si="204"/>
        <v>42239.749629629623</v>
      </c>
      <c r="L3300" s="15">
        <f t="shared" si="205"/>
        <v>42259.791666666664</v>
      </c>
      <c r="M3300" t="b">
        <v>0</v>
      </c>
      <c r="N3300">
        <v>72</v>
      </c>
      <c r="O3300" t="b">
        <v>1</v>
      </c>
      <c r="P3300" t="s">
        <v>8265</v>
      </c>
      <c r="Q3300" s="8">
        <f t="shared" si="206"/>
        <v>101.73</v>
      </c>
      <c r="R3300" s="6">
        <f t="shared" si="207"/>
        <v>141.29166666666666</v>
      </c>
      <c r="S3300" t="s">
        <v>8316</v>
      </c>
      <c r="T3300" t="s">
        <v>8317</v>
      </c>
    </row>
    <row r="3301" spans="1:20" ht="45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8218</v>
      </c>
      <c r="H3301" t="s">
        <v>8240</v>
      </c>
      <c r="I3301">
        <v>1444860063</v>
      </c>
      <c r="J3301">
        <v>1442268063</v>
      </c>
      <c r="K3301" s="15">
        <f t="shared" si="204"/>
        <v>42261.709062499998</v>
      </c>
      <c r="L3301" s="15">
        <f t="shared" si="205"/>
        <v>42291.709062499998</v>
      </c>
      <c r="M3301" t="b">
        <v>0</v>
      </c>
      <c r="N3301">
        <v>63</v>
      </c>
      <c r="O3301" t="b">
        <v>1</v>
      </c>
      <c r="P3301" t="s">
        <v>8265</v>
      </c>
      <c r="Q3301" s="8">
        <f t="shared" si="206"/>
        <v>116.19999999999999</v>
      </c>
      <c r="R3301" s="6">
        <f t="shared" si="207"/>
        <v>55.333333333333336</v>
      </c>
      <c r="S3301" t="s">
        <v>8316</v>
      </c>
      <c r="T3301" t="s">
        <v>8317</v>
      </c>
    </row>
    <row r="3302" spans="1:20" ht="45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8218</v>
      </c>
      <c r="H3302" t="s">
        <v>8240</v>
      </c>
      <c r="I3302">
        <v>1430329862</v>
      </c>
      <c r="J3302">
        <v>1428515462</v>
      </c>
      <c r="K3302" s="15">
        <f t="shared" si="204"/>
        <v>42102.535439814812</v>
      </c>
      <c r="L3302" s="15">
        <f t="shared" si="205"/>
        <v>42123.535439814812</v>
      </c>
      <c r="M3302" t="b">
        <v>0</v>
      </c>
      <c r="N3302">
        <v>88</v>
      </c>
      <c r="O3302" t="b">
        <v>1</v>
      </c>
      <c r="P3302" t="s">
        <v>8265</v>
      </c>
      <c r="Q3302" s="8">
        <f t="shared" si="206"/>
        <v>136.16666666666666</v>
      </c>
      <c r="R3302" s="6">
        <f t="shared" si="207"/>
        <v>46.420454545454547</v>
      </c>
      <c r="S3302" t="s">
        <v>8316</v>
      </c>
      <c r="T3302" t="s">
        <v>8317</v>
      </c>
    </row>
    <row r="3303" spans="1:20" ht="45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8218</v>
      </c>
      <c r="H3303" t="s">
        <v>8240</v>
      </c>
      <c r="I3303">
        <v>1470034740</v>
      </c>
      <c r="J3303">
        <v>1466185176</v>
      </c>
      <c r="K3303" s="15">
        <f t="shared" si="204"/>
        <v>42538.527500000004</v>
      </c>
      <c r="L3303" s="15">
        <f t="shared" si="205"/>
        <v>42583.082638888889</v>
      </c>
      <c r="M3303" t="b">
        <v>0</v>
      </c>
      <c r="N3303">
        <v>70</v>
      </c>
      <c r="O3303" t="b">
        <v>1</v>
      </c>
      <c r="P3303" t="s">
        <v>8265</v>
      </c>
      <c r="Q3303" s="8">
        <f t="shared" si="206"/>
        <v>133.46666666666667</v>
      </c>
      <c r="R3303" s="6">
        <f t="shared" si="207"/>
        <v>57.2</v>
      </c>
      <c r="S3303" t="s">
        <v>8316</v>
      </c>
      <c r="T3303" t="s">
        <v>8317</v>
      </c>
    </row>
    <row r="3304" spans="1:20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8221</v>
      </c>
      <c r="H3304" t="s">
        <v>8243</v>
      </c>
      <c r="I3304">
        <v>1481099176</v>
      </c>
      <c r="J3304">
        <v>1478507176</v>
      </c>
      <c r="K3304" s="15">
        <f t="shared" si="204"/>
        <v>42681.143240740734</v>
      </c>
      <c r="L3304" s="15">
        <f t="shared" si="205"/>
        <v>42711.143240740734</v>
      </c>
      <c r="M3304" t="b">
        <v>0</v>
      </c>
      <c r="N3304">
        <v>50</v>
      </c>
      <c r="O3304" t="b">
        <v>1</v>
      </c>
      <c r="P3304" t="s">
        <v>8265</v>
      </c>
      <c r="Q3304" s="8">
        <f t="shared" si="206"/>
        <v>103.39285714285715</v>
      </c>
      <c r="R3304" s="6">
        <f t="shared" si="207"/>
        <v>173.7</v>
      </c>
      <c r="S3304" t="s">
        <v>8316</v>
      </c>
      <c r="T3304" t="s">
        <v>8317</v>
      </c>
    </row>
    <row r="3305" spans="1:20" ht="45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8218</v>
      </c>
      <c r="H3305" t="s">
        <v>8240</v>
      </c>
      <c r="I3305">
        <v>1427553484</v>
      </c>
      <c r="J3305">
        <v>1424533084</v>
      </c>
      <c r="K3305" s="15">
        <f t="shared" si="204"/>
        <v>42056.443101851844</v>
      </c>
      <c r="L3305" s="15">
        <f t="shared" si="205"/>
        <v>42091.401435185187</v>
      </c>
      <c r="M3305" t="b">
        <v>0</v>
      </c>
      <c r="N3305">
        <v>35</v>
      </c>
      <c r="O3305" t="b">
        <v>1</v>
      </c>
      <c r="P3305" t="s">
        <v>8265</v>
      </c>
      <c r="Q3305" s="8">
        <f t="shared" si="206"/>
        <v>115.88888888888889</v>
      </c>
      <c r="R3305" s="6">
        <f t="shared" si="207"/>
        <v>59.6</v>
      </c>
      <c r="S3305" t="s">
        <v>8316</v>
      </c>
      <c r="T3305" t="s">
        <v>8317</v>
      </c>
    </row>
    <row r="3306" spans="1:20" ht="45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8218</v>
      </c>
      <c r="H3306" t="s">
        <v>8240</v>
      </c>
      <c r="I3306">
        <v>1482418752</v>
      </c>
      <c r="J3306">
        <v>1479826752</v>
      </c>
      <c r="K3306" s="15">
        <f t="shared" si="204"/>
        <v>42696.41611111111</v>
      </c>
      <c r="L3306" s="15">
        <f t="shared" si="205"/>
        <v>42726.41611111111</v>
      </c>
      <c r="M3306" t="b">
        <v>0</v>
      </c>
      <c r="N3306">
        <v>175</v>
      </c>
      <c r="O3306" t="b">
        <v>1</v>
      </c>
      <c r="P3306" t="s">
        <v>8265</v>
      </c>
      <c r="Q3306" s="8">
        <f t="shared" si="206"/>
        <v>104.51666666666665</v>
      </c>
      <c r="R3306" s="6">
        <f t="shared" si="207"/>
        <v>89.585714285714289</v>
      </c>
      <c r="S3306" t="s">
        <v>8316</v>
      </c>
      <c r="T3306" t="s">
        <v>8317</v>
      </c>
    </row>
    <row r="3307" spans="1:20" ht="45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8218</v>
      </c>
      <c r="H3307" t="s">
        <v>8240</v>
      </c>
      <c r="I3307">
        <v>1438374748</v>
      </c>
      <c r="J3307">
        <v>1435782748</v>
      </c>
      <c r="K3307" s="15">
        <f t="shared" si="204"/>
        <v>42186.647546296292</v>
      </c>
      <c r="L3307" s="15">
        <f t="shared" si="205"/>
        <v>42216.647546296292</v>
      </c>
      <c r="M3307" t="b">
        <v>0</v>
      </c>
      <c r="N3307">
        <v>20</v>
      </c>
      <c r="O3307" t="b">
        <v>1</v>
      </c>
      <c r="P3307" t="s">
        <v>8265</v>
      </c>
      <c r="Q3307" s="8">
        <f t="shared" si="206"/>
        <v>102.02500000000001</v>
      </c>
      <c r="R3307" s="6">
        <f t="shared" si="207"/>
        <v>204.05</v>
      </c>
      <c r="S3307" t="s">
        <v>8316</v>
      </c>
      <c r="T3307" t="s">
        <v>8317</v>
      </c>
    </row>
    <row r="3308" spans="1:20" ht="45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8218</v>
      </c>
      <c r="H3308" t="s">
        <v>8240</v>
      </c>
      <c r="I3308">
        <v>1465527600</v>
      </c>
      <c r="J3308">
        <v>1462252542</v>
      </c>
      <c r="K3308" s="15">
        <f t="shared" si="204"/>
        <v>42493.010902777773</v>
      </c>
      <c r="L3308" s="15">
        <f t="shared" si="205"/>
        <v>42530.916666666664</v>
      </c>
      <c r="M3308" t="b">
        <v>0</v>
      </c>
      <c r="N3308">
        <v>54</v>
      </c>
      <c r="O3308" t="b">
        <v>1</v>
      </c>
      <c r="P3308" t="s">
        <v>8265</v>
      </c>
      <c r="Q3308" s="8">
        <f t="shared" si="206"/>
        <v>175.33333333333334</v>
      </c>
      <c r="R3308" s="6">
        <f t="shared" si="207"/>
        <v>48.703703703703702</v>
      </c>
      <c r="S3308" t="s">
        <v>8316</v>
      </c>
      <c r="T3308" t="s">
        <v>8317</v>
      </c>
    </row>
    <row r="3309" spans="1:20" ht="45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8218</v>
      </c>
      <c r="H3309" t="s">
        <v>8240</v>
      </c>
      <c r="I3309">
        <v>1463275339</v>
      </c>
      <c r="J3309">
        <v>1460683339</v>
      </c>
      <c r="K3309" s="15">
        <f t="shared" si="204"/>
        <v>42474.848831018513</v>
      </c>
      <c r="L3309" s="15">
        <f t="shared" si="205"/>
        <v>42504.848831018513</v>
      </c>
      <c r="M3309" t="b">
        <v>0</v>
      </c>
      <c r="N3309">
        <v>20</v>
      </c>
      <c r="O3309" t="b">
        <v>1</v>
      </c>
      <c r="P3309" t="s">
        <v>8265</v>
      </c>
      <c r="Q3309" s="8">
        <f t="shared" si="206"/>
        <v>106.67999999999999</v>
      </c>
      <c r="R3309" s="6">
        <f t="shared" si="207"/>
        <v>53.339999999999996</v>
      </c>
      <c r="S3309" t="s">
        <v>8316</v>
      </c>
      <c r="T3309" t="s">
        <v>8317</v>
      </c>
    </row>
    <row r="3310" spans="1:20" ht="45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8218</v>
      </c>
      <c r="H3310" t="s">
        <v>8240</v>
      </c>
      <c r="I3310">
        <v>1460581365</v>
      </c>
      <c r="J3310">
        <v>1458766965</v>
      </c>
      <c r="K3310" s="15">
        <f t="shared" si="204"/>
        <v>42452.668576388889</v>
      </c>
      <c r="L3310" s="15">
        <f t="shared" si="205"/>
        <v>42473.668576388889</v>
      </c>
      <c r="M3310" t="b">
        <v>0</v>
      </c>
      <c r="N3310">
        <v>57</v>
      </c>
      <c r="O3310" t="b">
        <v>1</v>
      </c>
      <c r="P3310" t="s">
        <v>8265</v>
      </c>
      <c r="Q3310" s="8">
        <f t="shared" si="206"/>
        <v>122.28571428571429</v>
      </c>
      <c r="R3310" s="6">
        <f t="shared" si="207"/>
        <v>75.087719298245617</v>
      </c>
      <c r="S3310" t="s">
        <v>8316</v>
      </c>
      <c r="T3310" t="s">
        <v>8317</v>
      </c>
    </row>
    <row r="3311" spans="1:20" ht="30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8219</v>
      </c>
      <c r="H3311" t="s">
        <v>8241</v>
      </c>
      <c r="I3311">
        <v>1476632178</v>
      </c>
      <c r="J3311">
        <v>1473953778</v>
      </c>
      <c r="K3311" s="15">
        <f t="shared" si="204"/>
        <v>42628.441874999997</v>
      </c>
      <c r="L3311" s="15">
        <f t="shared" si="205"/>
        <v>42659.441874999997</v>
      </c>
      <c r="M3311" t="b">
        <v>0</v>
      </c>
      <c r="N3311">
        <v>31</v>
      </c>
      <c r="O3311" t="b">
        <v>1</v>
      </c>
      <c r="P3311" t="s">
        <v>8265</v>
      </c>
      <c r="Q3311" s="8">
        <f t="shared" si="206"/>
        <v>159.42857142857144</v>
      </c>
      <c r="R3311" s="6">
        <f t="shared" si="207"/>
        <v>18</v>
      </c>
      <c r="S3311" t="s">
        <v>8316</v>
      </c>
      <c r="T3311" t="s">
        <v>8317</v>
      </c>
    </row>
    <row r="3312" spans="1:20" ht="30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8218</v>
      </c>
      <c r="H3312" t="s">
        <v>8240</v>
      </c>
      <c r="I3312">
        <v>1444169825</v>
      </c>
      <c r="J3312">
        <v>1441577825</v>
      </c>
      <c r="K3312" s="15">
        <f t="shared" si="204"/>
        <v>42253.720196759255</v>
      </c>
      <c r="L3312" s="15">
        <f t="shared" si="205"/>
        <v>42283.720196759255</v>
      </c>
      <c r="M3312" t="b">
        <v>0</v>
      </c>
      <c r="N3312">
        <v>31</v>
      </c>
      <c r="O3312" t="b">
        <v>1</v>
      </c>
      <c r="P3312" t="s">
        <v>8265</v>
      </c>
      <c r="Q3312" s="8">
        <f t="shared" si="206"/>
        <v>100.07692307692308</v>
      </c>
      <c r="R3312" s="6">
        <f t="shared" si="207"/>
        <v>209.83870967741936</v>
      </c>
      <c r="S3312" t="s">
        <v>8316</v>
      </c>
      <c r="T3312" t="s">
        <v>8317</v>
      </c>
    </row>
    <row r="3313" spans="1:20" ht="45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8218</v>
      </c>
      <c r="H3313" t="s">
        <v>8240</v>
      </c>
      <c r="I3313">
        <v>1445065210</v>
      </c>
      <c r="J3313">
        <v>1442473210</v>
      </c>
      <c r="K3313" s="15">
        <f t="shared" si="204"/>
        <v>42264.083449074074</v>
      </c>
      <c r="L3313" s="15">
        <f t="shared" si="205"/>
        <v>42294.083449074074</v>
      </c>
      <c r="M3313" t="b">
        <v>0</v>
      </c>
      <c r="N3313">
        <v>45</v>
      </c>
      <c r="O3313" t="b">
        <v>1</v>
      </c>
      <c r="P3313" t="s">
        <v>8265</v>
      </c>
      <c r="Q3313" s="8">
        <f t="shared" si="206"/>
        <v>109.84</v>
      </c>
      <c r="R3313" s="6">
        <f t="shared" si="207"/>
        <v>61.022222222222226</v>
      </c>
      <c r="S3313" t="s">
        <v>8316</v>
      </c>
      <c r="T3313" t="s">
        <v>8317</v>
      </c>
    </row>
    <row r="3314" spans="1:20" ht="45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8218</v>
      </c>
      <c r="H3314" t="s">
        <v>8240</v>
      </c>
      <c r="I3314">
        <v>1478901600</v>
      </c>
      <c r="J3314">
        <v>1477077946</v>
      </c>
      <c r="K3314" s="15">
        <f t="shared" si="204"/>
        <v>42664.601226851846</v>
      </c>
      <c r="L3314" s="15">
        <f t="shared" si="205"/>
        <v>42685.708333333336</v>
      </c>
      <c r="M3314" t="b">
        <v>0</v>
      </c>
      <c r="N3314">
        <v>41</v>
      </c>
      <c r="O3314" t="b">
        <v>1</v>
      </c>
      <c r="P3314" t="s">
        <v>8265</v>
      </c>
      <c r="Q3314" s="8">
        <f t="shared" si="206"/>
        <v>100.03999999999999</v>
      </c>
      <c r="R3314" s="6">
        <f t="shared" si="207"/>
        <v>61</v>
      </c>
      <c r="S3314" t="s">
        <v>8316</v>
      </c>
      <c r="T3314" t="s">
        <v>8317</v>
      </c>
    </row>
    <row r="3315" spans="1:20" ht="45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8218</v>
      </c>
      <c r="H3315" t="s">
        <v>8240</v>
      </c>
      <c r="I3315">
        <v>1453856400</v>
      </c>
      <c r="J3315">
        <v>1452664317</v>
      </c>
      <c r="K3315" s="15">
        <f t="shared" si="204"/>
        <v>42382.036076388882</v>
      </c>
      <c r="L3315" s="15">
        <f t="shared" si="205"/>
        <v>42395.833333333336</v>
      </c>
      <c r="M3315" t="b">
        <v>0</v>
      </c>
      <c r="N3315">
        <v>29</v>
      </c>
      <c r="O3315" t="b">
        <v>1</v>
      </c>
      <c r="P3315" t="s">
        <v>8265</v>
      </c>
      <c r="Q3315" s="8">
        <f t="shared" si="206"/>
        <v>116.05000000000001</v>
      </c>
      <c r="R3315" s="6">
        <f t="shared" si="207"/>
        <v>80.034482758620683</v>
      </c>
      <c r="S3315" t="s">
        <v>8316</v>
      </c>
      <c r="T3315" t="s">
        <v>8317</v>
      </c>
    </row>
    <row r="3316" spans="1:20" ht="45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8219</v>
      </c>
      <c r="H3316" t="s">
        <v>8241</v>
      </c>
      <c r="I3316">
        <v>1431115500</v>
      </c>
      <c r="J3316">
        <v>1428733511</v>
      </c>
      <c r="K3316" s="15">
        <f t="shared" si="204"/>
        <v>42105.059155092589</v>
      </c>
      <c r="L3316" s="15">
        <f t="shared" si="205"/>
        <v>42132.628472222219</v>
      </c>
      <c r="M3316" t="b">
        <v>0</v>
      </c>
      <c r="N3316">
        <v>58</v>
      </c>
      <c r="O3316" t="b">
        <v>1</v>
      </c>
      <c r="P3316" t="s">
        <v>8265</v>
      </c>
      <c r="Q3316" s="8">
        <f t="shared" si="206"/>
        <v>210.75</v>
      </c>
      <c r="R3316" s="6">
        <f t="shared" si="207"/>
        <v>29.068965517241381</v>
      </c>
      <c r="S3316" t="s">
        <v>8316</v>
      </c>
      <c r="T3316" t="s">
        <v>8317</v>
      </c>
    </row>
    <row r="3317" spans="1:20" ht="45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8219</v>
      </c>
      <c r="H3317" t="s">
        <v>8241</v>
      </c>
      <c r="I3317">
        <v>1462519041</v>
      </c>
      <c r="J3317">
        <v>1459927041</v>
      </c>
      <c r="K3317" s="15">
        <f t="shared" si="204"/>
        <v>42466.095381944448</v>
      </c>
      <c r="L3317" s="15">
        <f t="shared" si="205"/>
        <v>42496.095381944448</v>
      </c>
      <c r="M3317" t="b">
        <v>0</v>
      </c>
      <c r="N3317">
        <v>89</v>
      </c>
      <c r="O3317" t="b">
        <v>1</v>
      </c>
      <c r="P3317" t="s">
        <v>8265</v>
      </c>
      <c r="Q3317" s="8">
        <f t="shared" si="206"/>
        <v>110.00000000000001</v>
      </c>
      <c r="R3317" s="6">
        <f t="shared" si="207"/>
        <v>49.438202247191015</v>
      </c>
      <c r="S3317" t="s">
        <v>8316</v>
      </c>
      <c r="T3317" t="s">
        <v>8317</v>
      </c>
    </row>
    <row r="3318" spans="1:20" ht="75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8218</v>
      </c>
      <c r="H3318" t="s">
        <v>8240</v>
      </c>
      <c r="I3318">
        <v>1407506040</v>
      </c>
      <c r="J3318">
        <v>1404680075</v>
      </c>
      <c r="K3318" s="15">
        <f t="shared" si="204"/>
        <v>41826.662905092591</v>
      </c>
      <c r="L3318" s="15">
        <f t="shared" si="205"/>
        <v>41859.370833333334</v>
      </c>
      <c r="M3318" t="b">
        <v>0</v>
      </c>
      <c r="N3318">
        <v>125</v>
      </c>
      <c r="O3318" t="b">
        <v>1</v>
      </c>
      <c r="P3318" t="s">
        <v>8265</v>
      </c>
      <c r="Q3318" s="8">
        <f t="shared" si="206"/>
        <v>100.08673425918037</v>
      </c>
      <c r="R3318" s="6">
        <f t="shared" si="207"/>
        <v>93.977440000000001</v>
      </c>
      <c r="S3318" t="s">
        <v>8316</v>
      </c>
      <c r="T3318" t="s">
        <v>8317</v>
      </c>
    </row>
    <row r="3319" spans="1:20" ht="45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8218</v>
      </c>
      <c r="H3319" t="s">
        <v>8240</v>
      </c>
      <c r="I3319">
        <v>1465347424</v>
      </c>
      <c r="J3319">
        <v>1462755424</v>
      </c>
      <c r="K3319" s="15">
        <f t="shared" si="204"/>
        <v>42498.831296296288</v>
      </c>
      <c r="L3319" s="15">
        <f t="shared" si="205"/>
        <v>42528.831296296288</v>
      </c>
      <c r="M3319" t="b">
        <v>0</v>
      </c>
      <c r="N3319">
        <v>18</v>
      </c>
      <c r="O3319" t="b">
        <v>1</v>
      </c>
      <c r="P3319" t="s">
        <v>8265</v>
      </c>
      <c r="Q3319" s="8">
        <f t="shared" si="206"/>
        <v>106.19047619047619</v>
      </c>
      <c r="R3319" s="6">
        <f t="shared" si="207"/>
        <v>61.944444444444443</v>
      </c>
      <c r="S3319" t="s">
        <v>8316</v>
      </c>
      <c r="T3319" t="s">
        <v>8317</v>
      </c>
    </row>
    <row r="3320" spans="1:20" ht="30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8223</v>
      </c>
      <c r="H3320" t="s">
        <v>8245</v>
      </c>
      <c r="I3320">
        <v>1460341800</v>
      </c>
      <c r="J3320">
        <v>1456902893</v>
      </c>
      <c r="K3320" s="15">
        <f t="shared" si="204"/>
        <v>42431.093668981477</v>
      </c>
      <c r="L3320" s="15">
        <f t="shared" si="205"/>
        <v>42470.895833333336</v>
      </c>
      <c r="M3320" t="b">
        <v>0</v>
      </c>
      <c r="N3320">
        <v>32</v>
      </c>
      <c r="O3320" t="b">
        <v>1</v>
      </c>
      <c r="P3320" t="s">
        <v>8265</v>
      </c>
      <c r="Q3320" s="8">
        <f t="shared" si="206"/>
        <v>125.6</v>
      </c>
      <c r="R3320" s="6">
        <f t="shared" si="207"/>
        <v>78.5</v>
      </c>
      <c r="S3320" t="s">
        <v>8316</v>
      </c>
      <c r="T3320" t="s">
        <v>8317</v>
      </c>
    </row>
    <row r="3321" spans="1:20" ht="45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8219</v>
      </c>
      <c r="H3321" t="s">
        <v>8241</v>
      </c>
      <c r="I3321">
        <v>1422712986</v>
      </c>
      <c r="J3321">
        <v>1418824986</v>
      </c>
      <c r="K3321" s="15">
        <f t="shared" si="204"/>
        <v>41990.377152777779</v>
      </c>
      <c r="L3321" s="15">
        <f t="shared" si="205"/>
        <v>42035.377152777779</v>
      </c>
      <c r="M3321" t="b">
        <v>0</v>
      </c>
      <c r="N3321">
        <v>16</v>
      </c>
      <c r="O3321" t="b">
        <v>1</v>
      </c>
      <c r="P3321" t="s">
        <v>8265</v>
      </c>
      <c r="Q3321" s="8">
        <f t="shared" si="206"/>
        <v>108</v>
      </c>
      <c r="R3321" s="6">
        <f t="shared" si="207"/>
        <v>33.75</v>
      </c>
      <c r="S3321" t="s">
        <v>8316</v>
      </c>
      <c r="T3321" t="s">
        <v>8317</v>
      </c>
    </row>
    <row r="3322" spans="1:20" ht="45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8218</v>
      </c>
      <c r="H3322" t="s">
        <v>8240</v>
      </c>
      <c r="I3322">
        <v>1466557557</v>
      </c>
      <c r="J3322">
        <v>1463965557</v>
      </c>
      <c r="K3322" s="15">
        <f t="shared" si="204"/>
        <v>42512.837465277778</v>
      </c>
      <c r="L3322" s="15">
        <f t="shared" si="205"/>
        <v>42542.837465277778</v>
      </c>
      <c r="M3322" t="b">
        <v>0</v>
      </c>
      <c r="N3322">
        <v>38</v>
      </c>
      <c r="O3322" t="b">
        <v>1</v>
      </c>
      <c r="P3322" t="s">
        <v>8265</v>
      </c>
      <c r="Q3322" s="8">
        <f t="shared" si="206"/>
        <v>101</v>
      </c>
      <c r="R3322" s="6">
        <f t="shared" si="207"/>
        <v>66.44736842105263</v>
      </c>
      <c r="S3322" t="s">
        <v>8316</v>
      </c>
      <c r="T3322" t="s">
        <v>8317</v>
      </c>
    </row>
    <row r="3323" spans="1:20" ht="45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8218</v>
      </c>
      <c r="H3323" t="s">
        <v>8240</v>
      </c>
      <c r="I3323">
        <v>1413431940</v>
      </c>
      <c r="J3323">
        <v>1412216665</v>
      </c>
      <c r="K3323" s="15">
        <f t="shared" si="204"/>
        <v>41913.891956018517</v>
      </c>
      <c r="L3323" s="15">
        <f t="shared" si="205"/>
        <v>41927.957638888889</v>
      </c>
      <c r="M3323" t="b">
        <v>0</v>
      </c>
      <c r="N3323">
        <v>15</v>
      </c>
      <c r="O3323" t="b">
        <v>1</v>
      </c>
      <c r="P3323" t="s">
        <v>8265</v>
      </c>
      <c r="Q3323" s="8">
        <f t="shared" si="206"/>
        <v>107.4</v>
      </c>
      <c r="R3323" s="6">
        <f t="shared" si="207"/>
        <v>35.799999999999997</v>
      </c>
      <c r="S3323" t="s">
        <v>8316</v>
      </c>
      <c r="T3323" t="s">
        <v>8317</v>
      </c>
    </row>
    <row r="3324" spans="1:20" ht="45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8218</v>
      </c>
      <c r="H3324" t="s">
        <v>8240</v>
      </c>
      <c r="I3324">
        <v>1466567700</v>
      </c>
      <c r="J3324">
        <v>1464653696</v>
      </c>
      <c r="K3324" s="15">
        <f t="shared" si="204"/>
        <v>42520.802037037036</v>
      </c>
      <c r="L3324" s="15">
        <f t="shared" si="205"/>
        <v>42542.954861111109</v>
      </c>
      <c r="M3324" t="b">
        <v>0</v>
      </c>
      <c r="N3324">
        <v>23</v>
      </c>
      <c r="O3324" t="b">
        <v>1</v>
      </c>
      <c r="P3324" t="s">
        <v>8265</v>
      </c>
      <c r="Q3324" s="8">
        <f t="shared" si="206"/>
        <v>101.51515151515152</v>
      </c>
      <c r="R3324" s="6">
        <f t="shared" si="207"/>
        <v>145.65217391304347</v>
      </c>
      <c r="S3324" t="s">
        <v>8316</v>
      </c>
      <c r="T3324" t="s">
        <v>8317</v>
      </c>
    </row>
    <row r="3325" spans="1:20" ht="45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8219</v>
      </c>
      <c r="H3325" t="s">
        <v>8241</v>
      </c>
      <c r="I3325">
        <v>1474793208</v>
      </c>
      <c r="J3325">
        <v>1472201208</v>
      </c>
      <c r="K3325" s="15">
        <f t="shared" si="204"/>
        <v>42608.157499999994</v>
      </c>
      <c r="L3325" s="15">
        <f t="shared" si="205"/>
        <v>42638.157499999994</v>
      </c>
      <c r="M3325" t="b">
        <v>0</v>
      </c>
      <c r="N3325">
        <v>49</v>
      </c>
      <c r="O3325" t="b">
        <v>1</v>
      </c>
      <c r="P3325" t="s">
        <v>8265</v>
      </c>
      <c r="Q3325" s="8">
        <f t="shared" si="206"/>
        <v>125.89999999999999</v>
      </c>
      <c r="R3325" s="6">
        <f t="shared" si="207"/>
        <v>25.693877551020407</v>
      </c>
      <c r="S3325" t="s">
        <v>8316</v>
      </c>
      <c r="T3325" t="s">
        <v>8317</v>
      </c>
    </row>
    <row r="3326" spans="1:20" ht="30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8235</v>
      </c>
      <c r="H3326" t="s">
        <v>8243</v>
      </c>
      <c r="I3326">
        <v>1465135190</v>
      </c>
      <c r="J3326">
        <v>1463925590</v>
      </c>
      <c r="K3326" s="15">
        <f t="shared" si="204"/>
        <v>42512.374884259254</v>
      </c>
      <c r="L3326" s="15">
        <f t="shared" si="205"/>
        <v>42526.374884259254</v>
      </c>
      <c r="M3326" t="b">
        <v>0</v>
      </c>
      <c r="N3326">
        <v>10</v>
      </c>
      <c r="O3326" t="b">
        <v>1</v>
      </c>
      <c r="P3326" t="s">
        <v>8265</v>
      </c>
      <c r="Q3326" s="8">
        <f t="shared" si="206"/>
        <v>101.66666666666666</v>
      </c>
      <c r="R3326" s="6">
        <f t="shared" si="207"/>
        <v>152.5</v>
      </c>
      <c r="S3326" t="s">
        <v>8316</v>
      </c>
      <c r="T3326" t="s">
        <v>8317</v>
      </c>
    </row>
    <row r="3327" spans="1:20" ht="45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8219</v>
      </c>
      <c r="H3327" t="s">
        <v>8241</v>
      </c>
      <c r="I3327">
        <v>1428256277</v>
      </c>
      <c r="J3327">
        <v>1425235877</v>
      </c>
      <c r="K3327" s="15">
        <f t="shared" si="204"/>
        <v>42064.577280092592</v>
      </c>
      <c r="L3327" s="15">
        <f t="shared" si="205"/>
        <v>42099.535613425927</v>
      </c>
      <c r="M3327" t="b">
        <v>0</v>
      </c>
      <c r="N3327">
        <v>15</v>
      </c>
      <c r="O3327" t="b">
        <v>1</v>
      </c>
      <c r="P3327" t="s">
        <v>8265</v>
      </c>
      <c r="Q3327" s="8">
        <f t="shared" si="206"/>
        <v>112.5</v>
      </c>
      <c r="R3327" s="6">
        <f t="shared" si="207"/>
        <v>30</v>
      </c>
      <c r="S3327" t="s">
        <v>8316</v>
      </c>
      <c r="T3327" t="s">
        <v>8317</v>
      </c>
    </row>
    <row r="3328" spans="1:20" ht="45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8218</v>
      </c>
      <c r="H3328" t="s">
        <v>8240</v>
      </c>
      <c r="I3328">
        <v>1425830905</v>
      </c>
      <c r="J3328">
        <v>1423242505</v>
      </c>
      <c r="K3328" s="15">
        <f t="shared" si="204"/>
        <v>42041.505844907406</v>
      </c>
      <c r="L3328" s="15">
        <f t="shared" si="205"/>
        <v>42071.464178240734</v>
      </c>
      <c r="M3328" t="b">
        <v>0</v>
      </c>
      <c r="N3328">
        <v>57</v>
      </c>
      <c r="O3328" t="b">
        <v>1</v>
      </c>
      <c r="P3328" t="s">
        <v>8265</v>
      </c>
      <c r="Q3328" s="8">
        <f t="shared" si="206"/>
        <v>101.375</v>
      </c>
      <c r="R3328" s="6">
        <f t="shared" si="207"/>
        <v>142.28070175438597</v>
      </c>
      <c r="S3328" t="s">
        <v>8316</v>
      </c>
      <c r="T3328" t="s">
        <v>8317</v>
      </c>
    </row>
    <row r="3329" spans="1:20" ht="45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8219</v>
      </c>
      <c r="H3329" t="s">
        <v>8241</v>
      </c>
      <c r="I3329">
        <v>1462697966</v>
      </c>
      <c r="J3329">
        <v>1460105966</v>
      </c>
      <c r="K3329" s="15">
        <f t="shared" si="204"/>
        <v>42468.166273148141</v>
      </c>
      <c r="L3329" s="15">
        <f t="shared" si="205"/>
        <v>42498.166273148141</v>
      </c>
      <c r="M3329" t="b">
        <v>0</v>
      </c>
      <c r="N3329">
        <v>33</v>
      </c>
      <c r="O3329" t="b">
        <v>1</v>
      </c>
      <c r="P3329" t="s">
        <v>8265</v>
      </c>
      <c r="Q3329" s="8">
        <f t="shared" si="206"/>
        <v>101.25</v>
      </c>
      <c r="R3329" s="6">
        <f t="shared" si="207"/>
        <v>24.545454545454547</v>
      </c>
      <c r="S3329" t="s">
        <v>8316</v>
      </c>
      <c r="T3329" t="s">
        <v>8317</v>
      </c>
    </row>
    <row r="3330" spans="1:20" ht="45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8218</v>
      </c>
      <c r="H3330" t="s">
        <v>8240</v>
      </c>
      <c r="I3330">
        <v>1404522000</v>
      </c>
      <c r="J3330">
        <v>1404308883</v>
      </c>
      <c r="K3330" s="15">
        <f t="shared" si="204"/>
        <v>41822.366701388884</v>
      </c>
      <c r="L3330" s="15">
        <f t="shared" si="205"/>
        <v>41824.833333333328</v>
      </c>
      <c r="M3330" t="b">
        <v>0</v>
      </c>
      <c r="N3330">
        <v>9</v>
      </c>
      <c r="O3330" t="b">
        <v>1</v>
      </c>
      <c r="P3330" t="s">
        <v>8265</v>
      </c>
      <c r="Q3330" s="8">
        <f t="shared" si="206"/>
        <v>146.38888888888889</v>
      </c>
      <c r="R3330" s="6">
        <f t="shared" si="207"/>
        <v>292.77777777777777</v>
      </c>
      <c r="S3330" t="s">
        <v>8316</v>
      </c>
      <c r="T3330" t="s">
        <v>8317</v>
      </c>
    </row>
    <row r="3331" spans="1:20" ht="45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8219</v>
      </c>
      <c r="H3331" t="s">
        <v>8241</v>
      </c>
      <c r="I3331">
        <v>1406502000</v>
      </c>
      <c r="J3331">
        <v>1405583108</v>
      </c>
      <c r="K3331" s="15">
        <f t="shared" ref="K3331:K3394" si="208">(((J3331/60)/60)/24)+DATE(1970,1,1)+(-5/24)</f>
        <v>41837.114675925921</v>
      </c>
      <c r="L3331" s="15">
        <f t="shared" ref="L3331:L3394" si="209">(((I3331/60)/60)/24)+DATE(1970,1,1)+(-5/24)</f>
        <v>41847.75</v>
      </c>
      <c r="M3331" t="b">
        <v>0</v>
      </c>
      <c r="N3331">
        <v>26</v>
      </c>
      <c r="O3331" t="b">
        <v>1</v>
      </c>
      <c r="P3331" t="s">
        <v>8265</v>
      </c>
      <c r="Q3331" s="8">
        <f t="shared" ref="Q3331:Q3394" si="210">(E3331/D3331)*100</f>
        <v>116.8</v>
      </c>
      <c r="R3331" s="6">
        <f t="shared" ref="R3331:R3394" si="211">IFERROR(AVERAGE(E3331/N3331),0)</f>
        <v>44.92307692307692</v>
      </c>
      <c r="S3331" t="s">
        <v>8316</v>
      </c>
      <c r="T3331" t="s">
        <v>8317</v>
      </c>
    </row>
    <row r="3332" spans="1:20" ht="45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8219</v>
      </c>
      <c r="H3332" t="s">
        <v>8241</v>
      </c>
      <c r="I3332">
        <v>1427919468</v>
      </c>
      <c r="J3332">
        <v>1425331068</v>
      </c>
      <c r="K3332" s="15">
        <f t="shared" si="208"/>
        <v>42065.679027777776</v>
      </c>
      <c r="L3332" s="15">
        <f t="shared" si="209"/>
        <v>42095.637361111112</v>
      </c>
      <c r="M3332" t="b">
        <v>0</v>
      </c>
      <c r="N3332">
        <v>69</v>
      </c>
      <c r="O3332" t="b">
        <v>1</v>
      </c>
      <c r="P3332" t="s">
        <v>8265</v>
      </c>
      <c r="Q3332" s="8">
        <f t="shared" si="210"/>
        <v>106.26666666666667</v>
      </c>
      <c r="R3332" s="6">
        <f t="shared" si="211"/>
        <v>23.10144927536232</v>
      </c>
      <c r="S3332" t="s">
        <v>8316</v>
      </c>
      <c r="T3332" t="s">
        <v>8317</v>
      </c>
    </row>
    <row r="3333" spans="1:20" ht="45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8218</v>
      </c>
      <c r="H3333" t="s">
        <v>8240</v>
      </c>
      <c r="I3333">
        <v>1444149886</v>
      </c>
      <c r="J3333">
        <v>1441125886</v>
      </c>
      <c r="K3333" s="15">
        <f t="shared" si="208"/>
        <v>42248.48942129629</v>
      </c>
      <c r="L3333" s="15">
        <f t="shared" si="209"/>
        <v>42283.48942129629</v>
      </c>
      <c r="M3333" t="b">
        <v>0</v>
      </c>
      <c r="N3333">
        <v>65</v>
      </c>
      <c r="O3333" t="b">
        <v>1</v>
      </c>
      <c r="P3333" t="s">
        <v>8265</v>
      </c>
      <c r="Q3333" s="8">
        <f t="shared" si="210"/>
        <v>104.52</v>
      </c>
      <c r="R3333" s="6">
        <f t="shared" si="211"/>
        <v>80.400000000000006</v>
      </c>
      <c r="S3333" t="s">
        <v>8316</v>
      </c>
      <c r="T3333" t="s">
        <v>8317</v>
      </c>
    </row>
    <row r="3334" spans="1:20" ht="45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8218</v>
      </c>
      <c r="H3334" t="s">
        <v>8240</v>
      </c>
      <c r="I3334">
        <v>1405802330</v>
      </c>
      <c r="J3334">
        <v>1403210330</v>
      </c>
      <c r="K3334" s="15">
        <f t="shared" si="208"/>
        <v>41809.651967592588</v>
      </c>
      <c r="L3334" s="15">
        <f t="shared" si="209"/>
        <v>41839.651967592588</v>
      </c>
      <c r="M3334" t="b">
        <v>0</v>
      </c>
      <c r="N3334">
        <v>83</v>
      </c>
      <c r="O3334" t="b">
        <v>1</v>
      </c>
      <c r="P3334" t="s">
        <v>8265</v>
      </c>
      <c r="Q3334" s="8">
        <f t="shared" si="210"/>
        <v>100</v>
      </c>
      <c r="R3334" s="6">
        <f t="shared" si="211"/>
        <v>72.289156626506028</v>
      </c>
      <c r="S3334" t="s">
        <v>8316</v>
      </c>
      <c r="T3334" t="s">
        <v>8317</v>
      </c>
    </row>
    <row r="3335" spans="1:20" ht="45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8218</v>
      </c>
      <c r="H3335" t="s">
        <v>8240</v>
      </c>
      <c r="I3335">
        <v>1434384880</v>
      </c>
      <c r="J3335">
        <v>1432484080</v>
      </c>
      <c r="K3335" s="15">
        <f t="shared" si="208"/>
        <v>42148.468518518515</v>
      </c>
      <c r="L3335" s="15">
        <f t="shared" si="209"/>
        <v>42170.468518518515</v>
      </c>
      <c r="M3335" t="b">
        <v>0</v>
      </c>
      <c r="N3335">
        <v>111</v>
      </c>
      <c r="O3335" t="b">
        <v>1</v>
      </c>
      <c r="P3335" t="s">
        <v>8265</v>
      </c>
      <c r="Q3335" s="8">
        <f t="shared" si="210"/>
        <v>104.57142857142858</v>
      </c>
      <c r="R3335" s="6">
        <f t="shared" si="211"/>
        <v>32.972972972972975</v>
      </c>
      <c r="S3335" t="s">
        <v>8316</v>
      </c>
      <c r="T3335" t="s">
        <v>8317</v>
      </c>
    </row>
    <row r="3336" spans="1:20" ht="30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8218</v>
      </c>
      <c r="H3336" t="s">
        <v>8240</v>
      </c>
      <c r="I3336">
        <v>1438259422</v>
      </c>
      <c r="J3336">
        <v>1435667422</v>
      </c>
      <c r="K3336" s="15">
        <f t="shared" si="208"/>
        <v>42185.312754629624</v>
      </c>
      <c r="L3336" s="15">
        <f t="shared" si="209"/>
        <v>42215.312754629624</v>
      </c>
      <c r="M3336" t="b">
        <v>0</v>
      </c>
      <c r="N3336">
        <v>46</v>
      </c>
      <c r="O3336" t="b">
        <v>1</v>
      </c>
      <c r="P3336" t="s">
        <v>8265</v>
      </c>
      <c r="Q3336" s="8">
        <f t="shared" si="210"/>
        <v>138.62051149573753</v>
      </c>
      <c r="R3336" s="6">
        <f t="shared" si="211"/>
        <v>116.65217391304348</v>
      </c>
      <c r="S3336" t="s">
        <v>8316</v>
      </c>
      <c r="T3336" t="s">
        <v>8317</v>
      </c>
    </row>
    <row r="3337" spans="1:20" ht="45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8219</v>
      </c>
      <c r="H3337" t="s">
        <v>8241</v>
      </c>
      <c r="I3337">
        <v>1407106800</v>
      </c>
      <c r="J3337">
        <v>1404749446</v>
      </c>
      <c r="K3337" s="15">
        <f t="shared" si="208"/>
        <v>41827.465810185182</v>
      </c>
      <c r="L3337" s="15">
        <f t="shared" si="209"/>
        <v>41854.75</v>
      </c>
      <c r="M3337" t="b">
        <v>0</v>
      </c>
      <c r="N3337">
        <v>63</v>
      </c>
      <c r="O3337" t="b">
        <v>1</v>
      </c>
      <c r="P3337" t="s">
        <v>8265</v>
      </c>
      <c r="Q3337" s="8">
        <f t="shared" si="210"/>
        <v>100.32000000000001</v>
      </c>
      <c r="R3337" s="6">
        <f t="shared" si="211"/>
        <v>79.61904761904762</v>
      </c>
      <c r="S3337" t="s">
        <v>8316</v>
      </c>
      <c r="T3337" t="s">
        <v>8317</v>
      </c>
    </row>
    <row r="3338" spans="1:20" ht="45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8219</v>
      </c>
      <c r="H3338" t="s">
        <v>8241</v>
      </c>
      <c r="I3338">
        <v>1459845246</v>
      </c>
      <c r="J3338">
        <v>1457429646</v>
      </c>
      <c r="K3338" s="15">
        <f t="shared" si="208"/>
        <v>42437.190347222226</v>
      </c>
      <c r="L3338" s="15">
        <f t="shared" si="209"/>
        <v>42465.148680555554</v>
      </c>
      <c r="M3338" t="b">
        <v>0</v>
      </c>
      <c r="N3338">
        <v>9</v>
      </c>
      <c r="O3338" t="b">
        <v>1</v>
      </c>
      <c r="P3338" t="s">
        <v>8265</v>
      </c>
      <c r="Q3338" s="8">
        <f t="shared" si="210"/>
        <v>100</v>
      </c>
      <c r="R3338" s="6">
        <f t="shared" si="211"/>
        <v>27.777777777777779</v>
      </c>
      <c r="S3338" t="s">
        <v>8316</v>
      </c>
      <c r="T3338" t="s">
        <v>8317</v>
      </c>
    </row>
    <row r="3339" spans="1:20" ht="45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8219</v>
      </c>
      <c r="H3339" t="s">
        <v>8241</v>
      </c>
      <c r="I3339">
        <v>1412974800</v>
      </c>
      <c r="J3339">
        <v>1411109167</v>
      </c>
      <c r="K3339" s="15">
        <f t="shared" si="208"/>
        <v>41901.073692129627</v>
      </c>
      <c r="L3339" s="15">
        <f t="shared" si="209"/>
        <v>41922.666666666664</v>
      </c>
      <c r="M3339" t="b">
        <v>0</v>
      </c>
      <c r="N3339">
        <v>34</v>
      </c>
      <c r="O3339" t="b">
        <v>1</v>
      </c>
      <c r="P3339" t="s">
        <v>8265</v>
      </c>
      <c r="Q3339" s="8">
        <f t="shared" si="210"/>
        <v>110.2</v>
      </c>
      <c r="R3339" s="6">
        <f t="shared" si="211"/>
        <v>81.029411764705884</v>
      </c>
      <c r="S3339" t="s">
        <v>8316</v>
      </c>
      <c r="T3339" t="s">
        <v>8317</v>
      </c>
    </row>
    <row r="3340" spans="1:20" ht="30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8218</v>
      </c>
      <c r="H3340" t="s">
        <v>8240</v>
      </c>
      <c r="I3340">
        <v>1487944080</v>
      </c>
      <c r="J3340">
        <v>1486129680</v>
      </c>
      <c r="K3340" s="15">
        <f t="shared" si="208"/>
        <v>42769.366666666661</v>
      </c>
      <c r="L3340" s="15">
        <f t="shared" si="209"/>
        <v>42790.366666666661</v>
      </c>
      <c r="M3340" t="b">
        <v>0</v>
      </c>
      <c r="N3340">
        <v>112</v>
      </c>
      <c r="O3340" t="b">
        <v>1</v>
      </c>
      <c r="P3340" t="s">
        <v>8265</v>
      </c>
      <c r="Q3340" s="8">
        <f t="shared" si="210"/>
        <v>102.18</v>
      </c>
      <c r="R3340" s="6">
        <f t="shared" si="211"/>
        <v>136.84821428571428</v>
      </c>
      <c r="S3340" t="s">
        <v>8316</v>
      </c>
      <c r="T3340" t="s">
        <v>8317</v>
      </c>
    </row>
    <row r="3341" spans="1:20" ht="30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8218</v>
      </c>
      <c r="H3341" t="s">
        <v>8240</v>
      </c>
      <c r="I3341">
        <v>1469721518</v>
      </c>
      <c r="J3341">
        <v>1467129518</v>
      </c>
      <c r="K3341" s="15">
        <f t="shared" si="208"/>
        <v>42549.457384259258</v>
      </c>
      <c r="L3341" s="15">
        <f t="shared" si="209"/>
        <v>42579.457384259258</v>
      </c>
      <c r="M3341" t="b">
        <v>0</v>
      </c>
      <c r="N3341">
        <v>47</v>
      </c>
      <c r="O3341" t="b">
        <v>1</v>
      </c>
      <c r="P3341" t="s">
        <v>8265</v>
      </c>
      <c r="Q3341" s="8">
        <f t="shared" si="210"/>
        <v>104.35000000000001</v>
      </c>
      <c r="R3341" s="6">
        <f t="shared" si="211"/>
        <v>177.61702127659575</v>
      </c>
      <c r="S3341" t="s">
        <v>8316</v>
      </c>
      <c r="T3341" t="s">
        <v>8317</v>
      </c>
    </row>
    <row r="3342" spans="1:20" ht="45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8218</v>
      </c>
      <c r="H3342" t="s">
        <v>8240</v>
      </c>
      <c r="I3342">
        <v>1481066554</v>
      </c>
      <c r="J3342">
        <v>1478906554</v>
      </c>
      <c r="K3342" s="15">
        <f t="shared" si="208"/>
        <v>42685.765671296293</v>
      </c>
      <c r="L3342" s="15">
        <f t="shared" si="209"/>
        <v>42710.765671296293</v>
      </c>
      <c r="M3342" t="b">
        <v>0</v>
      </c>
      <c r="N3342">
        <v>38</v>
      </c>
      <c r="O3342" t="b">
        <v>1</v>
      </c>
      <c r="P3342" t="s">
        <v>8265</v>
      </c>
      <c r="Q3342" s="8">
        <f t="shared" si="210"/>
        <v>138.16666666666666</v>
      </c>
      <c r="R3342" s="6">
        <f t="shared" si="211"/>
        <v>109.07894736842105</v>
      </c>
      <c r="S3342" t="s">
        <v>8316</v>
      </c>
      <c r="T3342" t="s">
        <v>8317</v>
      </c>
    </row>
    <row r="3343" spans="1:20" ht="45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8219</v>
      </c>
      <c r="H3343" t="s">
        <v>8241</v>
      </c>
      <c r="I3343">
        <v>1465750800</v>
      </c>
      <c r="J3343">
        <v>1463771421</v>
      </c>
      <c r="K3343" s="15">
        <f t="shared" si="208"/>
        <v>42510.590520833335</v>
      </c>
      <c r="L3343" s="15">
        <f t="shared" si="209"/>
        <v>42533.499999999993</v>
      </c>
      <c r="M3343" t="b">
        <v>0</v>
      </c>
      <c r="N3343">
        <v>28</v>
      </c>
      <c r="O3343" t="b">
        <v>1</v>
      </c>
      <c r="P3343" t="s">
        <v>8265</v>
      </c>
      <c r="Q3343" s="8">
        <f t="shared" si="210"/>
        <v>100</v>
      </c>
      <c r="R3343" s="6">
        <f t="shared" si="211"/>
        <v>119.64285714285714</v>
      </c>
      <c r="S3343" t="s">
        <v>8316</v>
      </c>
      <c r="T3343" t="s">
        <v>8317</v>
      </c>
    </row>
    <row r="3344" spans="1:20" ht="30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8218</v>
      </c>
      <c r="H3344" t="s">
        <v>8240</v>
      </c>
      <c r="I3344">
        <v>1427864340</v>
      </c>
      <c r="J3344">
        <v>1425020810</v>
      </c>
      <c r="K3344" s="15">
        <f t="shared" si="208"/>
        <v>42062.088078703695</v>
      </c>
      <c r="L3344" s="15">
        <f t="shared" si="209"/>
        <v>42094.999305555553</v>
      </c>
      <c r="M3344" t="b">
        <v>0</v>
      </c>
      <c r="N3344">
        <v>78</v>
      </c>
      <c r="O3344" t="b">
        <v>1</v>
      </c>
      <c r="P3344" t="s">
        <v>8265</v>
      </c>
      <c r="Q3344" s="8">
        <f t="shared" si="210"/>
        <v>101.66666666666666</v>
      </c>
      <c r="R3344" s="6">
        <f t="shared" si="211"/>
        <v>78.205128205128204</v>
      </c>
      <c r="S3344" t="s">
        <v>8316</v>
      </c>
      <c r="T3344" t="s">
        <v>8317</v>
      </c>
    </row>
    <row r="3345" spans="1:20" ht="45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8219</v>
      </c>
      <c r="H3345" t="s">
        <v>8241</v>
      </c>
      <c r="I3345">
        <v>1460553480</v>
      </c>
      <c r="J3345">
        <v>1458770384</v>
      </c>
      <c r="K3345" s="15">
        <f t="shared" si="208"/>
        <v>42452.708148148151</v>
      </c>
      <c r="L3345" s="15">
        <f t="shared" si="209"/>
        <v>42473.345833333333</v>
      </c>
      <c r="M3345" t="b">
        <v>0</v>
      </c>
      <c r="N3345">
        <v>23</v>
      </c>
      <c r="O3345" t="b">
        <v>1</v>
      </c>
      <c r="P3345" t="s">
        <v>8265</v>
      </c>
      <c r="Q3345" s="8">
        <f t="shared" si="210"/>
        <v>171.42857142857142</v>
      </c>
      <c r="R3345" s="6">
        <f t="shared" si="211"/>
        <v>52.173913043478258</v>
      </c>
      <c r="S3345" t="s">
        <v>8316</v>
      </c>
      <c r="T3345" t="s">
        <v>8317</v>
      </c>
    </row>
    <row r="3346" spans="1:20" ht="45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8218</v>
      </c>
      <c r="H3346" t="s">
        <v>8240</v>
      </c>
      <c r="I3346">
        <v>1409374093</v>
      </c>
      <c r="J3346">
        <v>1406782093</v>
      </c>
      <c r="K3346" s="15">
        <f t="shared" si="208"/>
        <v>41850.991817129623</v>
      </c>
      <c r="L3346" s="15">
        <f t="shared" si="209"/>
        <v>41880.991817129623</v>
      </c>
      <c r="M3346" t="b">
        <v>0</v>
      </c>
      <c r="N3346">
        <v>40</v>
      </c>
      <c r="O3346" t="b">
        <v>1</v>
      </c>
      <c r="P3346" t="s">
        <v>8265</v>
      </c>
      <c r="Q3346" s="8">
        <f t="shared" si="210"/>
        <v>101.44444444444444</v>
      </c>
      <c r="R3346" s="6">
        <f t="shared" si="211"/>
        <v>114.125</v>
      </c>
      <c r="S3346" t="s">
        <v>8316</v>
      </c>
      <c r="T3346" t="s">
        <v>8317</v>
      </c>
    </row>
    <row r="3347" spans="1:20" ht="45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8218</v>
      </c>
      <c r="H3347" t="s">
        <v>8240</v>
      </c>
      <c r="I3347">
        <v>1429317420</v>
      </c>
      <c r="J3347">
        <v>1424226768</v>
      </c>
      <c r="K3347" s="15">
        <f t="shared" si="208"/>
        <v>42052.897777777776</v>
      </c>
      <c r="L3347" s="15">
        <f t="shared" si="209"/>
        <v>42111.817361111105</v>
      </c>
      <c r="M3347" t="b">
        <v>0</v>
      </c>
      <c r="N3347">
        <v>13</v>
      </c>
      <c r="O3347" t="b">
        <v>1</v>
      </c>
      <c r="P3347" t="s">
        <v>8265</v>
      </c>
      <c r="Q3347" s="8">
        <f t="shared" si="210"/>
        <v>130</v>
      </c>
      <c r="R3347" s="6">
        <f t="shared" si="211"/>
        <v>50</v>
      </c>
      <c r="S3347" t="s">
        <v>8316</v>
      </c>
      <c r="T3347" t="s">
        <v>8317</v>
      </c>
    </row>
    <row r="3348" spans="1:20" ht="45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8218</v>
      </c>
      <c r="H3348" t="s">
        <v>8240</v>
      </c>
      <c r="I3348">
        <v>1424910910</v>
      </c>
      <c r="J3348">
        <v>1424306110</v>
      </c>
      <c r="K3348" s="15">
        <f t="shared" si="208"/>
        <v>42053.816087962965</v>
      </c>
      <c r="L3348" s="15">
        <f t="shared" si="209"/>
        <v>42060.816087962965</v>
      </c>
      <c r="M3348" t="b">
        <v>0</v>
      </c>
      <c r="N3348">
        <v>18</v>
      </c>
      <c r="O3348" t="b">
        <v>1</v>
      </c>
      <c r="P3348" t="s">
        <v>8265</v>
      </c>
      <c r="Q3348" s="8">
        <f t="shared" si="210"/>
        <v>110.00000000000001</v>
      </c>
      <c r="R3348" s="6">
        <f t="shared" si="211"/>
        <v>91.666666666666671</v>
      </c>
      <c r="S3348" t="s">
        <v>8316</v>
      </c>
      <c r="T3348" t="s">
        <v>8317</v>
      </c>
    </row>
    <row r="3349" spans="1:20" ht="45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8219</v>
      </c>
      <c r="H3349" t="s">
        <v>8241</v>
      </c>
      <c r="I3349">
        <v>1462741200</v>
      </c>
      <c r="J3349">
        <v>1461503654</v>
      </c>
      <c r="K3349" s="15">
        <f t="shared" si="208"/>
        <v>42484.343217592592</v>
      </c>
      <c r="L3349" s="15">
        <f t="shared" si="209"/>
        <v>42498.666666666664</v>
      </c>
      <c r="M3349" t="b">
        <v>0</v>
      </c>
      <c r="N3349">
        <v>22</v>
      </c>
      <c r="O3349" t="b">
        <v>1</v>
      </c>
      <c r="P3349" t="s">
        <v>8265</v>
      </c>
      <c r="Q3349" s="8">
        <f t="shared" si="210"/>
        <v>119.44999999999999</v>
      </c>
      <c r="R3349" s="6">
        <f t="shared" si="211"/>
        <v>108.59090909090909</v>
      </c>
      <c r="S3349" t="s">
        <v>8316</v>
      </c>
      <c r="T3349" t="s">
        <v>8317</v>
      </c>
    </row>
    <row r="3350" spans="1:20" ht="45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8218</v>
      </c>
      <c r="H3350" t="s">
        <v>8240</v>
      </c>
      <c r="I3350">
        <v>1461988740</v>
      </c>
      <c r="J3350">
        <v>1459949080</v>
      </c>
      <c r="K3350" s="15">
        <f t="shared" si="208"/>
        <v>42466.350462962961</v>
      </c>
      <c r="L3350" s="15">
        <f t="shared" si="209"/>
        <v>42489.957638888889</v>
      </c>
      <c r="M3350" t="b">
        <v>0</v>
      </c>
      <c r="N3350">
        <v>79</v>
      </c>
      <c r="O3350" t="b">
        <v>1</v>
      </c>
      <c r="P3350" t="s">
        <v>8265</v>
      </c>
      <c r="Q3350" s="8">
        <f t="shared" si="210"/>
        <v>100.2909090909091</v>
      </c>
      <c r="R3350" s="6">
        <f t="shared" si="211"/>
        <v>69.822784810126578</v>
      </c>
      <c r="S3350" t="s">
        <v>8316</v>
      </c>
      <c r="T3350" t="s">
        <v>8317</v>
      </c>
    </row>
    <row r="3351" spans="1:20" ht="45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8218</v>
      </c>
      <c r="H3351" t="s">
        <v>8240</v>
      </c>
      <c r="I3351">
        <v>1465837200</v>
      </c>
      <c r="J3351">
        <v>1463971172</v>
      </c>
      <c r="K3351" s="15">
        <f t="shared" si="208"/>
        <v>42512.902453703697</v>
      </c>
      <c r="L3351" s="15">
        <f t="shared" si="209"/>
        <v>42534.499999999993</v>
      </c>
      <c r="M3351" t="b">
        <v>0</v>
      </c>
      <c r="N3351">
        <v>14</v>
      </c>
      <c r="O3351" t="b">
        <v>1</v>
      </c>
      <c r="P3351" t="s">
        <v>8265</v>
      </c>
      <c r="Q3351" s="8">
        <f t="shared" si="210"/>
        <v>153.4</v>
      </c>
      <c r="R3351" s="6">
        <f t="shared" si="211"/>
        <v>109.57142857142857</v>
      </c>
      <c r="S3351" t="s">
        <v>8316</v>
      </c>
      <c r="T3351" t="s">
        <v>8317</v>
      </c>
    </row>
    <row r="3352" spans="1:20" ht="45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8237</v>
      </c>
      <c r="H3352" t="s">
        <v>8243</v>
      </c>
      <c r="I3352">
        <v>1448838000</v>
      </c>
      <c r="J3352">
        <v>1445791811</v>
      </c>
      <c r="K3352" s="15">
        <f t="shared" si="208"/>
        <v>42302.493182870363</v>
      </c>
      <c r="L3352" s="15">
        <f t="shared" si="209"/>
        <v>42337.749999999993</v>
      </c>
      <c r="M3352" t="b">
        <v>0</v>
      </c>
      <c r="N3352">
        <v>51</v>
      </c>
      <c r="O3352" t="b">
        <v>1</v>
      </c>
      <c r="P3352" t="s">
        <v>8265</v>
      </c>
      <c r="Q3352" s="8">
        <f t="shared" si="210"/>
        <v>104.42857142857143</v>
      </c>
      <c r="R3352" s="6">
        <f t="shared" si="211"/>
        <v>71.666666666666671</v>
      </c>
      <c r="S3352" t="s">
        <v>8316</v>
      </c>
      <c r="T3352" t="s">
        <v>8317</v>
      </c>
    </row>
    <row r="3353" spans="1:20" ht="45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8219</v>
      </c>
      <c r="H3353" t="s">
        <v>8241</v>
      </c>
      <c r="I3353">
        <v>1406113200</v>
      </c>
      <c r="J3353">
        <v>1402910965</v>
      </c>
      <c r="K3353" s="15">
        <f t="shared" si="208"/>
        <v>41806.187094907407</v>
      </c>
      <c r="L3353" s="15">
        <f t="shared" si="209"/>
        <v>41843.25</v>
      </c>
      <c r="M3353" t="b">
        <v>0</v>
      </c>
      <c r="N3353">
        <v>54</v>
      </c>
      <c r="O3353" t="b">
        <v>1</v>
      </c>
      <c r="P3353" t="s">
        <v>8265</v>
      </c>
      <c r="Q3353" s="8">
        <f t="shared" si="210"/>
        <v>101.1</v>
      </c>
      <c r="R3353" s="6">
        <f t="shared" si="211"/>
        <v>93.611111111111114</v>
      </c>
      <c r="S3353" t="s">
        <v>8316</v>
      </c>
      <c r="T3353" t="s">
        <v>8317</v>
      </c>
    </row>
    <row r="3354" spans="1:20" ht="45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8219</v>
      </c>
      <c r="H3354" t="s">
        <v>8241</v>
      </c>
      <c r="I3354">
        <v>1467414000</v>
      </c>
      <c r="J3354">
        <v>1462492178</v>
      </c>
      <c r="K3354" s="15">
        <f t="shared" si="208"/>
        <v>42495.784467592595</v>
      </c>
      <c r="L3354" s="15">
        <f t="shared" si="209"/>
        <v>42552.749999999993</v>
      </c>
      <c r="M3354" t="b">
        <v>0</v>
      </c>
      <c r="N3354">
        <v>70</v>
      </c>
      <c r="O3354" t="b">
        <v>1</v>
      </c>
      <c r="P3354" t="s">
        <v>8265</v>
      </c>
      <c r="Q3354" s="8">
        <f t="shared" si="210"/>
        <v>107.52</v>
      </c>
      <c r="R3354" s="6">
        <f t="shared" si="211"/>
        <v>76.8</v>
      </c>
      <c r="S3354" t="s">
        <v>8316</v>
      </c>
      <c r="T3354" t="s">
        <v>8317</v>
      </c>
    </row>
    <row r="3355" spans="1:20" ht="45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8219</v>
      </c>
      <c r="H3355" t="s">
        <v>8241</v>
      </c>
      <c r="I3355">
        <v>1462230000</v>
      </c>
      <c r="J3355">
        <v>1461061350</v>
      </c>
      <c r="K3355" s="15">
        <f t="shared" si="208"/>
        <v>42479.223958333336</v>
      </c>
      <c r="L3355" s="15">
        <f t="shared" si="209"/>
        <v>42492.749999999993</v>
      </c>
      <c r="M3355" t="b">
        <v>0</v>
      </c>
      <c r="N3355">
        <v>44</v>
      </c>
      <c r="O3355" t="b">
        <v>1</v>
      </c>
      <c r="P3355" t="s">
        <v>8265</v>
      </c>
      <c r="Q3355" s="8">
        <f t="shared" si="210"/>
        <v>315</v>
      </c>
      <c r="R3355" s="6">
        <f t="shared" si="211"/>
        <v>35.795454545454547</v>
      </c>
      <c r="S3355" t="s">
        <v>8316</v>
      </c>
      <c r="T3355" t="s">
        <v>8317</v>
      </c>
    </row>
    <row r="3356" spans="1:20" ht="30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8218</v>
      </c>
      <c r="H3356" t="s">
        <v>8240</v>
      </c>
      <c r="I3356">
        <v>1446091260</v>
      </c>
      <c r="J3356">
        <v>1443029206</v>
      </c>
      <c r="K3356" s="15">
        <f t="shared" si="208"/>
        <v>42270.518587962964</v>
      </c>
      <c r="L3356" s="15">
        <f t="shared" si="209"/>
        <v>42305.959027777775</v>
      </c>
      <c r="M3356" t="b">
        <v>0</v>
      </c>
      <c r="N3356">
        <v>55</v>
      </c>
      <c r="O3356" t="b">
        <v>1</v>
      </c>
      <c r="P3356" t="s">
        <v>8265</v>
      </c>
      <c r="Q3356" s="8">
        <f t="shared" si="210"/>
        <v>101.93333333333334</v>
      </c>
      <c r="R3356" s="6">
        <f t="shared" si="211"/>
        <v>55.6</v>
      </c>
      <c r="S3356" t="s">
        <v>8316</v>
      </c>
      <c r="T3356" t="s">
        <v>8317</v>
      </c>
    </row>
    <row r="3357" spans="1:20" ht="45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8219</v>
      </c>
      <c r="H3357" t="s">
        <v>8241</v>
      </c>
      <c r="I3357">
        <v>1462879020</v>
      </c>
      <c r="J3357">
        <v>1461941527</v>
      </c>
      <c r="K3357" s="15">
        <f t="shared" si="208"/>
        <v>42489.411192129628</v>
      </c>
      <c r="L3357" s="15">
        <f t="shared" si="209"/>
        <v>42500.261805555558</v>
      </c>
      <c r="M3357" t="b">
        <v>0</v>
      </c>
      <c r="N3357">
        <v>15</v>
      </c>
      <c r="O3357" t="b">
        <v>1</v>
      </c>
      <c r="P3357" t="s">
        <v>8265</v>
      </c>
      <c r="Q3357" s="8">
        <f t="shared" si="210"/>
        <v>126.28571428571429</v>
      </c>
      <c r="R3357" s="6">
        <f t="shared" si="211"/>
        <v>147.33333333333334</v>
      </c>
      <c r="S3357" t="s">
        <v>8316</v>
      </c>
      <c r="T3357" t="s">
        <v>8317</v>
      </c>
    </row>
    <row r="3358" spans="1:20" ht="45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8219</v>
      </c>
      <c r="H3358" t="s">
        <v>8241</v>
      </c>
      <c r="I3358">
        <v>1468611272</v>
      </c>
      <c r="J3358">
        <v>1466019272</v>
      </c>
      <c r="K3358" s="15">
        <f t="shared" si="208"/>
        <v>42536.607314814813</v>
      </c>
      <c r="L3358" s="15">
        <f t="shared" si="209"/>
        <v>42566.607314814813</v>
      </c>
      <c r="M3358" t="b">
        <v>0</v>
      </c>
      <c r="N3358">
        <v>27</v>
      </c>
      <c r="O3358" t="b">
        <v>1</v>
      </c>
      <c r="P3358" t="s">
        <v>8265</v>
      </c>
      <c r="Q3358" s="8">
        <f t="shared" si="210"/>
        <v>101.4</v>
      </c>
      <c r="R3358" s="6">
        <f t="shared" si="211"/>
        <v>56.333333333333336</v>
      </c>
      <c r="S3358" t="s">
        <v>8316</v>
      </c>
      <c r="T3358" t="s">
        <v>8317</v>
      </c>
    </row>
    <row r="3359" spans="1:20" ht="45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8219</v>
      </c>
      <c r="H3359" t="s">
        <v>8241</v>
      </c>
      <c r="I3359">
        <v>1406887310</v>
      </c>
      <c r="J3359">
        <v>1404295310</v>
      </c>
      <c r="K3359" s="15">
        <f t="shared" si="208"/>
        <v>41822.209606481476</v>
      </c>
      <c r="L3359" s="15">
        <f t="shared" si="209"/>
        <v>41852.209606481476</v>
      </c>
      <c r="M3359" t="b">
        <v>0</v>
      </c>
      <c r="N3359">
        <v>21</v>
      </c>
      <c r="O3359" t="b">
        <v>1</v>
      </c>
      <c r="P3359" t="s">
        <v>8265</v>
      </c>
      <c r="Q3359" s="8">
        <f t="shared" si="210"/>
        <v>101</v>
      </c>
      <c r="R3359" s="6">
        <f t="shared" si="211"/>
        <v>96.19047619047619</v>
      </c>
      <c r="S3359" t="s">
        <v>8316</v>
      </c>
      <c r="T3359" t="s">
        <v>8317</v>
      </c>
    </row>
    <row r="3360" spans="1:20" ht="45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8218</v>
      </c>
      <c r="H3360" t="s">
        <v>8240</v>
      </c>
      <c r="I3360">
        <v>1416385679</v>
      </c>
      <c r="J3360">
        <v>1413790079</v>
      </c>
      <c r="K3360" s="15">
        <f t="shared" si="208"/>
        <v>41932.102766203701</v>
      </c>
      <c r="L3360" s="15">
        <f t="shared" si="209"/>
        <v>41962.144432870373</v>
      </c>
      <c r="M3360" t="b">
        <v>0</v>
      </c>
      <c r="N3360">
        <v>162</v>
      </c>
      <c r="O3360" t="b">
        <v>1</v>
      </c>
      <c r="P3360" t="s">
        <v>8265</v>
      </c>
      <c r="Q3360" s="8">
        <f t="shared" si="210"/>
        <v>102.99000000000001</v>
      </c>
      <c r="R3360" s="6">
        <f t="shared" si="211"/>
        <v>63.574074074074076</v>
      </c>
      <c r="S3360" t="s">
        <v>8316</v>
      </c>
      <c r="T3360" t="s">
        <v>8317</v>
      </c>
    </row>
    <row r="3361" spans="1:20" ht="30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8218</v>
      </c>
      <c r="H3361" t="s">
        <v>8240</v>
      </c>
      <c r="I3361">
        <v>1487985734</v>
      </c>
      <c r="J3361">
        <v>1484097734</v>
      </c>
      <c r="K3361" s="15">
        <f t="shared" si="208"/>
        <v>42745.848773148151</v>
      </c>
      <c r="L3361" s="15">
        <f t="shared" si="209"/>
        <v>42790.848773148151</v>
      </c>
      <c r="M3361" t="b">
        <v>0</v>
      </c>
      <c r="N3361">
        <v>23</v>
      </c>
      <c r="O3361" t="b">
        <v>1</v>
      </c>
      <c r="P3361" t="s">
        <v>8265</v>
      </c>
      <c r="Q3361" s="8">
        <f t="shared" si="210"/>
        <v>106.25</v>
      </c>
      <c r="R3361" s="6">
        <f t="shared" si="211"/>
        <v>184.78260869565219</v>
      </c>
      <c r="S3361" t="s">
        <v>8316</v>
      </c>
      <c r="T3361" t="s">
        <v>8317</v>
      </c>
    </row>
    <row r="3362" spans="1:20" ht="30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8238</v>
      </c>
      <c r="H3362" t="s">
        <v>8252</v>
      </c>
      <c r="I3362">
        <v>1481731140</v>
      </c>
      <c r="J3362">
        <v>1479866343</v>
      </c>
      <c r="K3362" s="15">
        <f t="shared" si="208"/>
        <v>42696.874340277776</v>
      </c>
      <c r="L3362" s="15">
        <f t="shared" si="209"/>
        <v>42718.457638888889</v>
      </c>
      <c r="M3362" t="b">
        <v>0</v>
      </c>
      <c r="N3362">
        <v>72</v>
      </c>
      <c r="O3362" t="b">
        <v>1</v>
      </c>
      <c r="P3362" t="s">
        <v>8265</v>
      </c>
      <c r="Q3362" s="8">
        <f t="shared" si="210"/>
        <v>101.37777777777779</v>
      </c>
      <c r="R3362" s="6">
        <f t="shared" si="211"/>
        <v>126.72222222222223</v>
      </c>
      <c r="S3362" t="s">
        <v>8316</v>
      </c>
      <c r="T3362" t="s">
        <v>8317</v>
      </c>
    </row>
    <row r="3363" spans="1:20" ht="45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8218</v>
      </c>
      <c r="H3363" t="s">
        <v>8240</v>
      </c>
      <c r="I3363">
        <v>1409587140</v>
      </c>
      <c r="J3363">
        <v>1408062990</v>
      </c>
      <c r="K3363" s="15">
        <f t="shared" si="208"/>
        <v>41865.817013888889</v>
      </c>
      <c r="L3363" s="15">
        <f t="shared" si="209"/>
        <v>41883.457638888889</v>
      </c>
      <c r="M3363" t="b">
        <v>0</v>
      </c>
      <c r="N3363">
        <v>68</v>
      </c>
      <c r="O3363" t="b">
        <v>1</v>
      </c>
      <c r="P3363" t="s">
        <v>8265</v>
      </c>
      <c r="Q3363" s="8">
        <f t="shared" si="210"/>
        <v>113.46000000000001</v>
      </c>
      <c r="R3363" s="6">
        <f t="shared" si="211"/>
        <v>83.42647058823529</v>
      </c>
      <c r="S3363" t="s">
        <v>8316</v>
      </c>
      <c r="T3363" t="s">
        <v>8317</v>
      </c>
    </row>
    <row r="3364" spans="1:20" ht="45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8218</v>
      </c>
      <c r="H3364" t="s">
        <v>8240</v>
      </c>
      <c r="I3364">
        <v>1425704100</v>
      </c>
      <c r="J3364">
        <v>1424484717</v>
      </c>
      <c r="K3364" s="15">
        <f t="shared" si="208"/>
        <v>42055.883298611108</v>
      </c>
      <c r="L3364" s="15">
        <f t="shared" si="209"/>
        <v>42069.996527777774</v>
      </c>
      <c r="M3364" t="b">
        <v>0</v>
      </c>
      <c r="N3364">
        <v>20</v>
      </c>
      <c r="O3364" t="b">
        <v>1</v>
      </c>
      <c r="P3364" t="s">
        <v>8265</v>
      </c>
      <c r="Q3364" s="8">
        <f t="shared" si="210"/>
        <v>218.00000000000003</v>
      </c>
      <c r="R3364" s="6">
        <f t="shared" si="211"/>
        <v>54.5</v>
      </c>
      <c r="S3364" t="s">
        <v>8316</v>
      </c>
      <c r="T3364" t="s">
        <v>8317</v>
      </c>
    </row>
    <row r="3365" spans="1:20" ht="45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8218</v>
      </c>
      <c r="H3365" t="s">
        <v>8240</v>
      </c>
      <c r="I3365">
        <v>1408464000</v>
      </c>
      <c r="J3365">
        <v>1406831445</v>
      </c>
      <c r="K3365" s="15">
        <f t="shared" si="208"/>
        <v>41851.563020833331</v>
      </c>
      <c r="L3365" s="15">
        <f t="shared" si="209"/>
        <v>41870.458333333328</v>
      </c>
      <c r="M3365" t="b">
        <v>0</v>
      </c>
      <c r="N3365">
        <v>26</v>
      </c>
      <c r="O3365" t="b">
        <v>1</v>
      </c>
      <c r="P3365" t="s">
        <v>8265</v>
      </c>
      <c r="Q3365" s="8">
        <f t="shared" si="210"/>
        <v>101.41935483870968</v>
      </c>
      <c r="R3365" s="6">
        <f t="shared" si="211"/>
        <v>302.30769230769232</v>
      </c>
      <c r="S3365" t="s">
        <v>8316</v>
      </c>
      <c r="T3365" t="s">
        <v>8317</v>
      </c>
    </row>
    <row r="3366" spans="1:20" ht="45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8219</v>
      </c>
      <c r="H3366" t="s">
        <v>8241</v>
      </c>
      <c r="I3366">
        <v>1458075600</v>
      </c>
      <c r="J3366">
        <v>1456183649</v>
      </c>
      <c r="K3366" s="15">
        <f t="shared" si="208"/>
        <v>42422.769085648142</v>
      </c>
      <c r="L3366" s="15">
        <f t="shared" si="209"/>
        <v>42444.666666666664</v>
      </c>
      <c r="M3366" t="b">
        <v>0</v>
      </c>
      <c r="N3366">
        <v>72</v>
      </c>
      <c r="O3366" t="b">
        <v>1</v>
      </c>
      <c r="P3366" t="s">
        <v>8265</v>
      </c>
      <c r="Q3366" s="8">
        <f t="shared" si="210"/>
        <v>105.93333333333332</v>
      </c>
      <c r="R3366" s="6">
        <f t="shared" si="211"/>
        <v>44.138888888888886</v>
      </c>
      <c r="S3366" t="s">
        <v>8316</v>
      </c>
      <c r="T3366" t="s">
        <v>8317</v>
      </c>
    </row>
    <row r="3367" spans="1:20" ht="45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8218</v>
      </c>
      <c r="H3367" t="s">
        <v>8240</v>
      </c>
      <c r="I3367">
        <v>1449973592</v>
      </c>
      <c r="J3367">
        <v>1447381592</v>
      </c>
      <c r="K3367" s="15">
        <f t="shared" si="208"/>
        <v>42320.893425925926</v>
      </c>
      <c r="L3367" s="15">
        <f t="shared" si="209"/>
        <v>42350.893425925926</v>
      </c>
      <c r="M3367" t="b">
        <v>0</v>
      </c>
      <c r="N3367">
        <v>3</v>
      </c>
      <c r="O3367" t="b">
        <v>1</v>
      </c>
      <c r="P3367" t="s">
        <v>8265</v>
      </c>
      <c r="Q3367" s="8">
        <f t="shared" si="210"/>
        <v>104</v>
      </c>
      <c r="R3367" s="6">
        <f t="shared" si="211"/>
        <v>866.66666666666663</v>
      </c>
      <c r="S3367" t="s">
        <v>8316</v>
      </c>
      <c r="T3367" t="s">
        <v>8317</v>
      </c>
    </row>
    <row r="3368" spans="1:20" ht="45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8218</v>
      </c>
      <c r="H3368" t="s">
        <v>8240</v>
      </c>
      <c r="I3368">
        <v>1431481037</v>
      </c>
      <c r="J3368">
        <v>1428889037</v>
      </c>
      <c r="K3368" s="15">
        <f t="shared" si="208"/>
        <v>42106.859224537031</v>
      </c>
      <c r="L3368" s="15">
        <f t="shared" si="209"/>
        <v>42136.859224537031</v>
      </c>
      <c r="M3368" t="b">
        <v>0</v>
      </c>
      <c r="N3368">
        <v>18</v>
      </c>
      <c r="O3368" t="b">
        <v>1</v>
      </c>
      <c r="P3368" t="s">
        <v>8265</v>
      </c>
      <c r="Q3368" s="8">
        <f t="shared" si="210"/>
        <v>221</v>
      </c>
      <c r="R3368" s="6">
        <f t="shared" si="211"/>
        <v>61.388888888888886</v>
      </c>
      <c r="S3368" t="s">
        <v>8316</v>
      </c>
      <c r="T3368" t="s">
        <v>8317</v>
      </c>
    </row>
    <row r="3369" spans="1:20" ht="45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8219</v>
      </c>
      <c r="H3369" t="s">
        <v>8241</v>
      </c>
      <c r="I3369">
        <v>1438467894</v>
      </c>
      <c r="J3369">
        <v>1436307894</v>
      </c>
      <c r="K3369" s="15">
        <f t="shared" si="208"/>
        <v>42192.725624999999</v>
      </c>
      <c r="L3369" s="15">
        <f t="shared" si="209"/>
        <v>42217.725624999999</v>
      </c>
      <c r="M3369" t="b">
        <v>0</v>
      </c>
      <c r="N3369">
        <v>30</v>
      </c>
      <c r="O3369" t="b">
        <v>1</v>
      </c>
      <c r="P3369" t="s">
        <v>8265</v>
      </c>
      <c r="Q3369" s="8">
        <f t="shared" si="210"/>
        <v>118.66666666666667</v>
      </c>
      <c r="R3369" s="6">
        <f t="shared" si="211"/>
        <v>29.666666666666668</v>
      </c>
      <c r="S3369" t="s">
        <v>8316</v>
      </c>
      <c r="T3369" t="s">
        <v>8317</v>
      </c>
    </row>
    <row r="3370" spans="1:20" ht="45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8218</v>
      </c>
      <c r="H3370" t="s">
        <v>8240</v>
      </c>
      <c r="I3370">
        <v>1420088400</v>
      </c>
      <c r="J3370">
        <v>1416977259</v>
      </c>
      <c r="K3370" s="15">
        <f t="shared" si="208"/>
        <v>41968.991423611107</v>
      </c>
      <c r="L3370" s="15">
        <f t="shared" si="209"/>
        <v>42004.999999999993</v>
      </c>
      <c r="M3370" t="b">
        <v>0</v>
      </c>
      <c r="N3370">
        <v>23</v>
      </c>
      <c r="O3370" t="b">
        <v>1</v>
      </c>
      <c r="P3370" t="s">
        <v>8265</v>
      </c>
      <c r="Q3370" s="8">
        <f t="shared" si="210"/>
        <v>104.60000000000001</v>
      </c>
      <c r="R3370" s="6">
        <f t="shared" si="211"/>
        <v>45.478260869565219</v>
      </c>
      <c r="S3370" t="s">
        <v>8316</v>
      </c>
      <c r="T3370" t="s">
        <v>8317</v>
      </c>
    </row>
    <row r="3371" spans="1:20" ht="45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8235</v>
      </c>
      <c r="H3371" t="s">
        <v>8243</v>
      </c>
      <c r="I3371">
        <v>1484441980</v>
      </c>
      <c r="J3371">
        <v>1479257980</v>
      </c>
      <c r="K3371" s="15">
        <f t="shared" si="208"/>
        <v>42689.833101851851</v>
      </c>
      <c r="L3371" s="15">
        <f t="shared" si="209"/>
        <v>42749.833101851851</v>
      </c>
      <c r="M3371" t="b">
        <v>0</v>
      </c>
      <c r="N3371">
        <v>54</v>
      </c>
      <c r="O3371" t="b">
        <v>1</v>
      </c>
      <c r="P3371" t="s">
        <v>8265</v>
      </c>
      <c r="Q3371" s="8">
        <f t="shared" si="210"/>
        <v>103.89999999999999</v>
      </c>
      <c r="R3371" s="6">
        <f t="shared" si="211"/>
        <v>96.203703703703709</v>
      </c>
      <c r="S3371" t="s">
        <v>8316</v>
      </c>
      <c r="T3371" t="s">
        <v>8317</v>
      </c>
    </row>
    <row r="3372" spans="1:20" ht="30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8218</v>
      </c>
      <c r="H3372" t="s">
        <v>8240</v>
      </c>
      <c r="I3372">
        <v>1481961600</v>
      </c>
      <c r="J3372">
        <v>1479283285</v>
      </c>
      <c r="K3372" s="15">
        <f t="shared" si="208"/>
        <v>42690.125983796293</v>
      </c>
      <c r="L3372" s="15">
        <f t="shared" si="209"/>
        <v>42721.124999999993</v>
      </c>
      <c r="M3372" t="b">
        <v>0</v>
      </c>
      <c r="N3372">
        <v>26</v>
      </c>
      <c r="O3372" t="b">
        <v>1</v>
      </c>
      <c r="P3372" t="s">
        <v>8265</v>
      </c>
      <c r="Q3372" s="8">
        <f t="shared" si="210"/>
        <v>117.73333333333333</v>
      </c>
      <c r="R3372" s="6">
        <f t="shared" si="211"/>
        <v>67.92307692307692</v>
      </c>
      <c r="S3372" t="s">
        <v>8316</v>
      </c>
      <c r="T3372" t="s">
        <v>8317</v>
      </c>
    </row>
    <row r="3373" spans="1:20" ht="30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8218</v>
      </c>
      <c r="H3373" t="s">
        <v>8240</v>
      </c>
      <c r="I3373">
        <v>1449089965</v>
      </c>
      <c r="J3373">
        <v>1446670765</v>
      </c>
      <c r="K3373" s="15">
        <f t="shared" si="208"/>
        <v>42312.666261574072</v>
      </c>
      <c r="L3373" s="15">
        <f t="shared" si="209"/>
        <v>42340.666261574072</v>
      </c>
      <c r="M3373" t="b">
        <v>0</v>
      </c>
      <c r="N3373">
        <v>9</v>
      </c>
      <c r="O3373" t="b">
        <v>1</v>
      </c>
      <c r="P3373" t="s">
        <v>8265</v>
      </c>
      <c r="Q3373" s="8">
        <f t="shared" si="210"/>
        <v>138.5</v>
      </c>
      <c r="R3373" s="6">
        <f t="shared" si="211"/>
        <v>30.777777777777779</v>
      </c>
      <c r="S3373" t="s">
        <v>8316</v>
      </c>
      <c r="T3373" t="s">
        <v>8317</v>
      </c>
    </row>
    <row r="3374" spans="1:20" ht="45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8218</v>
      </c>
      <c r="H3374" t="s">
        <v>8240</v>
      </c>
      <c r="I3374">
        <v>1408942740</v>
      </c>
      <c r="J3374">
        <v>1407157756</v>
      </c>
      <c r="K3374" s="15">
        <f t="shared" si="208"/>
        <v>41855.339768518512</v>
      </c>
      <c r="L3374" s="15">
        <f t="shared" si="209"/>
        <v>41875.999305555553</v>
      </c>
      <c r="M3374" t="b">
        <v>0</v>
      </c>
      <c r="N3374">
        <v>27</v>
      </c>
      <c r="O3374" t="b">
        <v>1</v>
      </c>
      <c r="P3374" t="s">
        <v>8265</v>
      </c>
      <c r="Q3374" s="8">
        <f t="shared" si="210"/>
        <v>103.49999999999999</v>
      </c>
      <c r="R3374" s="6">
        <f t="shared" si="211"/>
        <v>38.333333333333336</v>
      </c>
      <c r="S3374" t="s">
        <v>8316</v>
      </c>
      <c r="T3374" t="s">
        <v>8317</v>
      </c>
    </row>
    <row r="3375" spans="1:20" ht="45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8219</v>
      </c>
      <c r="H3375" t="s">
        <v>8241</v>
      </c>
      <c r="I3375">
        <v>1437235200</v>
      </c>
      <c r="J3375">
        <v>1435177840</v>
      </c>
      <c r="K3375" s="15">
        <f t="shared" si="208"/>
        <v>42179.646296296291</v>
      </c>
      <c r="L3375" s="15">
        <f t="shared" si="209"/>
        <v>42203.458333333336</v>
      </c>
      <c r="M3375" t="b">
        <v>0</v>
      </c>
      <c r="N3375">
        <v>30</v>
      </c>
      <c r="O3375" t="b">
        <v>1</v>
      </c>
      <c r="P3375" t="s">
        <v>8265</v>
      </c>
      <c r="Q3375" s="8">
        <f t="shared" si="210"/>
        <v>100.25</v>
      </c>
      <c r="R3375" s="6">
        <f t="shared" si="211"/>
        <v>66.833333333333329</v>
      </c>
      <c r="S3375" t="s">
        <v>8316</v>
      </c>
      <c r="T3375" t="s">
        <v>8317</v>
      </c>
    </row>
    <row r="3376" spans="1:20" ht="45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8223</v>
      </c>
      <c r="H3376" t="s">
        <v>8245</v>
      </c>
      <c r="I3376">
        <v>1446053616</v>
      </c>
      <c r="J3376">
        <v>1443461616</v>
      </c>
      <c r="K3376" s="15">
        <f t="shared" si="208"/>
        <v>42275.523333333331</v>
      </c>
      <c r="L3376" s="15">
        <f t="shared" si="209"/>
        <v>42305.523333333331</v>
      </c>
      <c r="M3376" t="b">
        <v>0</v>
      </c>
      <c r="N3376">
        <v>52</v>
      </c>
      <c r="O3376" t="b">
        <v>1</v>
      </c>
      <c r="P3376" t="s">
        <v>8265</v>
      </c>
      <c r="Q3376" s="8">
        <f t="shared" si="210"/>
        <v>106.57142857142856</v>
      </c>
      <c r="R3376" s="6">
        <f t="shared" si="211"/>
        <v>71.730769230769226</v>
      </c>
      <c r="S3376" t="s">
        <v>8316</v>
      </c>
      <c r="T3376" t="s">
        <v>8317</v>
      </c>
    </row>
    <row r="3377" spans="1:20" ht="45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8219</v>
      </c>
      <c r="H3377" t="s">
        <v>8241</v>
      </c>
      <c r="I3377">
        <v>1400423973</v>
      </c>
      <c r="J3377">
        <v>1399387173</v>
      </c>
      <c r="K3377" s="15">
        <f t="shared" si="208"/>
        <v>41765.402465277773</v>
      </c>
      <c r="L3377" s="15">
        <f t="shared" si="209"/>
        <v>41777.402465277773</v>
      </c>
      <c r="M3377" t="b">
        <v>0</v>
      </c>
      <c r="N3377">
        <v>17</v>
      </c>
      <c r="O3377" t="b">
        <v>1</v>
      </c>
      <c r="P3377" t="s">
        <v>8265</v>
      </c>
      <c r="Q3377" s="8">
        <f t="shared" si="210"/>
        <v>100</v>
      </c>
      <c r="R3377" s="6">
        <f t="shared" si="211"/>
        <v>176.47058823529412</v>
      </c>
      <c r="S3377" t="s">
        <v>8316</v>
      </c>
      <c r="T3377" t="s">
        <v>8317</v>
      </c>
    </row>
    <row r="3378" spans="1:20" ht="45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8218</v>
      </c>
      <c r="H3378" t="s">
        <v>8240</v>
      </c>
      <c r="I3378">
        <v>1429976994</v>
      </c>
      <c r="J3378">
        <v>1424796594</v>
      </c>
      <c r="K3378" s="15">
        <f t="shared" si="208"/>
        <v>42059.492986111109</v>
      </c>
      <c r="L3378" s="15">
        <f t="shared" si="209"/>
        <v>42119.451319444437</v>
      </c>
      <c r="M3378" t="b">
        <v>0</v>
      </c>
      <c r="N3378">
        <v>19</v>
      </c>
      <c r="O3378" t="b">
        <v>1</v>
      </c>
      <c r="P3378" t="s">
        <v>8265</v>
      </c>
      <c r="Q3378" s="8">
        <f t="shared" si="210"/>
        <v>100.01249999999999</v>
      </c>
      <c r="R3378" s="6">
        <f t="shared" si="211"/>
        <v>421.10526315789474</v>
      </c>
      <c r="S3378" t="s">
        <v>8316</v>
      </c>
      <c r="T3378" t="s">
        <v>8317</v>
      </c>
    </row>
    <row r="3379" spans="1:20" ht="45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8219</v>
      </c>
      <c r="H3379" t="s">
        <v>8241</v>
      </c>
      <c r="I3379">
        <v>1426870560</v>
      </c>
      <c r="J3379">
        <v>1424280899</v>
      </c>
      <c r="K3379" s="15">
        <f t="shared" si="208"/>
        <v>42053.524293981485</v>
      </c>
      <c r="L3379" s="15">
        <f t="shared" si="209"/>
        <v>42083.49722222222</v>
      </c>
      <c r="M3379" t="b">
        <v>0</v>
      </c>
      <c r="N3379">
        <v>77</v>
      </c>
      <c r="O3379" t="b">
        <v>1</v>
      </c>
      <c r="P3379" t="s">
        <v>8265</v>
      </c>
      <c r="Q3379" s="8">
        <f t="shared" si="210"/>
        <v>101.05</v>
      </c>
      <c r="R3379" s="6">
        <f t="shared" si="211"/>
        <v>104.98701298701299</v>
      </c>
      <c r="S3379" t="s">
        <v>8316</v>
      </c>
      <c r="T3379" t="s">
        <v>8317</v>
      </c>
    </row>
    <row r="3380" spans="1:20" ht="45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8219</v>
      </c>
      <c r="H3380" t="s">
        <v>8241</v>
      </c>
      <c r="I3380">
        <v>1409490480</v>
      </c>
      <c r="J3380">
        <v>1407400306</v>
      </c>
      <c r="K3380" s="15">
        <f t="shared" si="208"/>
        <v>41858.147060185183</v>
      </c>
      <c r="L3380" s="15">
        <f t="shared" si="209"/>
        <v>41882.338888888888</v>
      </c>
      <c r="M3380" t="b">
        <v>0</v>
      </c>
      <c r="N3380">
        <v>21</v>
      </c>
      <c r="O3380" t="b">
        <v>1</v>
      </c>
      <c r="P3380" t="s">
        <v>8265</v>
      </c>
      <c r="Q3380" s="8">
        <f t="shared" si="210"/>
        <v>107.63636363636364</v>
      </c>
      <c r="R3380" s="6">
        <f t="shared" si="211"/>
        <v>28.19047619047619</v>
      </c>
      <c r="S3380" t="s">
        <v>8316</v>
      </c>
      <c r="T3380" t="s">
        <v>8317</v>
      </c>
    </row>
    <row r="3381" spans="1:20" ht="45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8219</v>
      </c>
      <c r="H3381" t="s">
        <v>8241</v>
      </c>
      <c r="I3381">
        <v>1440630000</v>
      </c>
      <c r="J3381">
        <v>1439122800</v>
      </c>
      <c r="K3381" s="15">
        <f t="shared" si="208"/>
        <v>42225.305555555555</v>
      </c>
      <c r="L3381" s="15">
        <f t="shared" si="209"/>
        <v>42242.749999999993</v>
      </c>
      <c r="M3381" t="b">
        <v>0</v>
      </c>
      <c r="N3381">
        <v>38</v>
      </c>
      <c r="O3381" t="b">
        <v>1</v>
      </c>
      <c r="P3381" t="s">
        <v>8265</v>
      </c>
      <c r="Q3381" s="8">
        <f t="shared" si="210"/>
        <v>103.64999999999999</v>
      </c>
      <c r="R3381" s="6">
        <f t="shared" si="211"/>
        <v>54.55263157894737</v>
      </c>
      <c r="S3381" t="s">
        <v>8316</v>
      </c>
      <c r="T3381" t="s">
        <v>8317</v>
      </c>
    </row>
    <row r="3382" spans="1:20" ht="45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8218</v>
      </c>
      <c r="H3382" t="s">
        <v>8240</v>
      </c>
      <c r="I3382">
        <v>1417305178</v>
      </c>
      <c r="J3382">
        <v>1414277578</v>
      </c>
      <c r="K3382" s="15">
        <f t="shared" si="208"/>
        <v>41937.745115740734</v>
      </c>
      <c r="L3382" s="15">
        <f t="shared" si="209"/>
        <v>41972.786782407398</v>
      </c>
      <c r="M3382" t="b">
        <v>0</v>
      </c>
      <c r="N3382">
        <v>28</v>
      </c>
      <c r="O3382" t="b">
        <v>1</v>
      </c>
      <c r="P3382" t="s">
        <v>8265</v>
      </c>
      <c r="Q3382" s="8">
        <f t="shared" si="210"/>
        <v>104.43333333333334</v>
      </c>
      <c r="R3382" s="6">
        <f t="shared" si="211"/>
        <v>111.89285714285714</v>
      </c>
      <c r="S3382" t="s">
        <v>8316</v>
      </c>
      <c r="T3382" t="s">
        <v>8317</v>
      </c>
    </row>
    <row r="3383" spans="1:20" ht="45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8218</v>
      </c>
      <c r="H3383" t="s">
        <v>8240</v>
      </c>
      <c r="I3383">
        <v>1426044383</v>
      </c>
      <c r="J3383">
        <v>1423455983</v>
      </c>
      <c r="K3383" s="15">
        <f t="shared" si="208"/>
        <v>42043.976655092592</v>
      </c>
      <c r="L3383" s="15">
        <f t="shared" si="209"/>
        <v>42073.934988425921</v>
      </c>
      <c r="M3383" t="b">
        <v>0</v>
      </c>
      <c r="N3383">
        <v>48</v>
      </c>
      <c r="O3383" t="b">
        <v>1</v>
      </c>
      <c r="P3383" t="s">
        <v>8265</v>
      </c>
      <c r="Q3383" s="8">
        <f t="shared" si="210"/>
        <v>102.25</v>
      </c>
      <c r="R3383" s="6">
        <f t="shared" si="211"/>
        <v>85.208333333333329</v>
      </c>
      <c r="S3383" t="s">
        <v>8316</v>
      </c>
      <c r="T3383" t="s">
        <v>8317</v>
      </c>
    </row>
    <row r="3384" spans="1:20" ht="45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8219</v>
      </c>
      <c r="H3384" t="s">
        <v>8241</v>
      </c>
      <c r="I3384">
        <v>1470092340</v>
      </c>
      <c r="J3384">
        <v>1467973256</v>
      </c>
      <c r="K3384" s="15">
        <f t="shared" si="208"/>
        <v>42559.222870370366</v>
      </c>
      <c r="L3384" s="15">
        <f t="shared" si="209"/>
        <v>42583.749305555553</v>
      </c>
      <c r="M3384" t="b">
        <v>0</v>
      </c>
      <c r="N3384">
        <v>46</v>
      </c>
      <c r="O3384" t="b">
        <v>1</v>
      </c>
      <c r="P3384" t="s">
        <v>8265</v>
      </c>
      <c r="Q3384" s="8">
        <f t="shared" si="210"/>
        <v>100.74285714285713</v>
      </c>
      <c r="R3384" s="6">
        <f t="shared" si="211"/>
        <v>76.652173913043484</v>
      </c>
      <c r="S3384" t="s">
        <v>8316</v>
      </c>
      <c r="T3384" t="s">
        <v>8317</v>
      </c>
    </row>
    <row r="3385" spans="1:20" ht="45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8218</v>
      </c>
      <c r="H3385" t="s">
        <v>8240</v>
      </c>
      <c r="I3385">
        <v>1466707620</v>
      </c>
      <c r="J3385">
        <v>1464979620</v>
      </c>
      <c r="K3385" s="15">
        <f t="shared" si="208"/>
        <v>42524.574305555558</v>
      </c>
      <c r="L3385" s="15">
        <f t="shared" si="209"/>
        <v>42544.574305555558</v>
      </c>
      <c r="M3385" t="b">
        <v>0</v>
      </c>
      <c r="N3385">
        <v>30</v>
      </c>
      <c r="O3385" t="b">
        <v>1</v>
      </c>
      <c r="P3385" t="s">
        <v>8265</v>
      </c>
      <c r="Q3385" s="8">
        <f t="shared" si="210"/>
        <v>111.71428571428572</v>
      </c>
      <c r="R3385" s="6">
        <f t="shared" si="211"/>
        <v>65.166666666666671</v>
      </c>
      <c r="S3385" t="s">
        <v>8316</v>
      </c>
      <c r="T3385" t="s">
        <v>8317</v>
      </c>
    </row>
    <row r="3386" spans="1:20" ht="45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8218</v>
      </c>
      <c r="H3386" t="s">
        <v>8240</v>
      </c>
      <c r="I3386">
        <v>1448074800</v>
      </c>
      <c r="J3386">
        <v>1444874768</v>
      </c>
      <c r="K3386" s="15">
        <f t="shared" si="208"/>
        <v>42291.879259259258</v>
      </c>
      <c r="L3386" s="15">
        <f t="shared" si="209"/>
        <v>42328.916666666664</v>
      </c>
      <c r="M3386" t="b">
        <v>0</v>
      </c>
      <c r="N3386">
        <v>64</v>
      </c>
      <c r="O3386" t="b">
        <v>1</v>
      </c>
      <c r="P3386" t="s">
        <v>8265</v>
      </c>
      <c r="Q3386" s="8">
        <f t="shared" si="210"/>
        <v>100.01100000000001</v>
      </c>
      <c r="R3386" s="6">
        <f t="shared" si="211"/>
        <v>93.760312499999998</v>
      </c>
      <c r="S3386" t="s">
        <v>8316</v>
      </c>
      <c r="T3386" t="s">
        <v>8317</v>
      </c>
    </row>
    <row r="3387" spans="1:20" ht="45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8218</v>
      </c>
      <c r="H3387" t="s">
        <v>8240</v>
      </c>
      <c r="I3387">
        <v>1418244552</v>
      </c>
      <c r="J3387">
        <v>1415652552</v>
      </c>
      <c r="K3387" s="15">
        <f t="shared" si="208"/>
        <v>41953.659166666665</v>
      </c>
      <c r="L3387" s="15">
        <f t="shared" si="209"/>
        <v>41983.659166666665</v>
      </c>
      <c r="M3387" t="b">
        <v>0</v>
      </c>
      <c r="N3387">
        <v>15</v>
      </c>
      <c r="O3387" t="b">
        <v>1</v>
      </c>
      <c r="P3387" t="s">
        <v>8265</v>
      </c>
      <c r="Q3387" s="8">
        <f t="shared" si="210"/>
        <v>100</v>
      </c>
      <c r="R3387" s="6">
        <f t="shared" si="211"/>
        <v>133.33333333333334</v>
      </c>
      <c r="S3387" t="s">
        <v>8316</v>
      </c>
      <c r="T3387" t="s">
        <v>8317</v>
      </c>
    </row>
    <row r="3388" spans="1:20" ht="45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8218</v>
      </c>
      <c r="H3388" t="s">
        <v>8240</v>
      </c>
      <c r="I3388">
        <v>1417620506</v>
      </c>
      <c r="J3388">
        <v>1415028506</v>
      </c>
      <c r="K3388" s="15">
        <f t="shared" si="208"/>
        <v>41946.436412037037</v>
      </c>
      <c r="L3388" s="15">
        <f t="shared" si="209"/>
        <v>41976.436412037037</v>
      </c>
      <c r="M3388" t="b">
        <v>0</v>
      </c>
      <c r="N3388">
        <v>41</v>
      </c>
      <c r="O3388" t="b">
        <v>1</v>
      </c>
      <c r="P3388" t="s">
        <v>8265</v>
      </c>
      <c r="Q3388" s="8">
        <f t="shared" si="210"/>
        <v>105</v>
      </c>
      <c r="R3388" s="6">
        <f t="shared" si="211"/>
        <v>51.219512195121951</v>
      </c>
      <c r="S3388" t="s">
        <v>8316</v>
      </c>
      <c r="T3388" t="s">
        <v>8317</v>
      </c>
    </row>
    <row r="3389" spans="1:20" ht="45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8218</v>
      </c>
      <c r="H3389" t="s">
        <v>8240</v>
      </c>
      <c r="I3389">
        <v>1418581088</v>
      </c>
      <c r="J3389">
        <v>1415125088</v>
      </c>
      <c r="K3389" s="15">
        <f t="shared" si="208"/>
        <v>41947.554259259254</v>
      </c>
      <c r="L3389" s="15">
        <f t="shared" si="209"/>
        <v>41987.554259259261</v>
      </c>
      <c r="M3389" t="b">
        <v>0</v>
      </c>
      <c r="N3389">
        <v>35</v>
      </c>
      <c r="O3389" t="b">
        <v>1</v>
      </c>
      <c r="P3389" t="s">
        <v>8265</v>
      </c>
      <c r="Q3389" s="8">
        <f t="shared" si="210"/>
        <v>116.86666666666667</v>
      </c>
      <c r="R3389" s="6">
        <f t="shared" si="211"/>
        <v>100.17142857142858</v>
      </c>
      <c r="S3389" t="s">
        <v>8316</v>
      </c>
      <c r="T3389" t="s">
        <v>8317</v>
      </c>
    </row>
    <row r="3390" spans="1:20" ht="45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8219</v>
      </c>
      <c r="H3390" t="s">
        <v>8241</v>
      </c>
      <c r="I3390">
        <v>1434625441</v>
      </c>
      <c r="J3390">
        <v>1432033441</v>
      </c>
      <c r="K3390" s="15">
        <f t="shared" si="208"/>
        <v>42143.252789351849</v>
      </c>
      <c r="L3390" s="15">
        <f t="shared" si="209"/>
        <v>42173.252789351849</v>
      </c>
      <c r="M3390" t="b">
        <v>0</v>
      </c>
      <c r="N3390">
        <v>45</v>
      </c>
      <c r="O3390" t="b">
        <v>1</v>
      </c>
      <c r="P3390" t="s">
        <v>8265</v>
      </c>
      <c r="Q3390" s="8">
        <f t="shared" si="210"/>
        <v>103.8</v>
      </c>
      <c r="R3390" s="6">
        <f t="shared" si="211"/>
        <v>34.6</v>
      </c>
      <c r="S3390" t="s">
        <v>8316</v>
      </c>
      <c r="T3390" t="s">
        <v>8317</v>
      </c>
    </row>
    <row r="3391" spans="1:20" ht="45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8218</v>
      </c>
      <c r="H3391" t="s">
        <v>8240</v>
      </c>
      <c r="I3391">
        <v>1464960682</v>
      </c>
      <c r="J3391">
        <v>1462368682</v>
      </c>
      <c r="K3391" s="15">
        <f t="shared" si="208"/>
        <v>42494.355115740742</v>
      </c>
      <c r="L3391" s="15">
        <f t="shared" si="209"/>
        <v>42524.355115740742</v>
      </c>
      <c r="M3391" t="b">
        <v>0</v>
      </c>
      <c r="N3391">
        <v>62</v>
      </c>
      <c r="O3391" t="b">
        <v>1</v>
      </c>
      <c r="P3391" t="s">
        <v>8265</v>
      </c>
      <c r="Q3391" s="8">
        <f t="shared" si="210"/>
        <v>114.5</v>
      </c>
      <c r="R3391" s="6">
        <f t="shared" si="211"/>
        <v>184.67741935483872</v>
      </c>
      <c r="S3391" t="s">
        <v>8316</v>
      </c>
      <c r="T3391" t="s">
        <v>8317</v>
      </c>
    </row>
    <row r="3392" spans="1:20" ht="45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8218</v>
      </c>
      <c r="H3392" t="s">
        <v>8240</v>
      </c>
      <c r="I3392">
        <v>1405017345</v>
      </c>
      <c r="J3392">
        <v>1403721345</v>
      </c>
      <c r="K3392" s="15">
        <f t="shared" si="208"/>
        <v>41815.56649305555</v>
      </c>
      <c r="L3392" s="15">
        <f t="shared" si="209"/>
        <v>41830.56649305555</v>
      </c>
      <c r="M3392" t="b">
        <v>0</v>
      </c>
      <c r="N3392">
        <v>22</v>
      </c>
      <c r="O3392" t="b">
        <v>1</v>
      </c>
      <c r="P3392" t="s">
        <v>8265</v>
      </c>
      <c r="Q3392" s="8">
        <f t="shared" si="210"/>
        <v>102.4</v>
      </c>
      <c r="R3392" s="6">
        <f t="shared" si="211"/>
        <v>69.818181818181813</v>
      </c>
      <c r="S3392" t="s">
        <v>8316</v>
      </c>
      <c r="T3392" t="s">
        <v>8317</v>
      </c>
    </row>
    <row r="3393" spans="1:20" ht="45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8218</v>
      </c>
      <c r="H3393" t="s">
        <v>8240</v>
      </c>
      <c r="I3393">
        <v>1407536880</v>
      </c>
      <c r="J3393">
        <v>1404997548</v>
      </c>
      <c r="K3393" s="15">
        <f t="shared" si="208"/>
        <v>41830.337361111109</v>
      </c>
      <c r="L3393" s="15">
        <f t="shared" si="209"/>
        <v>41859.727777777778</v>
      </c>
      <c r="M3393" t="b">
        <v>0</v>
      </c>
      <c r="N3393">
        <v>18</v>
      </c>
      <c r="O3393" t="b">
        <v>1</v>
      </c>
      <c r="P3393" t="s">
        <v>8265</v>
      </c>
      <c r="Q3393" s="8">
        <f t="shared" si="210"/>
        <v>223</v>
      </c>
      <c r="R3393" s="6">
        <f t="shared" si="211"/>
        <v>61.944444444444443</v>
      </c>
      <c r="S3393" t="s">
        <v>8316</v>
      </c>
      <c r="T3393" t="s">
        <v>8317</v>
      </c>
    </row>
    <row r="3394" spans="1:20" ht="45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8219</v>
      </c>
      <c r="H3394" t="s">
        <v>8241</v>
      </c>
      <c r="I3394">
        <v>1462565855</v>
      </c>
      <c r="J3394">
        <v>1458245855</v>
      </c>
      <c r="K3394" s="15">
        <f t="shared" si="208"/>
        <v>42446.63721064815</v>
      </c>
      <c r="L3394" s="15">
        <f t="shared" si="209"/>
        <v>42496.63721064815</v>
      </c>
      <c r="M3394" t="b">
        <v>0</v>
      </c>
      <c r="N3394">
        <v>12</v>
      </c>
      <c r="O3394" t="b">
        <v>1</v>
      </c>
      <c r="P3394" t="s">
        <v>8265</v>
      </c>
      <c r="Q3394" s="8">
        <f t="shared" si="210"/>
        <v>100</v>
      </c>
      <c r="R3394" s="6">
        <f t="shared" si="211"/>
        <v>41.666666666666664</v>
      </c>
      <c r="S3394" t="s">
        <v>8316</v>
      </c>
      <c r="T3394" t="s">
        <v>8317</v>
      </c>
    </row>
    <row r="3395" spans="1:20" ht="45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8218</v>
      </c>
      <c r="H3395" t="s">
        <v>8240</v>
      </c>
      <c r="I3395">
        <v>1415234760</v>
      </c>
      <c r="J3395">
        <v>1413065230</v>
      </c>
      <c r="K3395" s="15">
        <f t="shared" ref="K3395:K3458" si="212">(((J3395/60)/60)/24)+DATE(1970,1,1)+(-5/24)</f>
        <v>41923.713310185187</v>
      </c>
      <c r="L3395" s="15">
        <f t="shared" ref="L3395:L3458" si="213">(((I3395/60)/60)/24)+DATE(1970,1,1)+(-5/24)</f>
        <v>41948.823611111111</v>
      </c>
      <c r="M3395" t="b">
        <v>0</v>
      </c>
      <c r="N3395">
        <v>44</v>
      </c>
      <c r="O3395" t="b">
        <v>1</v>
      </c>
      <c r="P3395" t="s">
        <v>8265</v>
      </c>
      <c r="Q3395" s="8">
        <f t="shared" ref="Q3395:Q3458" si="214">(E3395/D3395)*100</f>
        <v>105.80000000000001</v>
      </c>
      <c r="R3395" s="6">
        <f t="shared" ref="R3395:R3458" si="215">IFERROR(AVERAGE(E3395/N3395),0)</f>
        <v>36.06818181818182</v>
      </c>
      <c r="S3395" t="s">
        <v>8316</v>
      </c>
      <c r="T3395" t="s">
        <v>8317</v>
      </c>
    </row>
    <row r="3396" spans="1:20" ht="45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8219</v>
      </c>
      <c r="H3396" t="s">
        <v>8241</v>
      </c>
      <c r="I3396">
        <v>1406470645</v>
      </c>
      <c r="J3396">
        <v>1403878645</v>
      </c>
      <c r="K3396" s="15">
        <f t="shared" si="212"/>
        <v>41817.387094907404</v>
      </c>
      <c r="L3396" s="15">
        <f t="shared" si="213"/>
        <v>41847.387094907404</v>
      </c>
      <c r="M3396" t="b">
        <v>0</v>
      </c>
      <c r="N3396">
        <v>27</v>
      </c>
      <c r="O3396" t="b">
        <v>1</v>
      </c>
      <c r="P3396" t="s">
        <v>8265</v>
      </c>
      <c r="Q3396" s="8">
        <f t="shared" si="214"/>
        <v>142.36363636363635</v>
      </c>
      <c r="R3396" s="6">
        <f t="shared" si="215"/>
        <v>29</v>
      </c>
      <c r="S3396" t="s">
        <v>8316</v>
      </c>
      <c r="T3396" t="s">
        <v>8317</v>
      </c>
    </row>
    <row r="3397" spans="1:20" ht="30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8219</v>
      </c>
      <c r="H3397" t="s">
        <v>8241</v>
      </c>
      <c r="I3397">
        <v>1433009400</v>
      </c>
      <c r="J3397">
        <v>1431795944</v>
      </c>
      <c r="K3397" s="15">
        <f t="shared" si="212"/>
        <v>42140.503981481481</v>
      </c>
      <c r="L3397" s="15">
        <f t="shared" si="213"/>
        <v>42154.548611111109</v>
      </c>
      <c r="M3397" t="b">
        <v>0</v>
      </c>
      <c r="N3397">
        <v>38</v>
      </c>
      <c r="O3397" t="b">
        <v>1</v>
      </c>
      <c r="P3397" t="s">
        <v>8265</v>
      </c>
      <c r="Q3397" s="8">
        <f t="shared" si="214"/>
        <v>184</v>
      </c>
      <c r="R3397" s="6">
        <f t="shared" si="215"/>
        <v>24.210526315789473</v>
      </c>
      <c r="S3397" t="s">
        <v>8316</v>
      </c>
      <c r="T3397" t="s">
        <v>8317</v>
      </c>
    </row>
    <row r="3398" spans="1:20" ht="45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8218</v>
      </c>
      <c r="H3398" t="s">
        <v>8240</v>
      </c>
      <c r="I3398">
        <v>1401595140</v>
      </c>
      <c r="J3398">
        <v>1399286589</v>
      </c>
      <c r="K3398" s="15">
        <f t="shared" si="212"/>
        <v>41764.238298611104</v>
      </c>
      <c r="L3398" s="15">
        <f t="shared" si="213"/>
        <v>41790.957638888889</v>
      </c>
      <c r="M3398" t="b">
        <v>0</v>
      </c>
      <c r="N3398">
        <v>28</v>
      </c>
      <c r="O3398" t="b">
        <v>1</v>
      </c>
      <c r="P3398" t="s">
        <v>8265</v>
      </c>
      <c r="Q3398" s="8">
        <f t="shared" si="214"/>
        <v>104.33333333333333</v>
      </c>
      <c r="R3398" s="6">
        <f t="shared" si="215"/>
        <v>55.892857142857146</v>
      </c>
      <c r="S3398" t="s">
        <v>8316</v>
      </c>
      <c r="T3398" t="s">
        <v>8317</v>
      </c>
    </row>
    <row r="3399" spans="1:20" ht="30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8219</v>
      </c>
      <c r="H3399" t="s">
        <v>8241</v>
      </c>
      <c r="I3399">
        <v>1455832800</v>
      </c>
      <c r="J3399">
        <v>1452338929</v>
      </c>
      <c r="K3399" s="15">
        <f t="shared" si="212"/>
        <v>42378.270011574066</v>
      </c>
      <c r="L3399" s="15">
        <f t="shared" si="213"/>
        <v>42418.708333333336</v>
      </c>
      <c r="M3399" t="b">
        <v>0</v>
      </c>
      <c r="N3399">
        <v>24</v>
      </c>
      <c r="O3399" t="b">
        <v>1</v>
      </c>
      <c r="P3399" t="s">
        <v>8265</v>
      </c>
      <c r="Q3399" s="8">
        <f t="shared" si="214"/>
        <v>112.00000000000001</v>
      </c>
      <c r="R3399" s="6">
        <f t="shared" si="215"/>
        <v>11.666666666666666</v>
      </c>
      <c r="S3399" t="s">
        <v>8316</v>
      </c>
      <c r="T3399" t="s">
        <v>8317</v>
      </c>
    </row>
    <row r="3400" spans="1:20" ht="45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8218</v>
      </c>
      <c r="H3400" t="s">
        <v>8240</v>
      </c>
      <c r="I3400">
        <v>1416589200</v>
      </c>
      <c r="J3400">
        <v>1414605776</v>
      </c>
      <c r="K3400" s="15">
        <f t="shared" si="212"/>
        <v>41941.543703703705</v>
      </c>
      <c r="L3400" s="15">
        <f t="shared" si="213"/>
        <v>41964.499999999993</v>
      </c>
      <c r="M3400" t="b">
        <v>0</v>
      </c>
      <c r="N3400">
        <v>65</v>
      </c>
      <c r="O3400" t="b">
        <v>1</v>
      </c>
      <c r="P3400" t="s">
        <v>8265</v>
      </c>
      <c r="Q3400" s="8">
        <f t="shared" si="214"/>
        <v>111.07499999999999</v>
      </c>
      <c r="R3400" s="6">
        <f t="shared" si="215"/>
        <v>68.353846153846149</v>
      </c>
      <c r="S3400" t="s">
        <v>8316</v>
      </c>
      <c r="T3400" t="s">
        <v>8317</v>
      </c>
    </row>
    <row r="3401" spans="1:20" ht="45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8219</v>
      </c>
      <c r="H3401" t="s">
        <v>8241</v>
      </c>
      <c r="I3401">
        <v>1424556325</v>
      </c>
      <c r="J3401">
        <v>1421964325</v>
      </c>
      <c r="K3401" s="15">
        <f t="shared" si="212"/>
        <v>42026.712094907409</v>
      </c>
      <c r="L3401" s="15">
        <f t="shared" si="213"/>
        <v>42056.712094907409</v>
      </c>
      <c r="M3401" t="b">
        <v>0</v>
      </c>
      <c r="N3401">
        <v>46</v>
      </c>
      <c r="O3401" t="b">
        <v>1</v>
      </c>
      <c r="P3401" t="s">
        <v>8265</v>
      </c>
      <c r="Q3401" s="8">
        <f t="shared" si="214"/>
        <v>103.75000000000001</v>
      </c>
      <c r="R3401" s="6">
        <f t="shared" si="215"/>
        <v>27.065217391304348</v>
      </c>
      <c r="S3401" t="s">
        <v>8316</v>
      </c>
      <c r="T3401" t="s">
        <v>8317</v>
      </c>
    </row>
    <row r="3402" spans="1:20" ht="45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8218</v>
      </c>
      <c r="H3402" t="s">
        <v>8240</v>
      </c>
      <c r="I3402">
        <v>1409266414</v>
      </c>
      <c r="J3402">
        <v>1405378414</v>
      </c>
      <c r="K3402" s="15">
        <f t="shared" si="212"/>
        <v>41834.745532407404</v>
      </c>
      <c r="L3402" s="15">
        <f t="shared" si="213"/>
        <v>41879.745532407404</v>
      </c>
      <c r="M3402" t="b">
        <v>0</v>
      </c>
      <c r="N3402">
        <v>85</v>
      </c>
      <c r="O3402" t="b">
        <v>1</v>
      </c>
      <c r="P3402" t="s">
        <v>8265</v>
      </c>
      <c r="Q3402" s="8">
        <f t="shared" si="214"/>
        <v>100.41</v>
      </c>
      <c r="R3402" s="6">
        <f t="shared" si="215"/>
        <v>118.12941176470588</v>
      </c>
      <c r="S3402" t="s">
        <v>8316</v>
      </c>
      <c r="T3402" t="s">
        <v>8317</v>
      </c>
    </row>
    <row r="3403" spans="1:20" ht="45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8219</v>
      </c>
      <c r="H3403" t="s">
        <v>8241</v>
      </c>
      <c r="I3403">
        <v>1438968146</v>
      </c>
      <c r="J3403">
        <v>1436376146</v>
      </c>
      <c r="K3403" s="15">
        <f t="shared" si="212"/>
        <v>42193.5155787037</v>
      </c>
      <c r="L3403" s="15">
        <f t="shared" si="213"/>
        <v>42223.5155787037</v>
      </c>
      <c r="M3403" t="b">
        <v>0</v>
      </c>
      <c r="N3403">
        <v>66</v>
      </c>
      <c r="O3403" t="b">
        <v>1</v>
      </c>
      <c r="P3403" t="s">
        <v>8265</v>
      </c>
      <c r="Q3403" s="8">
        <f t="shared" si="214"/>
        <v>101.86206896551724</v>
      </c>
      <c r="R3403" s="6">
        <f t="shared" si="215"/>
        <v>44.757575757575758</v>
      </c>
      <c r="S3403" t="s">
        <v>8316</v>
      </c>
      <c r="T3403" t="s">
        <v>8317</v>
      </c>
    </row>
    <row r="3404" spans="1:20" ht="45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8218</v>
      </c>
      <c r="H3404" t="s">
        <v>8240</v>
      </c>
      <c r="I3404">
        <v>1447295460</v>
      </c>
      <c r="J3404">
        <v>1444747843</v>
      </c>
      <c r="K3404" s="15">
        <f t="shared" si="212"/>
        <v>42290.410219907404</v>
      </c>
      <c r="L3404" s="15">
        <f t="shared" si="213"/>
        <v>42319.896527777775</v>
      </c>
      <c r="M3404" t="b">
        <v>0</v>
      </c>
      <c r="N3404">
        <v>165</v>
      </c>
      <c r="O3404" t="b">
        <v>1</v>
      </c>
      <c r="P3404" t="s">
        <v>8265</v>
      </c>
      <c r="Q3404" s="8">
        <f t="shared" si="214"/>
        <v>109.76666666666665</v>
      </c>
      <c r="R3404" s="6">
        <f t="shared" si="215"/>
        <v>99.787878787878782</v>
      </c>
      <c r="S3404" t="s">
        <v>8316</v>
      </c>
      <c r="T3404" t="s">
        <v>8317</v>
      </c>
    </row>
    <row r="3405" spans="1:20" ht="45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8219</v>
      </c>
      <c r="H3405" t="s">
        <v>8241</v>
      </c>
      <c r="I3405">
        <v>1435230324</v>
      </c>
      <c r="J3405">
        <v>1432638324</v>
      </c>
      <c r="K3405" s="15">
        <f t="shared" si="212"/>
        <v>42150.253749999996</v>
      </c>
      <c r="L3405" s="15">
        <f t="shared" si="213"/>
        <v>42180.253749999996</v>
      </c>
      <c r="M3405" t="b">
        <v>0</v>
      </c>
      <c r="N3405">
        <v>17</v>
      </c>
      <c r="O3405" t="b">
        <v>1</v>
      </c>
      <c r="P3405" t="s">
        <v>8265</v>
      </c>
      <c r="Q3405" s="8">
        <f t="shared" si="214"/>
        <v>100</v>
      </c>
      <c r="R3405" s="6">
        <f t="shared" si="215"/>
        <v>117.64705882352941</v>
      </c>
      <c r="S3405" t="s">
        <v>8316</v>
      </c>
      <c r="T3405" t="s">
        <v>8317</v>
      </c>
    </row>
    <row r="3406" spans="1:20" ht="45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8218</v>
      </c>
      <c r="H3406" t="s">
        <v>8240</v>
      </c>
      <c r="I3406">
        <v>1434542702</v>
      </c>
      <c r="J3406">
        <v>1432814702</v>
      </c>
      <c r="K3406" s="15">
        <f t="shared" si="212"/>
        <v>42152.295162037037</v>
      </c>
      <c r="L3406" s="15">
        <f t="shared" si="213"/>
        <v>42172.295162037037</v>
      </c>
      <c r="M3406" t="b">
        <v>0</v>
      </c>
      <c r="N3406">
        <v>3</v>
      </c>
      <c r="O3406" t="b">
        <v>1</v>
      </c>
      <c r="P3406" t="s">
        <v>8265</v>
      </c>
      <c r="Q3406" s="8">
        <f t="shared" si="214"/>
        <v>122</v>
      </c>
      <c r="R3406" s="6">
        <f t="shared" si="215"/>
        <v>203.33333333333334</v>
      </c>
      <c r="S3406" t="s">
        <v>8316</v>
      </c>
      <c r="T3406" t="s">
        <v>8317</v>
      </c>
    </row>
    <row r="3407" spans="1:20" ht="45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8219</v>
      </c>
      <c r="H3407" t="s">
        <v>8241</v>
      </c>
      <c r="I3407">
        <v>1456876740</v>
      </c>
      <c r="J3407">
        <v>1455063886</v>
      </c>
      <c r="K3407" s="15">
        <f t="shared" si="212"/>
        <v>42409.808865740742</v>
      </c>
      <c r="L3407" s="15">
        <f t="shared" si="213"/>
        <v>42430.790972222218</v>
      </c>
      <c r="M3407" t="b">
        <v>0</v>
      </c>
      <c r="N3407">
        <v>17</v>
      </c>
      <c r="O3407" t="b">
        <v>1</v>
      </c>
      <c r="P3407" t="s">
        <v>8265</v>
      </c>
      <c r="Q3407" s="8">
        <f t="shared" si="214"/>
        <v>137.57142857142856</v>
      </c>
      <c r="R3407" s="6">
        <f t="shared" si="215"/>
        <v>28.323529411764707</v>
      </c>
      <c r="S3407" t="s">
        <v>8316</v>
      </c>
      <c r="T3407" t="s">
        <v>8317</v>
      </c>
    </row>
    <row r="3408" spans="1:20" ht="30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8218</v>
      </c>
      <c r="H3408" t="s">
        <v>8240</v>
      </c>
      <c r="I3408">
        <v>1405511376</v>
      </c>
      <c r="J3408">
        <v>1401623376</v>
      </c>
      <c r="K3408" s="15">
        <f t="shared" si="212"/>
        <v>41791.284444444442</v>
      </c>
      <c r="L3408" s="15">
        <f t="shared" si="213"/>
        <v>41836.284444444442</v>
      </c>
      <c r="M3408" t="b">
        <v>0</v>
      </c>
      <c r="N3408">
        <v>91</v>
      </c>
      <c r="O3408" t="b">
        <v>1</v>
      </c>
      <c r="P3408" t="s">
        <v>8265</v>
      </c>
      <c r="Q3408" s="8">
        <f t="shared" si="214"/>
        <v>100.31000000000002</v>
      </c>
      <c r="R3408" s="6">
        <f t="shared" si="215"/>
        <v>110.23076923076923</v>
      </c>
      <c r="S3408" t="s">
        <v>8316</v>
      </c>
      <c r="T3408" t="s">
        <v>8317</v>
      </c>
    </row>
    <row r="3409" spans="1:20" ht="60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8219</v>
      </c>
      <c r="H3409" t="s">
        <v>8241</v>
      </c>
      <c r="I3409">
        <v>1404641289</v>
      </c>
      <c r="J3409">
        <v>1402049289</v>
      </c>
      <c r="K3409" s="15">
        <f t="shared" si="212"/>
        <v>41796.21399305555</v>
      </c>
      <c r="L3409" s="15">
        <f t="shared" si="213"/>
        <v>41826.21399305555</v>
      </c>
      <c r="M3409" t="b">
        <v>0</v>
      </c>
      <c r="N3409">
        <v>67</v>
      </c>
      <c r="O3409" t="b">
        <v>1</v>
      </c>
      <c r="P3409" t="s">
        <v>8265</v>
      </c>
      <c r="Q3409" s="8">
        <f t="shared" si="214"/>
        <v>107.1</v>
      </c>
      <c r="R3409" s="6">
        <f t="shared" si="215"/>
        <v>31.970149253731343</v>
      </c>
      <c r="S3409" t="s">
        <v>8316</v>
      </c>
      <c r="T3409" t="s">
        <v>8317</v>
      </c>
    </row>
    <row r="3410" spans="1:20" ht="45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8218</v>
      </c>
      <c r="H3410" t="s">
        <v>8240</v>
      </c>
      <c r="I3410">
        <v>1405727304</v>
      </c>
      <c r="J3410">
        <v>1403135304</v>
      </c>
      <c r="K3410" s="15">
        <f t="shared" si="212"/>
        <v>41808.78361111111</v>
      </c>
      <c r="L3410" s="15">
        <f t="shared" si="213"/>
        <v>41838.78361111111</v>
      </c>
      <c r="M3410" t="b">
        <v>0</v>
      </c>
      <c r="N3410">
        <v>18</v>
      </c>
      <c r="O3410" t="b">
        <v>1</v>
      </c>
      <c r="P3410" t="s">
        <v>8265</v>
      </c>
      <c r="Q3410" s="8">
        <f t="shared" si="214"/>
        <v>211</v>
      </c>
      <c r="R3410" s="6">
        <f t="shared" si="215"/>
        <v>58.611111111111114</v>
      </c>
      <c r="S3410" t="s">
        <v>8316</v>
      </c>
      <c r="T3410" t="s">
        <v>8317</v>
      </c>
    </row>
    <row r="3411" spans="1:20" ht="45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8219</v>
      </c>
      <c r="H3411" t="s">
        <v>8241</v>
      </c>
      <c r="I3411">
        <v>1469998680</v>
      </c>
      <c r="J3411">
        <v>1466710358</v>
      </c>
      <c r="K3411" s="15">
        <f t="shared" si="212"/>
        <v>42544.605995370373</v>
      </c>
      <c r="L3411" s="15">
        <f t="shared" si="213"/>
        <v>42582.665277777771</v>
      </c>
      <c r="M3411" t="b">
        <v>0</v>
      </c>
      <c r="N3411">
        <v>21</v>
      </c>
      <c r="O3411" t="b">
        <v>1</v>
      </c>
      <c r="P3411" t="s">
        <v>8265</v>
      </c>
      <c r="Q3411" s="8">
        <f t="shared" si="214"/>
        <v>123.6</v>
      </c>
      <c r="R3411" s="6">
        <f t="shared" si="215"/>
        <v>29.428571428571427</v>
      </c>
      <c r="S3411" t="s">
        <v>8316</v>
      </c>
      <c r="T3411" t="s">
        <v>8317</v>
      </c>
    </row>
    <row r="3412" spans="1:20" ht="45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8218</v>
      </c>
      <c r="H3412" t="s">
        <v>8240</v>
      </c>
      <c r="I3412">
        <v>1465196400</v>
      </c>
      <c r="J3412">
        <v>1462841990</v>
      </c>
      <c r="K3412" s="15">
        <f t="shared" si="212"/>
        <v>42499.83321759259</v>
      </c>
      <c r="L3412" s="15">
        <f t="shared" si="213"/>
        <v>42527.083333333336</v>
      </c>
      <c r="M3412" t="b">
        <v>0</v>
      </c>
      <c r="N3412">
        <v>40</v>
      </c>
      <c r="O3412" t="b">
        <v>1</v>
      </c>
      <c r="P3412" t="s">
        <v>8265</v>
      </c>
      <c r="Q3412" s="8">
        <f t="shared" si="214"/>
        <v>108.5</v>
      </c>
      <c r="R3412" s="6">
        <f t="shared" si="215"/>
        <v>81.375</v>
      </c>
      <c r="S3412" t="s">
        <v>8316</v>
      </c>
      <c r="T3412" t="s">
        <v>8317</v>
      </c>
    </row>
    <row r="3413" spans="1:20" ht="45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8218</v>
      </c>
      <c r="H3413" t="s">
        <v>8240</v>
      </c>
      <c r="I3413">
        <v>1444264372</v>
      </c>
      <c r="J3413">
        <v>1442536372</v>
      </c>
      <c r="K3413" s="15">
        <f t="shared" si="212"/>
        <v>42264.814490740733</v>
      </c>
      <c r="L3413" s="15">
        <f t="shared" si="213"/>
        <v>42284.814490740733</v>
      </c>
      <c r="M3413" t="b">
        <v>0</v>
      </c>
      <c r="N3413">
        <v>78</v>
      </c>
      <c r="O3413" t="b">
        <v>1</v>
      </c>
      <c r="P3413" t="s">
        <v>8265</v>
      </c>
      <c r="Q3413" s="8">
        <f t="shared" si="214"/>
        <v>103.56666666666668</v>
      </c>
      <c r="R3413" s="6">
        <f t="shared" si="215"/>
        <v>199.16666666666666</v>
      </c>
      <c r="S3413" t="s">
        <v>8316</v>
      </c>
      <c r="T3413" t="s">
        <v>8317</v>
      </c>
    </row>
    <row r="3414" spans="1:20" ht="45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8219</v>
      </c>
      <c r="H3414" t="s">
        <v>8241</v>
      </c>
      <c r="I3414">
        <v>1411858862</v>
      </c>
      <c r="J3414">
        <v>1409266862</v>
      </c>
      <c r="K3414" s="15">
        <f t="shared" si="212"/>
        <v>41879.750717592593</v>
      </c>
      <c r="L3414" s="15">
        <f t="shared" si="213"/>
        <v>41909.750717592593</v>
      </c>
      <c r="M3414" t="b">
        <v>0</v>
      </c>
      <c r="N3414">
        <v>26</v>
      </c>
      <c r="O3414" t="b">
        <v>1</v>
      </c>
      <c r="P3414" t="s">
        <v>8265</v>
      </c>
      <c r="Q3414" s="8">
        <f t="shared" si="214"/>
        <v>100</v>
      </c>
      <c r="R3414" s="6">
        <f t="shared" si="215"/>
        <v>115.38461538461539</v>
      </c>
      <c r="S3414" t="s">
        <v>8316</v>
      </c>
      <c r="T3414" t="s">
        <v>8317</v>
      </c>
    </row>
    <row r="3415" spans="1:20" ht="45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8218</v>
      </c>
      <c r="H3415" t="s">
        <v>8240</v>
      </c>
      <c r="I3415">
        <v>1425099540</v>
      </c>
      <c r="J3415">
        <v>1424280938</v>
      </c>
      <c r="K3415" s="15">
        <f t="shared" si="212"/>
        <v>42053.524745370371</v>
      </c>
      <c r="L3415" s="15">
        <f t="shared" si="213"/>
        <v>42062.999305555553</v>
      </c>
      <c r="M3415" t="b">
        <v>0</v>
      </c>
      <c r="N3415">
        <v>14</v>
      </c>
      <c r="O3415" t="b">
        <v>1</v>
      </c>
      <c r="P3415" t="s">
        <v>8265</v>
      </c>
      <c r="Q3415" s="8">
        <f t="shared" si="214"/>
        <v>130</v>
      </c>
      <c r="R3415" s="6">
        <f t="shared" si="215"/>
        <v>46.428571428571431</v>
      </c>
      <c r="S3415" t="s">
        <v>8316</v>
      </c>
      <c r="T3415" t="s">
        <v>8317</v>
      </c>
    </row>
    <row r="3416" spans="1:20" ht="45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8218</v>
      </c>
      <c r="H3416" t="s">
        <v>8240</v>
      </c>
      <c r="I3416">
        <v>1480579140</v>
      </c>
      <c r="J3416">
        <v>1478030325</v>
      </c>
      <c r="K3416" s="15">
        <f t="shared" si="212"/>
        <v>42675.624131944445</v>
      </c>
      <c r="L3416" s="15">
        <f t="shared" si="213"/>
        <v>42705.124305555553</v>
      </c>
      <c r="M3416" t="b">
        <v>0</v>
      </c>
      <c r="N3416">
        <v>44</v>
      </c>
      <c r="O3416" t="b">
        <v>1</v>
      </c>
      <c r="P3416" t="s">
        <v>8265</v>
      </c>
      <c r="Q3416" s="8">
        <f t="shared" si="214"/>
        <v>103.49999999999999</v>
      </c>
      <c r="R3416" s="6">
        <f t="shared" si="215"/>
        <v>70.568181818181813</v>
      </c>
      <c r="S3416" t="s">
        <v>8316</v>
      </c>
      <c r="T3416" t="s">
        <v>8317</v>
      </c>
    </row>
    <row r="3417" spans="1:20" ht="30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8218</v>
      </c>
      <c r="H3417" t="s">
        <v>8240</v>
      </c>
      <c r="I3417">
        <v>1460935800</v>
      </c>
      <c r="J3417">
        <v>1459999656</v>
      </c>
      <c r="K3417" s="15">
        <f t="shared" si="212"/>
        <v>42466.935833333329</v>
      </c>
      <c r="L3417" s="15">
        <f t="shared" si="213"/>
        <v>42477.770833333336</v>
      </c>
      <c r="M3417" t="b">
        <v>0</v>
      </c>
      <c r="N3417">
        <v>9</v>
      </c>
      <c r="O3417" t="b">
        <v>1</v>
      </c>
      <c r="P3417" t="s">
        <v>8265</v>
      </c>
      <c r="Q3417" s="8">
        <f t="shared" si="214"/>
        <v>100</v>
      </c>
      <c r="R3417" s="6">
        <f t="shared" si="215"/>
        <v>22.222222222222221</v>
      </c>
      <c r="S3417" t="s">
        <v>8316</v>
      </c>
      <c r="T3417" t="s">
        <v>8317</v>
      </c>
    </row>
    <row r="3418" spans="1:20" ht="45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8219</v>
      </c>
      <c r="H3418" t="s">
        <v>8241</v>
      </c>
      <c r="I3418">
        <v>1429813800</v>
      </c>
      <c r="J3418">
        <v>1427363645</v>
      </c>
      <c r="K3418" s="15">
        <f t="shared" si="212"/>
        <v>42089.204224537032</v>
      </c>
      <c r="L3418" s="15">
        <f t="shared" si="213"/>
        <v>42117.562499999993</v>
      </c>
      <c r="M3418" t="b">
        <v>0</v>
      </c>
      <c r="N3418">
        <v>30</v>
      </c>
      <c r="O3418" t="b">
        <v>1</v>
      </c>
      <c r="P3418" t="s">
        <v>8265</v>
      </c>
      <c r="Q3418" s="8">
        <f t="shared" si="214"/>
        <v>119.6</v>
      </c>
      <c r="R3418" s="6">
        <f t="shared" si="215"/>
        <v>159.46666666666667</v>
      </c>
      <c r="S3418" t="s">
        <v>8316</v>
      </c>
      <c r="T3418" t="s">
        <v>8317</v>
      </c>
    </row>
    <row r="3419" spans="1:20" ht="45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8218</v>
      </c>
      <c r="H3419" t="s">
        <v>8240</v>
      </c>
      <c r="I3419">
        <v>1414284180</v>
      </c>
      <c r="J3419">
        <v>1410558948</v>
      </c>
      <c r="K3419" s="15">
        <f t="shared" si="212"/>
        <v>41894.705416666664</v>
      </c>
      <c r="L3419" s="15">
        <f t="shared" si="213"/>
        <v>41937.821527777778</v>
      </c>
      <c r="M3419" t="b">
        <v>0</v>
      </c>
      <c r="N3419">
        <v>45</v>
      </c>
      <c r="O3419" t="b">
        <v>1</v>
      </c>
      <c r="P3419" t="s">
        <v>8265</v>
      </c>
      <c r="Q3419" s="8">
        <f t="shared" si="214"/>
        <v>100.00058823529412</v>
      </c>
      <c r="R3419" s="6">
        <f t="shared" si="215"/>
        <v>37.777999999999999</v>
      </c>
      <c r="S3419" t="s">
        <v>8316</v>
      </c>
      <c r="T3419" t="s">
        <v>8317</v>
      </c>
    </row>
    <row r="3420" spans="1:20" ht="45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8218</v>
      </c>
      <c r="H3420" t="s">
        <v>8240</v>
      </c>
      <c r="I3420">
        <v>1400875307</v>
      </c>
      <c r="J3420">
        <v>1398283307</v>
      </c>
      <c r="K3420" s="15">
        <f t="shared" si="212"/>
        <v>41752.626238425924</v>
      </c>
      <c r="L3420" s="15">
        <f t="shared" si="213"/>
        <v>41782.626238425924</v>
      </c>
      <c r="M3420" t="b">
        <v>0</v>
      </c>
      <c r="N3420">
        <v>56</v>
      </c>
      <c r="O3420" t="b">
        <v>1</v>
      </c>
      <c r="P3420" t="s">
        <v>8265</v>
      </c>
      <c r="Q3420" s="8">
        <f t="shared" si="214"/>
        <v>100.875</v>
      </c>
      <c r="R3420" s="6">
        <f t="shared" si="215"/>
        <v>72.053571428571431</v>
      </c>
      <c r="S3420" t="s">
        <v>8316</v>
      </c>
      <c r="T3420" t="s">
        <v>8317</v>
      </c>
    </row>
    <row r="3421" spans="1:20" ht="60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8235</v>
      </c>
      <c r="H3421" t="s">
        <v>8243</v>
      </c>
      <c r="I3421">
        <v>1459978200</v>
      </c>
      <c r="J3421">
        <v>1458416585</v>
      </c>
      <c r="K3421" s="15">
        <f t="shared" si="212"/>
        <v>42448.613252314812</v>
      </c>
      <c r="L3421" s="15">
        <f t="shared" si="213"/>
        <v>42466.687499999993</v>
      </c>
      <c r="M3421" t="b">
        <v>0</v>
      </c>
      <c r="N3421">
        <v>46</v>
      </c>
      <c r="O3421" t="b">
        <v>1</v>
      </c>
      <c r="P3421" t="s">
        <v>8265</v>
      </c>
      <c r="Q3421" s="8">
        <f t="shared" si="214"/>
        <v>106.54545454545455</v>
      </c>
      <c r="R3421" s="6">
        <f t="shared" si="215"/>
        <v>63.695652173913047</v>
      </c>
      <c r="S3421" t="s">
        <v>8316</v>
      </c>
      <c r="T3421" t="s">
        <v>8317</v>
      </c>
    </row>
    <row r="3422" spans="1:20" ht="45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8219</v>
      </c>
      <c r="H3422" t="s">
        <v>8241</v>
      </c>
      <c r="I3422">
        <v>1455408000</v>
      </c>
      <c r="J3422">
        <v>1454638202</v>
      </c>
      <c r="K3422" s="15">
        <f t="shared" si="212"/>
        <v>42404.881967592592</v>
      </c>
      <c r="L3422" s="15">
        <f t="shared" si="213"/>
        <v>42413.791666666664</v>
      </c>
      <c r="M3422" t="b">
        <v>0</v>
      </c>
      <c r="N3422">
        <v>34</v>
      </c>
      <c r="O3422" t="b">
        <v>1</v>
      </c>
      <c r="P3422" t="s">
        <v>8265</v>
      </c>
      <c r="Q3422" s="8">
        <f t="shared" si="214"/>
        <v>138</v>
      </c>
      <c r="R3422" s="6">
        <f t="shared" si="215"/>
        <v>28.411764705882351</v>
      </c>
      <c r="S3422" t="s">
        <v>8316</v>
      </c>
      <c r="T3422" t="s">
        <v>8317</v>
      </c>
    </row>
    <row r="3423" spans="1:20" ht="45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8218</v>
      </c>
      <c r="H3423" t="s">
        <v>8240</v>
      </c>
      <c r="I3423">
        <v>1425495563</v>
      </c>
      <c r="J3423">
        <v>1422903563</v>
      </c>
      <c r="K3423" s="15">
        <f t="shared" si="212"/>
        <v>42037.582905092589</v>
      </c>
      <c r="L3423" s="15">
        <f t="shared" si="213"/>
        <v>42067.582905092589</v>
      </c>
      <c r="M3423" t="b">
        <v>0</v>
      </c>
      <c r="N3423">
        <v>98</v>
      </c>
      <c r="O3423" t="b">
        <v>1</v>
      </c>
      <c r="P3423" t="s">
        <v>8265</v>
      </c>
      <c r="Q3423" s="8">
        <f t="shared" si="214"/>
        <v>101.15</v>
      </c>
      <c r="R3423" s="6">
        <f t="shared" si="215"/>
        <v>103.21428571428571</v>
      </c>
      <c r="S3423" t="s">
        <v>8316</v>
      </c>
      <c r="T3423" t="s">
        <v>8317</v>
      </c>
    </row>
    <row r="3424" spans="1:20" ht="45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8219</v>
      </c>
      <c r="H3424" t="s">
        <v>8241</v>
      </c>
      <c r="I3424">
        <v>1450051200</v>
      </c>
      <c r="J3424">
        <v>1447594176</v>
      </c>
      <c r="K3424" s="15">
        <f t="shared" si="212"/>
        <v>42323.353888888887</v>
      </c>
      <c r="L3424" s="15">
        <f t="shared" si="213"/>
        <v>42351.791666666664</v>
      </c>
      <c r="M3424" t="b">
        <v>0</v>
      </c>
      <c r="N3424">
        <v>46</v>
      </c>
      <c r="O3424" t="b">
        <v>1</v>
      </c>
      <c r="P3424" t="s">
        <v>8265</v>
      </c>
      <c r="Q3424" s="8">
        <f t="shared" si="214"/>
        <v>109.1</v>
      </c>
      <c r="R3424" s="6">
        <f t="shared" si="215"/>
        <v>71.152173913043484</v>
      </c>
      <c r="S3424" t="s">
        <v>8316</v>
      </c>
      <c r="T3424" t="s">
        <v>8317</v>
      </c>
    </row>
    <row r="3425" spans="1:20" ht="45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8218</v>
      </c>
      <c r="H3425" t="s">
        <v>8240</v>
      </c>
      <c r="I3425">
        <v>1429912341</v>
      </c>
      <c r="J3425">
        <v>1427320341</v>
      </c>
      <c r="K3425" s="15">
        <f t="shared" si="212"/>
        <v>42088.703020833331</v>
      </c>
      <c r="L3425" s="15">
        <f t="shared" si="213"/>
        <v>42118.703020833331</v>
      </c>
      <c r="M3425" t="b">
        <v>0</v>
      </c>
      <c r="N3425">
        <v>10</v>
      </c>
      <c r="O3425" t="b">
        <v>1</v>
      </c>
      <c r="P3425" t="s">
        <v>8265</v>
      </c>
      <c r="Q3425" s="8">
        <f t="shared" si="214"/>
        <v>140</v>
      </c>
      <c r="R3425" s="6">
        <f t="shared" si="215"/>
        <v>35</v>
      </c>
      <c r="S3425" t="s">
        <v>8316</v>
      </c>
      <c r="T3425" t="s">
        <v>8317</v>
      </c>
    </row>
    <row r="3426" spans="1:20" ht="45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8218</v>
      </c>
      <c r="H3426" t="s">
        <v>8240</v>
      </c>
      <c r="I3426">
        <v>1423119540</v>
      </c>
      <c r="J3426">
        <v>1421252084</v>
      </c>
      <c r="K3426" s="15">
        <f t="shared" si="212"/>
        <v>42018.468564814808</v>
      </c>
      <c r="L3426" s="15">
        <f t="shared" si="213"/>
        <v>42040.082638888889</v>
      </c>
      <c r="M3426" t="b">
        <v>0</v>
      </c>
      <c r="N3426">
        <v>76</v>
      </c>
      <c r="O3426" t="b">
        <v>1</v>
      </c>
      <c r="P3426" t="s">
        <v>8265</v>
      </c>
      <c r="Q3426" s="8">
        <f t="shared" si="214"/>
        <v>103.58333333333334</v>
      </c>
      <c r="R3426" s="6">
        <f t="shared" si="215"/>
        <v>81.776315789473685</v>
      </c>
      <c r="S3426" t="s">
        <v>8316</v>
      </c>
      <c r="T3426" t="s">
        <v>8317</v>
      </c>
    </row>
    <row r="3427" spans="1:20" ht="45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8218</v>
      </c>
      <c r="H3427" t="s">
        <v>8240</v>
      </c>
      <c r="I3427">
        <v>1412434136</v>
      </c>
      <c r="J3427">
        <v>1409669336</v>
      </c>
      <c r="K3427" s="15">
        <f t="shared" si="212"/>
        <v>41884.40898148148</v>
      </c>
      <c r="L3427" s="15">
        <f t="shared" si="213"/>
        <v>41916.40898148148</v>
      </c>
      <c r="M3427" t="b">
        <v>0</v>
      </c>
      <c r="N3427">
        <v>104</v>
      </c>
      <c r="O3427" t="b">
        <v>1</v>
      </c>
      <c r="P3427" t="s">
        <v>8265</v>
      </c>
      <c r="Q3427" s="8">
        <f t="shared" si="214"/>
        <v>102.97033333333331</v>
      </c>
      <c r="R3427" s="6">
        <f t="shared" si="215"/>
        <v>297.02980769230766</v>
      </c>
      <c r="S3427" t="s">
        <v>8316</v>
      </c>
      <c r="T3427" t="s">
        <v>8317</v>
      </c>
    </row>
    <row r="3428" spans="1:20" ht="45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8218</v>
      </c>
      <c r="H3428" t="s">
        <v>8240</v>
      </c>
      <c r="I3428">
        <v>1411264800</v>
      </c>
      <c r="J3428">
        <v>1409620903</v>
      </c>
      <c r="K3428" s="15">
        <f t="shared" si="212"/>
        <v>41883.848414351851</v>
      </c>
      <c r="L3428" s="15">
        <f t="shared" si="213"/>
        <v>41902.875</v>
      </c>
      <c r="M3428" t="b">
        <v>0</v>
      </c>
      <c r="N3428">
        <v>87</v>
      </c>
      <c r="O3428" t="b">
        <v>1</v>
      </c>
      <c r="P3428" t="s">
        <v>8265</v>
      </c>
      <c r="Q3428" s="8">
        <f t="shared" si="214"/>
        <v>108.13333333333333</v>
      </c>
      <c r="R3428" s="6">
        <f t="shared" si="215"/>
        <v>46.609195402298852</v>
      </c>
      <c r="S3428" t="s">
        <v>8316</v>
      </c>
      <c r="T3428" t="s">
        <v>8317</v>
      </c>
    </row>
    <row r="3429" spans="1:20" ht="45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8219</v>
      </c>
      <c r="H3429" t="s">
        <v>8241</v>
      </c>
      <c r="I3429">
        <v>1404314952</v>
      </c>
      <c r="J3429">
        <v>1401722952</v>
      </c>
      <c r="K3429" s="15">
        <f t="shared" si="212"/>
        <v>41792.436944444438</v>
      </c>
      <c r="L3429" s="15">
        <f t="shared" si="213"/>
        <v>41822.436944444438</v>
      </c>
      <c r="M3429" t="b">
        <v>0</v>
      </c>
      <c r="N3429">
        <v>29</v>
      </c>
      <c r="O3429" t="b">
        <v>1</v>
      </c>
      <c r="P3429" t="s">
        <v>8265</v>
      </c>
      <c r="Q3429" s="8">
        <f t="shared" si="214"/>
        <v>100</v>
      </c>
      <c r="R3429" s="6">
        <f t="shared" si="215"/>
        <v>51.724137931034484</v>
      </c>
      <c r="S3429" t="s">
        <v>8316</v>
      </c>
      <c r="T3429" t="s">
        <v>8317</v>
      </c>
    </row>
    <row r="3430" spans="1:20" ht="45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8219</v>
      </c>
      <c r="H3430" t="s">
        <v>8241</v>
      </c>
      <c r="I3430">
        <v>1425142800</v>
      </c>
      <c r="J3430">
        <v>1422983847</v>
      </c>
      <c r="K3430" s="15">
        <f t="shared" si="212"/>
        <v>42038.512118055551</v>
      </c>
      <c r="L3430" s="15">
        <f t="shared" si="213"/>
        <v>42063.499999999993</v>
      </c>
      <c r="M3430" t="b">
        <v>0</v>
      </c>
      <c r="N3430">
        <v>51</v>
      </c>
      <c r="O3430" t="b">
        <v>1</v>
      </c>
      <c r="P3430" t="s">
        <v>8265</v>
      </c>
      <c r="Q3430" s="8">
        <f t="shared" si="214"/>
        <v>102.75000000000001</v>
      </c>
      <c r="R3430" s="6">
        <f t="shared" si="215"/>
        <v>40.294117647058826</v>
      </c>
      <c r="S3430" t="s">
        <v>8316</v>
      </c>
      <c r="T3430" t="s">
        <v>8317</v>
      </c>
    </row>
    <row r="3431" spans="1:20" ht="45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8219</v>
      </c>
      <c r="H3431" t="s">
        <v>8241</v>
      </c>
      <c r="I3431">
        <v>1478046661</v>
      </c>
      <c r="J3431">
        <v>1476837061</v>
      </c>
      <c r="K3431" s="15">
        <f t="shared" si="212"/>
        <v>42661.813206018516</v>
      </c>
      <c r="L3431" s="15">
        <f t="shared" si="213"/>
        <v>42675.813206018516</v>
      </c>
      <c r="M3431" t="b">
        <v>0</v>
      </c>
      <c r="N3431">
        <v>12</v>
      </c>
      <c r="O3431" t="b">
        <v>1</v>
      </c>
      <c r="P3431" t="s">
        <v>8265</v>
      </c>
      <c r="Q3431" s="8">
        <f t="shared" si="214"/>
        <v>130</v>
      </c>
      <c r="R3431" s="6">
        <f t="shared" si="215"/>
        <v>16.25</v>
      </c>
      <c r="S3431" t="s">
        <v>8316</v>
      </c>
      <c r="T3431" t="s">
        <v>8317</v>
      </c>
    </row>
    <row r="3432" spans="1:20" ht="45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8219</v>
      </c>
      <c r="H3432" t="s">
        <v>8241</v>
      </c>
      <c r="I3432">
        <v>1406760101</v>
      </c>
      <c r="J3432">
        <v>1404168101</v>
      </c>
      <c r="K3432" s="15">
        <f t="shared" si="212"/>
        <v>41820.737280092588</v>
      </c>
      <c r="L3432" s="15">
        <f t="shared" si="213"/>
        <v>41850.737280092588</v>
      </c>
      <c r="M3432" t="b">
        <v>0</v>
      </c>
      <c r="N3432">
        <v>72</v>
      </c>
      <c r="O3432" t="b">
        <v>1</v>
      </c>
      <c r="P3432" t="s">
        <v>8265</v>
      </c>
      <c r="Q3432" s="8">
        <f t="shared" si="214"/>
        <v>108.54949999999999</v>
      </c>
      <c r="R3432" s="6">
        <f t="shared" si="215"/>
        <v>30.152638888888887</v>
      </c>
      <c r="S3432" t="s">
        <v>8316</v>
      </c>
      <c r="T3432" t="s">
        <v>8317</v>
      </c>
    </row>
    <row r="3433" spans="1:20" ht="45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8218</v>
      </c>
      <c r="H3433" t="s">
        <v>8240</v>
      </c>
      <c r="I3433">
        <v>1408383153</v>
      </c>
      <c r="J3433">
        <v>1405791153</v>
      </c>
      <c r="K3433" s="15">
        <f t="shared" si="212"/>
        <v>41839.522604166668</v>
      </c>
      <c r="L3433" s="15">
        <f t="shared" si="213"/>
        <v>41869.522604166668</v>
      </c>
      <c r="M3433" t="b">
        <v>0</v>
      </c>
      <c r="N3433">
        <v>21</v>
      </c>
      <c r="O3433" t="b">
        <v>1</v>
      </c>
      <c r="P3433" t="s">
        <v>8265</v>
      </c>
      <c r="Q3433" s="8">
        <f t="shared" si="214"/>
        <v>100</v>
      </c>
      <c r="R3433" s="6">
        <f t="shared" si="215"/>
        <v>95.238095238095241</v>
      </c>
      <c r="S3433" t="s">
        <v>8316</v>
      </c>
      <c r="T3433" t="s">
        <v>8317</v>
      </c>
    </row>
    <row r="3434" spans="1:20" ht="45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8218</v>
      </c>
      <c r="H3434" t="s">
        <v>8240</v>
      </c>
      <c r="I3434">
        <v>1454709600</v>
      </c>
      <c r="J3434">
        <v>1452520614</v>
      </c>
      <c r="K3434" s="15">
        <f t="shared" si="212"/>
        <v>42380.372847222221</v>
      </c>
      <c r="L3434" s="15">
        <f t="shared" si="213"/>
        <v>42405.708333333336</v>
      </c>
      <c r="M3434" t="b">
        <v>0</v>
      </c>
      <c r="N3434">
        <v>42</v>
      </c>
      <c r="O3434" t="b">
        <v>1</v>
      </c>
      <c r="P3434" t="s">
        <v>8265</v>
      </c>
      <c r="Q3434" s="8">
        <f t="shared" si="214"/>
        <v>109.65</v>
      </c>
      <c r="R3434" s="6">
        <f t="shared" si="215"/>
        <v>52.214285714285715</v>
      </c>
      <c r="S3434" t="s">
        <v>8316</v>
      </c>
      <c r="T3434" t="s">
        <v>8317</v>
      </c>
    </row>
    <row r="3435" spans="1:20" ht="45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8218</v>
      </c>
      <c r="H3435" t="s">
        <v>8240</v>
      </c>
      <c r="I3435">
        <v>1402974000</v>
      </c>
      <c r="J3435">
        <v>1400290255</v>
      </c>
      <c r="K3435" s="15">
        <f t="shared" si="212"/>
        <v>41775.854803240742</v>
      </c>
      <c r="L3435" s="15">
        <f t="shared" si="213"/>
        <v>41806.916666666664</v>
      </c>
      <c r="M3435" t="b">
        <v>0</v>
      </c>
      <c r="N3435">
        <v>71</v>
      </c>
      <c r="O3435" t="b">
        <v>1</v>
      </c>
      <c r="P3435" t="s">
        <v>8265</v>
      </c>
      <c r="Q3435" s="8">
        <f t="shared" si="214"/>
        <v>100.26315789473684</v>
      </c>
      <c r="R3435" s="6">
        <f t="shared" si="215"/>
        <v>134.1549295774648</v>
      </c>
      <c r="S3435" t="s">
        <v>8316</v>
      </c>
      <c r="T3435" t="s">
        <v>8317</v>
      </c>
    </row>
    <row r="3436" spans="1:20" ht="45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8218</v>
      </c>
      <c r="H3436" t="s">
        <v>8240</v>
      </c>
      <c r="I3436">
        <v>1404983269</v>
      </c>
      <c r="J3436">
        <v>1402391269</v>
      </c>
      <c r="K3436" s="15">
        <f t="shared" si="212"/>
        <v>41800.172094907408</v>
      </c>
      <c r="L3436" s="15">
        <f t="shared" si="213"/>
        <v>41830.172094907408</v>
      </c>
      <c r="M3436" t="b">
        <v>0</v>
      </c>
      <c r="N3436">
        <v>168</v>
      </c>
      <c r="O3436" t="b">
        <v>1</v>
      </c>
      <c r="P3436" t="s">
        <v>8265</v>
      </c>
      <c r="Q3436" s="8">
        <f t="shared" si="214"/>
        <v>105.55000000000001</v>
      </c>
      <c r="R3436" s="6">
        <f t="shared" si="215"/>
        <v>62.827380952380949</v>
      </c>
      <c r="S3436" t="s">
        <v>8316</v>
      </c>
      <c r="T3436" t="s">
        <v>8317</v>
      </c>
    </row>
    <row r="3437" spans="1:20" ht="45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8218</v>
      </c>
      <c r="H3437" t="s">
        <v>8240</v>
      </c>
      <c r="I3437">
        <v>1470538800</v>
      </c>
      <c r="J3437">
        <v>1469112493</v>
      </c>
      <c r="K3437" s="15">
        <f t="shared" si="212"/>
        <v>42572.408483796295</v>
      </c>
      <c r="L3437" s="15">
        <f t="shared" si="213"/>
        <v>42588.916666666664</v>
      </c>
      <c r="M3437" t="b">
        <v>0</v>
      </c>
      <c r="N3437">
        <v>19</v>
      </c>
      <c r="O3437" t="b">
        <v>1</v>
      </c>
      <c r="P3437" t="s">
        <v>8265</v>
      </c>
      <c r="Q3437" s="8">
        <f t="shared" si="214"/>
        <v>112.00000000000001</v>
      </c>
      <c r="R3437" s="6">
        <f t="shared" si="215"/>
        <v>58.94736842105263</v>
      </c>
      <c r="S3437" t="s">
        <v>8316</v>
      </c>
      <c r="T3437" t="s">
        <v>8317</v>
      </c>
    </row>
    <row r="3438" spans="1:20" ht="45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8218</v>
      </c>
      <c r="H3438" t="s">
        <v>8240</v>
      </c>
      <c r="I3438">
        <v>1408638480</v>
      </c>
      <c r="J3438">
        <v>1406811593</v>
      </c>
      <c r="K3438" s="15">
        <f t="shared" si="212"/>
        <v>41851.333252314813</v>
      </c>
      <c r="L3438" s="15">
        <f t="shared" si="213"/>
        <v>41872.477777777778</v>
      </c>
      <c r="M3438" t="b">
        <v>0</v>
      </c>
      <c r="N3438">
        <v>37</v>
      </c>
      <c r="O3438" t="b">
        <v>1</v>
      </c>
      <c r="P3438" t="s">
        <v>8265</v>
      </c>
      <c r="Q3438" s="8">
        <f t="shared" si="214"/>
        <v>105.89999999999999</v>
      </c>
      <c r="R3438" s="6">
        <f t="shared" si="215"/>
        <v>143.1081081081081</v>
      </c>
      <c r="S3438" t="s">
        <v>8316</v>
      </c>
      <c r="T3438" t="s">
        <v>8317</v>
      </c>
    </row>
    <row r="3439" spans="1:20" ht="45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8218</v>
      </c>
      <c r="H3439" t="s">
        <v>8240</v>
      </c>
      <c r="I3439">
        <v>1440003820</v>
      </c>
      <c r="J3439">
        <v>1437411820</v>
      </c>
      <c r="K3439" s="15">
        <f t="shared" si="212"/>
        <v>42205.502546296295</v>
      </c>
      <c r="L3439" s="15">
        <f t="shared" si="213"/>
        <v>42235.502546296295</v>
      </c>
      <c r="M3439" t="b">
        <v>0</v>
      </c>
      <c r="N3439">
        <v>36</v>
      </c>
      <c r="O3439" t="b">
        <v>1</v>
      </c>
      <c r="P3439" t="s">
        <v>8265</v>
      </c>
      <c r="Q3439" s="8">
        <f t="shared" si="214"/>
        <v>101</v>
      </c>
      <c r="R3439" s="6">
        <f t="shared" si="215"/>
        <v>84.166666666666671</v>
      </c>
      <c r="S3439" t="s">
        <v>8316</v>
      </c>
      <c r="T3439" t="s">
        <v>8317</v>
      </c>
    </row>
    <row r="3440" spans="1:20" ht="45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8219</v>
      </c>
      <c r="H3440" t="s">
        <v>8241</v>
      </c>
      <c r="I3440">
        <v>1430600400</v>
      </c>
      <c r="J3440">
        <v>1428358567</v>
      </c>
      <c r="K3440" s="15">
        <f t="shared" si="212"/>
        <v>42100.719525462955</v>
      </c>
      <c r="L3440" s="15">
        <f t="shared" si="213"/>
        <v>42126.666666666664</v>
      </c>
      <c r="M3440" t="b">
        <v>0</v>
      </c>
      <c r="N3440">
        <v>14</v>
      </c>
      <c r="O3440" t="b">
        <v>1</v>
      </c>
      <c r="P3440" t="s">
        <v>8265</v>
      </c>
      <c r="Q3440" s="8">
        <f t="shared" si="214"/>
        <v>104.2</v>
      </c>
      <c r="R3440" s="6">
        <f t="shared" si="215"/>
        <v>186.07142857142858</v>
      </c>
      <c r="S3440" t="s">
        <v>8316</v>
      </c>
      <c r="T3440" t="s">
        <v>8317</v>
      </c>
    </row>
    <row r="3441" spans="1:20" ht="30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8218</v>
      </c>
      <c r="H3441" t="s">
        <v>8240</v>
      </c>
      <c r="I3441">
        <v>1453179540</v>
      </c>
      <c r="J3441">
        <v>1452030730</v>
      </c>
      <c r="K3441" s="15">
        <f t="shared" si="212"/>
        <v>42374.702893518515</v>
      </c>
      <c r="L3441" s="15">
        <f t="shared" si="213"/>
        <v>42387.999305555553</v>
      </c>
      <c r="M3441" t="b">
        <v>0</v>
      </c>
      <c r="N3441">
        <v>18</v>
      </c>
      <c r="O3441" t="b">
        <v>1</v>
      </c>
      <c r="P3441" t="s">
        <v>8265</v>
      </c>
      <c r="Q3441" s="8">
        <f t="shared" si="214"/>
        <v>134.67833333333334</v>
      </c>
      <c r="R3441" s="6">
        <f t="shared" si="215"/>
        <v>89.785555555555561</v>
      </c>
      <c r="S3441" t="s">
        <v>8316</v>
      </c>
      <c r="T3441" t="s">
        <v>8317</v>
      </c>
    </row>
    <row r="3442" spans="1:20" ht="45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8218</v>
      </c>
      <c r="H3442" t="s">
        <v>8240</v>
      </c>
      <c r="I3442">
        <v>1405095300</v>
      </c>
      <c r="J3442">
        <v>1403146628</v>
      </c>
      <c r="K3442" s="15">
        <f t="shared" si="212"/>
        <v>41808.914675925924</v>
      </c>
      <c r="L3442" s="15">
        <f t="shared" si="213"/>
        <v>41831.46875</v>
      </c>
      <c r="M3442" t="b">
        <v>0</v>
      </c>
      <c r="N3442">
        <v>82</v>
      </c>
      <c r="O3442" t="b">
        <v>1</v>
      </c>
      <c r="P3442" t="s">
        <v>8265</v>
      </c>
      <c r="Q3442" s="8">
        <f t="shared" si="214"/>
        <v>105.2184</v>
      </c>
      <c r="R3442" s="6">
        <f t="shared" si="215"/>
        <v>64.157560975609755</v>
      </c>
      <c r="S3442" t="s">
        <v>8316</v>
      </c>
      <c r="T3442" t="s">
        <v>8317</v>
      </c>
    </row>
    <row r="3443" spans="1:20" ht="45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8218</v>
      </c>
      <c r="H3443" t="s">
        <v>8240</v>
      </c>
      <c r="I3443">
        <v>1447445820</v>
      </c>
      <c r="J3443">
        <v>1445077121</v>
      </c>
      <c r="K3443" s="15">
        <f t="shared" si="212"/>
        <v>42294.221307870372</v>
      </c>
      <c r="L3443" s="15">
        <f t="shared" si="213"/>
        <v>42321.636805555558</v>
      </c>
      <c r="M3443" t="b">
        <v>0</v>
      </c>
      <c r="N3443">
        <v>43</v>
      </c>
      <c r="O3443" t="b">
        <v>1</v>
      </c>
      <c r="P3443" t="s">
        <v>8265</v>
      </c>
      <c r="Q3443" s="8">
        <f t="shared" si="214"/>
        <v>102.60000000000001</v>
      </c>
      <c r="R3443" s="6">
        <f t="shared" si="215"/>
        <v>59.651162790697676</v>
      </c>
      <c r="S3443" t="s">
        <v>8316</v>
      </c>
      <c r="T3443" t="s">
        <v>8317</v>
      </c>
    </row>
    <row r="3444" spans="1:20" ht="45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8218</v>
      </c>
      <c r="H3444" t="s">
        <v>8240</v>
      </c>
      <c r="I3444">
        <v>1433016672</v>
      </c>
      <c r="J3444">
        <v>1430424672</v>
      </c>
      <c r="K3444" s="15">
        <f t="shared" si="212"/>
        <v>42124.63277777777</v>
      </c>
      <c r="L3444" s="15">
        <f t="shared" si="213"/>
        <v>42154.63277777777</v>
      </c>
      <c r="M3444" t="b">
        <v>0</v>
      </c>
      <c r="N3444">
        <v>8</v>
      </c>
      <c r="O3444" t="b">
        <v>1</v>
      </c>
      <c r="P3444" t="s">
        <v>8265</v>
      </c>
      <c r="Q3444" s="8">
        <f t="shared" si="214"/>
        <v>100</v>
      </c>
      <c r="R3444" s="6">
        <f t="shared" si="215"/>
        <v>31.25</v>
      </c>
      <c r="S3444" t="s">
        <v>8316</v>
      </c>
      <c r="T3444" t="s">
        <v>8317</v>
      </c>
    </row>
    <row r="3445" spans="1:20" ht="45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8218</v>
      </c>
      <c r="H3445" t="s">
        <v>8240</v>
      </c>
      <c r="I3445">
        <v>1410266146</v>
      </c>
      <c r="J3445">
        <v>1407674146</v>
      </c>
      <c r="K3445" s="15">
        <f t="shared" si="212"/>
        <v>41861.316504629627</v>
      </c>
      <c r="L3445" s="15">
        <f t="shared" si="213"/>
        <v>41891.316504629627</v>
      </c>
      <c r="M3445" t="b">
        <v>0</v>
      </c>
      <c r="N3445">
        <v>45</v>
      </c>
      <c r="O3445" t="b">
        <v>1</v>
      </c>
      <c r="P3445" t="s">
        <v>8265</v>
      </c>
      <c r="Q3445" s="8">
        <f t="shared" si="214"/>
        <v>185.5</v>
      </c>
      <c r="R3445" s="6">
        <f t="shared" si="215"/>
        <v>41.222222222222221</v>
      </c>
      <c r="S3445" t="s">
        <v>8316</v>
      </c>
      <c r="T3445" t="s">
        <v>8317</v>
      </c>
    </row>
    <row r="3446" spans="1:20" ht="45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8220</v>
      </c>
      <c r="H3446" t="s">
        <v>8242</v>
      </c>
      <c r="I3446">
        <v>1465394340</v>
      </c>
      <c r="J3446">
        <v>1464677986</v>
      </c>
      <c r="K3446" s="15">
        <f t="shared" si="212"/>
        <v>42521.08317129629</v>
      </c>
      <c r="L3446" s="15">
        <f t="shared" si="213"/>
        <v>42529.374305555553</v>
      </c>
      <c r="M3446" t="b">
        <v>0</v>
      </c>
      <c r="N3446">
        <v>20</v>
      </c>
      <c r="O3446" t="b">
        <v>1</v>
      </c>
      <c r="P3446" t="s">
        <v>8265</v>
      </c>
      <c r="Q3446" s="8">
        <f t="shared" si="214"/>
        <v>289</v>
      </c>
      <c r="R3446" s="6">
        <f t="shared" si="215"/>
        <v>43.35</v>
      </c>
      <c r="S3446" t="s">
        <v>8316</v>
      </c>
      <c r="T3446" t="s">
        <v>8317</v>
      </c>
    </row>
    <row r="3447" spans="1:20" ht="45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8219</v>
      </c>
      <c r="H3447" t="s">
        <v>8241</v>
      </c>
      <c r="I3447">
        <v>1445604236</v>
      </c>
      <c r="J3447">
        <v>1443185036</v>
      </c>
      <c r="K3447" s="15">
        <f t="shared" si="212"/>
        <v>42272.322175925925</v>
      </c>
      <c r="L3447" s="15">
        <f t="shared" si="213"/>
        <v>42300.322175925925</v>
      </c>
      <c r="M3447" t="b">
        <v>0</v>
      </c>
      <c r="N3447">
        <v>31</v>
      </c>
      <c r="O3447" t="b">
        <v>1</v>
      </c>
      <c r="P3447" t="s">
        <v>8265</v>
      </c>
      <c r="Q3447" s="8">
        <f t="shared" si="214"/>
        <v>100</v>
      </c>
      <c r="R3447" s="6">
        <f t="shared" si="215"/>
        <v>64.516129032258064</v>
      </c>
      <c r="S3447" t="s">
        <v>8316</v>
      </c>
      <c r="T3447" t="s">
        <v>8317</v>
      </c>
    </row>
    <row r="3448" spans="1:20" ht="45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8219</v>
      </c>
      <c r="H3448" t="s">
        <v>8241</v>
      </c>
      <c r="I3448">
        <v>1423138800</v>
      </c>
      <c r="J3448">
        <v>1421092725</v>
      </c>
      <c r="K3448" s="15">
        <f t="shared" si="212"/>
        <v>42016.624131944445</v>
      </c>
      <c r="L3448" s="15">
        <f t="shared" si="213"/>
        <v>42040.305555555555</v>
      </c>
      <c r="M3448" t="b">
        <v>0</v>
      </c>
      <c r="N3448">
        <v>25</v>
      </c>
      <c r="O3448" t="b">
        <v>1</v>
      </c>
      <c r="P3448" t="s">
        <v>8265</v>
      </c>
      <c r="Q3448" s="8">
        <f t="shared" si="214"/>
        <v>108.2</v>
      </c>
      <c r="R3448" s="6">
        <f t="shared" si="215"/>
        <v>43.28</v>
      </c>
      <c r="S3448" t="s">
        <v>8316</v>
      </c>
      <c r="T3448" t="s">
        <v>8317</v>
      </c>
    </row>
    <row r="3449" spans="1:20" ht="30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8218</v>
      </c>
      <c r="H3449" t="s">
        <v>8240</v>
      </c>
      <c r="I3449">
        <v>1458332412</v>
      </c>
      <c r="J3449">
        <v>1454448012</v>
      </c>
      <c r="K3449" s="15">
        <f t="shared" si="212"/>
        <v>42402.680694444447</v>
      </c>
      <c r="L3449" s="15">
        <f t="shared" si="213"/>
        <v>42447.639027777775</v>
      </c>
      <c r="M3449" t="b">
        <v>0</v>
      </c>
      <c r="N3449">
        <v>14</v>
      </c>
      <c r="O3449" t="b">
        <v>1</v>
      </c>
      <c r="P3449" t="s">
        <v>8265</v>
      </c>
      <c r="Q3449" s="8">
        <f t="shared" si="214"/>
        <v>107.80000000000001</v>
      </c>
      <c r="R3449" s="6">
        <f t="shared" si="215"/>
        <v>77</v>
      </c>
      <c r="S3449" t="s">
        <v>8316</v>
      </c>
      <c r="T3449" t="s">
        <v>8317</v>
      </c>
    </row>
    <row r="3450" spans="1:20" ht="45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8218</v>
      </c>
      <c r="H3450" t="s">
        <v>8240</v>
      </c>
      <c r="I3450">
        <v>1418784689</v>
      </c>
      <c r="J3450">
        <v>1416192689</v>
      </c>
      <c r="K3450" s="15">
        <f t="shared" si="212"/>
        <v>41959.910752314812</v>
      </c>
      <c r="L3450" s="15">
        <f t="shared" si="213"/>
        <v>41989.910752314812</v>
      </c>
      <c r="M3450" t="b">
        <v>0</v>
      </c>
      <c r="N3450">
        <v>45</v>
      </c>
      <c r="O3450" t="b">
        <v>1</v>
      </c>
      <c r="P3450" t="s">
        <v>8265</v>
      </c>
      <c r="Q3450" s="8">
        <f t="shared" si="214"/>
        <v>109.76190476190477</v>
      </c>
      <c r="R3450" s="6">
        <f t="shared" si="215"/>
        <v>51.222222222222221</v>
      </c>
      <c r="S3450" t="s">
        <v>8316</v>
      </c>
      <c r="T3450" t="s">
        <v>8317</v>
      </c>
    </row>
    <row r="3451" spans="1:20" ht="45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8218</v>
      </c>
      <c r="H3451" t="s">
        <v>8240</v>
      </c>
      <c r="I3451">
        <v>1468036800</v>
      </c>
      <c r="J3451">
        <v>1465607738</v>
      </c>
      <c r="K3451" s="15">
        <f t="shared" si="212"/>
        <v>42531.844189814808</v>
      </c>
      <c r="L3451" s="15">
        <f t="shared" si="213"/>
        <v>42559.958333333336</v>
      </c>
      <c r="M3451" t="b">
        <v>0</v>
      </c>
      <c r="N3451">
        <v>20</v>
      </c>
      <c r="O3451" t="b">
        <v>1</v>
      </c>
      <c r="P3451" t="s">
        <v>8265</v>
      </c>
      <c r="Q3451" s="8">
        <f t="shared" si="214"/>
        <v>170.625</v>
      </c>
      <c r="R3451" s="6">
        <f t="shared" si="215"/>
        <v>68.25</v>
      </c>
      <c r="S3451" t="s">
        <v>8316</v>
      </c>
      <c r="T3451" t="s">
        <v>8317</v>
      </c>
    </row>
    <row r="3452" spans="1:20" ht="45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8219</v>
      </c>
      <c r="H3452" t="s">
        <v>8241</v>
      </c>
      <c r="I3452">
        <v>1427990071</v>
      </c>
      <c r="J3452">
        <v>1422809671</v>
      </c>
      <c r="K3452" s="15">
        <f t="shared" si="212"/>
        <v>42036.496192129627</v>
      </c>
      <c r="L3452" s="15">
        <f t="shared" si="213"/>
        <v>42096.454525462956</v>
      </c>
      <c r="M3452" t="b">
        <v>0</v>
      </c>
      <c r="N3452">
        <v>39</v>
      </c>
      <c r="O3452" t="b">
        <v>1</v>
      </c>
      <c r="P3452" t="s">
        <v>8265</v>
      </c>
      <c r="Q3452" s="8">
        <f t="shared" si="214"/>
        <v>152</v>
      </c>
      <c r="R3452" s="6">
        <f t="shared" si="215"/>
        <v>19.487179487179485</v>
      </c>
      <c r="S3452" t="s">
        <v>8316</v>
      </c>
      <c r="T3452" t="s">
        <v>8317</v>
      </c>
    </row>
    <row r="3453" spans="1:20" ht="45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8218</v>
      </c>
      <c r="H3453" t="s">
        <v>8240</v>
      </c>
      <c r="I3453">
        <v>1429636927</v>
      </c>
      <c r="J3453">
        <v>1427304127</v>
      </c>
      <c r="K3453" s="15">
        <f t="shared" si="212"/>
        <v>42088.515358796292</v>
      </c>
      <c r="L3453" s="15">
        <f t="shared" si="213"/>
        <v>42115.515358796292</v>
      </c>
      <c r="M3453" t="b">
        <v>0</v>
      </c>
      <c r="N3453">
        <v>16</v>
      </c>
      <c r="O3453" t="b">
        <v>1</v>
      </c>
      <c r="P3453" t="s">
        <v>8265</v>
      </c>
      <c r="Q3453" s="8">
        <f t="shared" si="214"/>
        <v>101.23076923076924</v>
      </c>
      <c r="R3453" s="6">
        <f t="shared" si="215"/>
        <v>41.125</v>
      </c>
      <c r="S3453" t="s">
        <v>8316</v>
      </c>
      <c r="T3453" t="s">
        <v>8317</v>
      </c>
    </row>
    <row r="3454" spans="1:20" ht="45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8218</v>
      </c>
      <c r="H3454" t="s">
        <v>8240</v>
      </c>
      <c r="I3454">
        <v>1406087940</v>
      </c>
      <c r="J3454">
        <v>1404141626</v>
      </c>
      <c r="K3454" s="15">
        <f t="shared" si="212"/>
        <v>41820.430856481478</v>
      </c>
      <c r="L3454" s="15">
        <f t="shared" si="213"/>
        <v>41842.957638888889</v>
      </c>
      <c r="M3454" t="b">
        <v>0</v>
      </c>
      <c r="N3454">
        <v>37</v>
      </c>
      <c r="O3454" t="b">
        <v>1</v>
      </c>
      <c r="P3454" t="s">
        <v>8265</v>
      </c>
      <c r="Q3454" s="8">
        <f t="shared" si="214"/>
        <v>153.19999999999999</v>
      </c>
      <c r="R3454" s="6">
        <f t="shared" si="215"/>
        <v>41.405405405405403</v>
      </c>
      <c r="S3454" t="s">
        <v>8316</v>
      </c>
      <c r="T3454" t="s">
        <v>8317</v>
      </c>
    </row>
    <row r="3455" spans="1:20" ht="45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8219</v>
      </c>
      <c r="H3455" t="s">
        <v>8241</v>
      </c>
      <c r="I3455">
        <v>1471130956</v>
      </c>
      <c r="J3455">
        <v>1465946956</v>
      </c>
      <c r="K3455" s="15">
        <f t="shared" si="212"/>
        <v>42535.770324074074</v>
      </c>
      <c r="L3455" s="15">
        <f t="shared" si="213"/>
        <v>42595.770324074074</v>
      </c>
      <c r="M3455" t="b">
        <v>0</v>
      </c>
      <c r="N3455">
        <v>14</v>
      </c>
      <c r="O3455" t="b">
        <v>1</v>
      </c>
      <c r="P3455" t="s">
        <v>8265</v>
      </c>
      <c r="Q3455" s="8">
        <f t="shared" si="214"/>
        <v>128.33333333333334</v>
      </c>
      <c r="R3455" s="6">
        <f t="shared" si="215"/>
        <v>27.5</v>
      </c>
      <c r="S3455" t="s">
        <v>8316</v>
      </c>
      <c r="T3455" t="s">
        <v>8317</v>
      </c>
    </row>
    <row r="3456" spans="1:20" ht="45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8219</v>
      </c>
      <c r="H3456" t="s">
        <v>8241</v>
      </c>
      <c r="I3456">
        <v>1406825159</v>
      </c>
      <c r="J3456">
        <v>1404233159</v>
      </c>
      <c r="K3456" s="15">
        <f t="shared" si="212"/>
        <v>41821.490266203698</v>
      </c>
      <c r="L3456" s="15">
        <f t="shared" si="213"/>
        <v>41851.490266203698</v>
      </c>
      <c r="M3456" t="b">
        <v>0</v>
      </c>
      <c r="N3456">
        <v>21</v>
      </c>
      <c r="O3456" t="b">
        <v>1</v>
      </c>
      <c r="P3456" t="s">
        <v>8265</v>
      </c>
      <c r="Q3456" s="8">
        <f t="shared" si="214"/>
        <v>100.71428571428571</v>
      </c>
      <c r="R3456" s="6">
        <f t="shared" si="215"/>
        <v>33.571428571428569</v>
      </c>
      <c r="S3456" t="s">
        <v>8316</v>
      </c>
      <c r="T3456" t="s">
        <v>8317</v>
      </c>
    </row>
    <row r="3457" spans="1:20" ht="45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8218</v>
      </c>
      <c r="H3457" t="s">
        <v>8240</v>
      </c>
      <c r="I3457">
        <v>1476381627</v>
      </c>
      <c r="J3457">
        <v>1473789627</v>
      </c>
      <c r="K3457" s="15">
        <f t="shared" si="212"/>
        <v>42626.541979166665</v>
      </c>
      <c r="L3457" s="15">
        <f t="shared" si="213"/>
        <v>42656.541979166665</v>
      </c>
      <c r="M3457" t="b">
        <v>0</v>
      </c>
      <c r="N3457">
        <v>69</v>
      </c>
      <c r="O3457" t="b">
        <v>1</v>
      </c>
      <c r="P3457" t="s">
        <v>8265</v>
      </c>
      <c r="Q3457" s="8">
        <f t="shared" si="214"/>
        <v>100.64999999999999</v>
      </c>
      <c r="R3457" s="6">
        <f t="shared" si="215"/>
        <v>145.86956521739131</v>
      </c>
      <c r="S3457" t="s">
        <v>8316</v>
      </c>
      <c r="T3457" t="s">
        <v>8317</v>
      </c>
    </row>
    <row r="3458" spans="1:20" ht="45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8218</v>
      </c>
      <c r="H3458" t="s">
        <v>8240</v>
      </c>
      <c r="I3458">
        <v>1406876340</v>
      </c>
      <c r="J3458">
        <v>1404190567</v>
      </c>
      <c r="K3458" s="15">
        <f t="shared" si="212"/>
        <v>41820.997303240736</v>
      </c>
      <c r="L3458" s="15">
        <f t="shared" si="213"/>
        <v>41852.082638888889</v>
      </c>
      <c r="M3458" t="b">
        <v>0</v>
      </c>
      <c r="N3458">
        <v>16</v>
      </c>
      <c r="O3458" t="b">
        <v>1</v>
      </c>
      <c r="P3458" t="s">
        <v>8265</v>
      </c>
      <c r="Q3458" s="8">
        <f t="shared" si="214"/>
        <v>191.3</v>
      </c>
      <c r="R3458" s="6">
        <f t="shared" si="215"/>
        <v>358.6875</v>
      </c>
      <c r="S3458" t="s">
        <v>8316</v>
      </c>
      <c r="T3458" t="s">
        <v>8317</v>
      </c>
    </row>
    <row r="3459" spans="1:20" ht="30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8218</v>
      </c>
      <c r="H3459" t="s">
        <v>8240</v>
      </c>
      <c r="I3459">
        <v>1423720740</v>
      </c>
      <c r="J3459">
        <v>1421081857</v>
      </c>
      <c r="K3459" s="15">
        <f t="shared" ref="K3459:K3522" si="216">(((J3459/60)/60)/24)+DATE(1970,1,1)+(-5/24)</f>
        <v>42016.498344907406</v>
      </c>
      <c r="L3459" s="15">
        <f t="shared" ref="L3459:L3522" si="217">(((I3459/60)/60)/24)+DATE(1970,1,1)+(-5/24)</f>
        <v>42047.040972222218</v>
      </c>
      <c r="M3459" t="b">
        <v>0</v>
      </c>
      <c r="N3459">
        <v>55</v>
      </c>
      <c r="O3459" t="b">
        <v>1</v>
      </c>
      <c r="P3459" t="s">
        <v>8265</v>
      </c>
      <c r="Q3459" s="8">
        <f t="shared" ref="Q3459:Q3522" si="218">(E3459/D3459)*100</f>
        <v>140.19999999999999</v>
      </c>
      <c r="R3459" s="6">
        <f t="shared" ref="R3459:R3522" si="219">IFERROR(AVERAGE(E3459/N3459),0)</f>
        <v>50.981818181818184</v>
      </c>
      <c r="S3459" t="s">
        <v>8316</v>
      </c>
      <c r="T3459" t="s">
        <v>8317</v>
      </c>
    </row>
    <row r="3460" spans="1:20" ht="45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8218</v>
      </c>
      <c r="H3460" t="s">
        <v>8240</v>
      </c>
      <c r="I3460">
        <v>1422937620</v>
      </c>
      <c r="J3460">
        <v>1420606303</v>
      </c>
      <c r="K3460" s="15">
        <f t="shared" si="216"/>
        <v>42010.994247685179</v>
      </c>
      <c r="L3460" s="15">
        <f t="shared" si="217"/>
        <v>42037.977083333331</v>
      </c>
      <c r="M3460" t="b">
        <v>0</v>
      </c>
      <c r="N3460">
        <v>27</v>
      </c>
      <c r="O3460" t="b">
        <v>1</v>
      </c>
      <c r="P3460" t="s">
        <v>8265</v>
      </c>
      <c r="Q3460" s="8">
        <f t="shared" si="218"/>
        <v>124.33537832310839</v>
      </c>
      <c r="R3460" s="6">
        <f t="shared" si="219"/>
        <v>45.037037037037038</v>
      </c>
      <c r="S3460" t="s">
        <v>8316</v>
      </c>
      <c r="T3460" t="s">
        <v>8317</v>
      </c>
    </row>
    <row r="3461" spans="1:20" ht="45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8219</v>
      </c>
      <c r="H3461" t="s">
        <v>8241</v>
      </c>
      <c r="I3461">
        <v>1463743860</v>
      </c>
      <c r="J3461">
        <v>1461151860</v>
      </c>
      <c r="K3461" s="15">
        <f t="shared" si="216"/>
        <v>42480.271527777775</v>
      </c>
      <c r="L3461" s="15">
        <f t="shared" si="217"/>
        <v>42510.271527777775</v>
      </c>
      <c r="M3461" t="b">
        <v>0</v>
      </c>
      <c r="N3461">
        <v>36</v>
      </c>
      <c r="O3461" t="b">
        <v>1</v>
      </c>
      <c r="P3461" t="s">
        <v>8265</v>
      </c>
      <c r="Q3461" s="8">
        <f t="shared" si="218"/>
        <v>126.2</v>
      </c>
      <c r="R3461" s="6">
        <f t="shared" si="219"/>
        <v>17.527777777777779</v>
      </c>
      <c r="S3461" t="s">
        <v>8316</v>
      </c>
      <c r="T3461" t="s">
        <v>8317</v>
      </c>
    </row>
    <row r="3462" spans="1:20" ht="45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8219</v>
      </c>
      <c r="H3462" t="s">
        <v>8241</v>
      </c>
      <c r="I3462">
        <v>1408106352</v>
      </c>
      <c r="J3462">
        <v>1406896752</v>
      </c>
      <c r="K3462" s="15">
        <f t="shared" si="216"/>
        <v>41852.318888888884</v>
      </c>
      <c r="L3462" s="15">
        <f t="shared" si="217"/>
        <v>41866.318888888884</v>
      </c>
      <c r="M3462" t="b">
        <v>0</v>
      </c>
      <c r="N3462">
        <v>19</v>
      </c>
      <c r="O3462" t="b">
        <v>1</v>
      </c>
      <c r="P3462" t="s">
        <v>8265</v>
      </c>
      <c r="Q3462" s="8">
        <f t="shared" si="218"/>
        <v>190</v>
      </c>
      <c r="R3462" s="6">
        <f t="shared" si="219"/>
        <v>50</v>
      </c>
      <c r="S3462" t="s">
        <v>8316</v>
      </c>
      <c r="T3462" t="s">
        <v>8317</v>
      </c>
    </row>
    <row r="3463" spans="1:20" ht="45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8218</v>
      </c>
      <c r="H3463" t="s">
        <v>8240</v>
      </c>
      <c r="I3463">
        <v>1477710000</v>
      </c>
      <c r="J3463">
        <v>1475248279</v>
      </c>
      <c r="K3463" s="15">
        <f t="shared" si="216"/>
        <v>42643.424525462957</v>
      </c>
      <c r="L3463" s="15">
        <f t="shared" si="217"/>
        <v>42671.916666666664</v>
      </c>
      <c r="M3463" t="b">
        <v>0</v>
      </c>
      <c r="N3463">
        <v>12</v>
      </c>
      <c r="O3463" t="b">
        <v>1</v>
      </c>
      <c r="P3463" t="s">
        <v>8265</v>
      </c>
      <c r="Q3463" s="8">
        <f t="shared" si="218"/>
        <v>139</v>
      </c>
      <c r="R3463" s="6">
        <f t="shared" si="219"/>
        <v>57.916666666666664</v>
      </c>
      <c r="S3463" t="s">
        <v>8316</v>
      </c>
      <c r="T3463" t="s">
        <v>8317</v>
      </c>
    </row>
    <row r="3464" spans="1:20" ht="45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8218</v>
      </c>
      <c r="H3464" t="s">
        <v>8240</v>
      </c>
      <c r="I3464">
        <v>1436551200</v>
      </c>
      <c r="J3464">
        <v>1435181628</v>
      </c>
      <c r="K3464" s="15">
        <f t="shared" si="216"/>
        <v>42179.690138888887</v>
      </c>
      <c r="L3464" s="15">
        <f t="shared" si="217"/>
        <v>42195.541666666664</v>
      </c>
      <c r="M3464" t="b">
        <v>0</v>
      </c>
      <c r="N3464">
        <v>17</v>
      </c>
      <c r="O3464" t="b">
        <v>1</v>
      </c>
      <c r="P3464" t="s">
        <v>8265</v>
      </c>
      <c r="Q3464" s="8">
        <f t="shared" si="218"/>
        <v>202</v>
      </c>
      <c r="R3464" s="6">
        <f t="shared" si="219"/>
        <v>29.705882352941178</v>
      </c>
      <c r="S3464" t="s">
        <v>8316</v>
      </c>
      <c r="T3464" t="s">
        <v>8317</v>
      </c>
    </row>
    <row r="3465" spans="1:20" ht="45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8223</v>
      </c>
      <c r="H3465" t="s">
        <v>8245</v>
      </c>
      <c r="I3465">
        <v>1476158340</v>
      </c>
      <c r="J3465">
        <v>1472594585</v>
      </c>
      <c r="K3465" s="15">
        <f t="shared" si="216"/>
        <v>42612.710474537038</v>
      </c>
      <c r="L3465" s="15">
        <f t="shared" si="217"/>
        <v>42653.957638888889</v>
      </c>
      <c r="M3465" t="b">
        <v>0</v>
      </c>
      <c r="N3465">
        <v>114</v>
      </c>
      <c r="O3465" t="b">
        <v>1</v>
      </c>
      <c r="P3465" t="s">
        <v>8265</v>
      </c>
      <c r="Q3465" s="8">
        <f t="shared" si="218"/>
        <v>103.38000000000001</v>
      </c>
      <c r="R3465" s="6">
        <f t="shared" si="219"/>
        <v>90.684210526315795</v>
      </c>
      <c r="S3465" t="s">
        <v>8316</v>
      </c>
      <c r="T3465" t="s">
        <v>8317</v>
      </c>
    </row>
    <row r="3466" spans="1:20" ht="45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8218</v>
      </c>
      <c r="H3466" t="s">
        <v>8240</v>
      </c>
      <c r="I3466">
        <v>1471921637</v>
      </c>
      <c r="J3466">
        <v>1469329637</v>
      </c>
      <c r="K3466" s="15">
        <f t="shared" si="216"/>
        <v>42574.921724537031</v>
      </c>
      <c r="L3466" s="15">
        <f t="shared" si="217"/>
        <v>42604.921724537031</v>
      </c>
      <c r="M3466" t="b">
        <v>0</v>
      </c>
      <c r="N3466">
        <v>93</v>
      </c>
      <c r="O3466" t="b">
        <v>1</v>
      </c>
      <c r="P3466" t="s">
        <v>8265</v>
      </c>
      <c r="Q3466" s="8">
        <f t="shared" si="218"/>
        <v>102.3236</v>
      </c>
      <c r="R3466" s="6">
        <f t="shared" si="219"/>
        <v>55.012688172043013</v>
      </c>
      <c r="S3466" t="s">
        <v>8316</v>
      </c>
      <c r="T3466" t="s">
        <v>8317</v>
      </c>
    </row>
    <row r="3467" spans="1:20" ht="45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8219</v>
      </c>
      <c r="H3467" t="s">
        <v>8241</v>
      </c>
      <c r="I3467">
        <v>1439136000</v>
      </c>
      <c r="J3467">
        <v>1436972472</v>
      </c>
      <c r="K3467" s="15">
        <f t="shared" si="216"/>
        <v>42200.417499999996</v>
      </c>
      <c r="L3467" s="15">
        <f t="shared" si="217"/>
        <v>42225.458333333336</v>
      </c>
      <c r="M3467" t="b">
        <v>0</v>
      </c>
      <c r="N3467">
        <v>36</v>
      </c>
      <c r="O3467" t="b">
        <v>1</v>
      </c>
      <c r="P3467" t="s">
        <v>8265</v>
      </c>
      <c r="Q3467" s="8">
        <f t="shared" si="218"/>
        <v>103</v>
      </c>
      <c r="R3467" s="6">
        <f t="shared" si="219"/>
        <v>57.222222222222221</v>
      </c>
      <c r="S3467" t="s">
        <v>8316</v>
      </c>
      <c r="T3467" t="s">
        <v>8317</v>
      </c>
    </row>
    <row r="3468" spans="1:20" ht="30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8218</v>
      </c>
      <c r="H3468" t="s">
        <v>8240</v>
      </c>
      <c r="I3468">
        <v>1461108450</v>
      </c>
      <c r="J3468">
        <v>1455928050</v>
      </c>
      <c r="K3468" s="15">
        <f t="shared" si="216"/>
        <v>42419.810763888883</v>
      </c>
      <c r="L3468" s="15">
        <f t="shared" si="217"/>
        <v>42479.769097222219</v>
      </c>
      <c r="M3468" t="b">
        <v>0</v>
      </c>
      <c r="N3468">
        <v>61</v>
      </c>
      <c r="O3468" t="b">
        <v>1</v>
      </c>
      <c r="P3468" t="s">
        <v>8265</v>
      </c>
      <c r="Q3468" s="8">
        <f t="shared" si="218"/>
        <v>127.14285714285714</v>
      </c>
      <c r="R3468" s="6">
        <f t="shared" si="219"/>
        <v>72.950819672131146</v>
      </c>
      <c r="S3468" t="s">
        <v>8316</v>
      </c>
      <c r="T3468" t="s">
        <v>8317</v>
      </c>
    </row>
    <row r="3469" spans="1:20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8218</v>
      </c>
      <c r="H3469" t="s">
        <v>8240</v>
      </c>
      <c r="I3469">
        <v>1426864032</v>
      </c>
      <c r="J3469">
        <v>1424275632</v>
      </c>
      <c r="K3469" s="15">
        <f t="shared" si="216"/>
        <v>42053.463333333326</v>
      </c>
      <c r="L3469" s="15">
        <f t="shared" si="217"/>
        <v>42083.421666666669</v>
      </c>
      <c r="M3469" t="b">
        <v>0</v>
      </c>
      <c r="N3469">
        <v>47</v>
      </c>
      <c r="O3469" t="b">
        <v>1</v>
      </c>
      <c r="P3469" t="s">
        <v>8265</v>
      </c>
      <c r="Q3469" s="8">
        <f t="shared" si="218"/>
        <v>101</v>
      </c>
      <c r="R3469" s="6">
        <f t="shared" si="219"/>
        <v>64.468085106382972</v>
      </c>
      <c r="S3469" t="s">
        <v>8316</v>
      </c>
      <c r="T3469" t="s">
        <v>8317</v>
      </c>
    </row>
    <row r="3470" spans="1:20" ht="45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8218</v>
      </c>
      <c r="H3470" t="s">
        <v>8240</v>
      </c>
      <c r="I3470">
        <v>1474426800</v>
      </c>
      <c r="J3470">
        <v>1471976529</v>
      </c>
      <c r="K3470" s="15">
        <f t="shared" si="216"/>
        <v>42605.557048611103</v>
      </c>
      <c r="L3470" s="15">
        <f t="shared" si="217"/>
        <v>42633.916666666664</v>
      </c>
      <c r="M3470" t="b">
        <v>0</v>
      </c>
      <c r="N3470">
        <v>17</v>
      </c>
      <c r="O3470" t="b">
        <v>1</v>
      </c>
      <c r="P3470" t="s">
        <v>8265</v>
      </c>
      <c r="Q3470" s="8">
        <f t="shared" si="218"/>
        <v>121.78</v>
      </c>
      <c r="R3470" s="6">
        <f t="shared" si="219"/>
        <v>716.35294117647061</v>
      </c>
      <c r="S3470" t="s">
        <v>8316</v>
      </c>
      <c r="T3470" t="s">
        <v>8317</v>
      </c>
    </row>
    <row r="3471" spans="1:20" ht="45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8218</v>
      </c>
      <c r="H3471" t="s">
        <v>8240</v>
      </c>
      <c r="I3471">
        <v>1461857045</v>
      </c>
      <c r="J3471">
        <v>1459265045</v>
      </c>
      <c r="K3471" s="15">
        <f t="shared" si="216"/>
        <v>42458.433391203704</v>
      </c>
      <c r="L3471" s="15">
        <f t="shared" si="217"/>
        <v>42488.433391203704</v>
      </c>
      <c r="M3471" t="b">
        <v>0</v>
      </c>
      <c r="N3471">
        <v>63</v>
      </c>
      <c r="O3471" t="b">
        <v>1</v>
      </c>
      <c r="P3471" t="s">
        <v>8265</v>
      </c>
      <c r="Q3471" s="8">
        <f t="shared" si="218"/>
        <v>113.39285714285714</v>
      </c>
      <c r="R3471" s="6">
        <f t="shared" si="219"/>
        <v>50.396825396825399</v>
      </c>
      <c r="S3471" t="s">
        <v>8316</v>
      </c>
      <c r="T3471" t="s">
        <v>8317</v>
      </c>
    </row>
    <row r="3472" spans="1:20" ht="30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8218</v>
      </c>
      <c r="H3472" t="s">
        <v>8240</v>
      </c>
      <c r="I3472">
        <v>1468618680</v>
      </c>
      <c r="J3472">
        <v>1465345902</v>
      </c>
      <c r="K3472" s="15">
        <f t="shared" si="216"/>
        <v>42528.813680555548</v>
      </c>
      <c r="L3472" s="15">
        <f t="shared" si="217"/>
        <v>42566.693055555552</v>
      </c>
      <c r="M3472" t="b">
        <v>0</v>
      </c>
      <c r="N3472">
        <v>9</v>
      </c>
      <c r="O3472" t="b">
        <v>1</v>
      </c>
      <c r="P3472" t="s">
        <v>8265</v>
      </c>
      <c r="Q3472" s="8">
        <f t="shared" si="218"/>
        <v>150</v>
      </c>
      <c r="R3472" s="6">
        <f t="shared" si="219"/>
        <v>41.666666666666664</v>
      </c>
      <c r="S3472" t="s">
        <v>8316</v>
      </c>
      <c r="T3472" t="s">
        <v>8317</v>
      </c>
    </row>
    <row r="3473" spans="1:20" ht="45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8219</v>
      </c>
      <c r="H3473" t="s">
        <v>8241</v>
      </c>
      <c r="I3473">
        <v>1409515200</v>
      </c>
      <c r="J3473">
        <v>1405971690</v>
      </c>
      <c r="K3473" s="15">
        <f t="shared" si="216"/>
        <v>41841.612152777772</v>
      </c>
      <c r="L3473" s="15">
        <f t="shared" si="217"/>
        <v>41882.625</v>
      </c>
      <c r="M3473" t="b">
        <v>0</v>
      </c>
      <c r="N3473">
        <v>30</v>
      </c>
      <c r="O3473" t="b">
        <v>1</v>
      </c>
      <c r="P3473" t="s">
        <v>8265</v>
      </c>
      <c r="Q3473" s="8">
        <f t="shared" si="218"/>
        <v>214.6</v>
      </c>
      <c r="R3473" s="6">
        <f t="shared" si="219"/>
        <v>35.766666666666666</v>
      </c>
      <c r="S3473" t="s">
        <v>8316</v>
      </c>
      <c r="T3473" t="s">
        <v>8317</v>
      </c>
    </row>
    <row r="3474" spans="1:20" ht="45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8218</v>
      </c>
      <c r="H3474" t="s">
        <v>8240</v>
      </c>
      <c r="I3474">
        <v>1415253540</v>
      </c>
      <c r="J3474">
        <v>1413432331</v>
      </c>
      <c r="K3474" s="15">
        <f t="shared" si="216"/>
        <v>41927.962164351848</v>
      </c>
      <c r="L3474" s="15">
        <f t="shared" si="217"/>
        <v>41949.040972222218</v>
      </c>
      <c r="M3474" t="b">
        <v>0</v>
      </c>
      <c r="N3474">
        <v>23</v>
      </c>
      <c r="O3474" t="b">
        <v>1</v>
      </c>
      <c r="P3474" t="s">
        <v>8265</v>
      </c>
      <c r="Q3474" s="8">
        <f t="shared" si="218"/>
        <v>102.05</v>
      </c>
      <c r="R3474" s="6">
        <f t="shared" si="219"/>
        <v>88.739130434782609</v>
      </c>
      <c r="S3474" t="s">
        <v>8316</v>
      </c>
      <c r="T3474" t="s">
        <v>8317</v>
      </c>
    </row>
    <row r="3475" spans="1:20" ht="45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8218</v>
      </c>
      <c r="H3475" t="s">
        <v>8240</v>
      </c>
      <c r="I3475">
        <v>1426883220</v>
      </c>
      <c r="J3475">
        <v>1425067296</v>
      </c>
      <c r="K3475" s="15">
        <f t="shared" si="216"/>
        <v>42062.626111111109</v>
      </c>
      <c r="L3475" s="15">
        <f t="shared" si="217"/>
        <v>42083.643749999996</v>
      </c>
      <c r="M3475" t="b">
        <v>0</v>
      </c>
      <c r="N3475">
        <v>33</v>
      </c>
      <c r="O3475" t="b">
        <v>1</v>
      </c>
      <c r="P3475" t="s">
        <v>8265</v>
      </c>
      <c r="Q3475" s="8">
        <f t="shared" si="218"/>
        <v>100</v>
      </c>
      <c r="R3475" s="6">
        <f t="shared" si="219"/>
        <v>148.4848484848485</v>
      </c>
      <c r="S3475" t="s">
        <v>8316</v>
      </c>
      <c r="T3475" t="s">
        <v>8317</v>
      </c>
    </row>
    <row r="3476" spans="1:20" ht="45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8219</v>
      </c>
      <c r="H3476" t="s">
        <v>8241</v>
      </c>
      <c r="I3476">
        <v>1469016131</v>
      </c>
      <c r="J3476">
        <v>1466424131</v>
      </c>
      <c r="K3476" s="15">
        <f t="shared" si="216"/>
        <v>42541.293182870366</v>
      </c>
      <c r="L3476" s="15">
        <f t="shared" si="217"/>
        <v>42571.293182870366</v>
      </c>
      <c r="M3476" t="b">
        <v>0</v>
      </c>
      <c r="N3476">
        <v>39</v>
      </c>
      <c r="O3476" t="b">
        <v>1</v>
      </c>
      <c r="P3476" t="s">
        <v>8265</v>
      </c>
      <c r="Q3476" s="8">
        <f t="shared" si="218"/>
        <v>101</v>
      </c>
      <c r="R3476" s="6">
        <f t="shared" si="219"/>
        <v>51.794871794871796</v>
      </c>
      <c r="S3476" t="s">
        <v>8316</v>
      </c>
      <c r="T3476" t="s">
        <v>8317</v>
      </c>
    </row>
    <row r="3477" spans="1:20" ht="45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8219</v>
      </c>
      <c r="H3477" t="s">
        <v>8241</v>
      </c>
      <c r="I3477">
        <v>1414972800</v>
      </c>
      <c r="J3477">
        <v>1412629704</v>
      </c>
      <c r="K3477" s="15">
        <f t="shared" si="216"/>
        <v>41918.672499999993</v>
      </c>
      <c r="L3477" s="15">
        <f t="shared" si="217"/>
        <v>41945.791666666664</v>
      </c>
      <c r="M3477" t="b">
        <v>0</v>
      </c>
      <c r="N3477">
        <v>17</v>
      </c>
      <c r="O3477" t="b">
        <v>1</v>
      </c>
      <c r="P3477" t="s">
        <v>8265</v>
      </c>
      <c r="Q3477" s="8">
        <f t="shared" si="218"/>
        <v>113.33333333333333</v>
      </c>
      <c r="R3477" s="6">
        <f t="shared" si="219"/>
        <v>20</v>
      </c>
      <c r="S3477" t="s">
        <v>8316</v>
      </c>
      <c r="T3477" t="s">
        <v>8317</v>
      </c>
    </row>
    <row r="3478" spans="1:20" ht="45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8218</v>
      </c>
      <c r="H3478" t="s">
        <v>8240</v>
      </c>
      <c r="I3478">
        <v>1414378800</v>
      </c>
      <c r="J3478">
        <v>1412836990</v>
      </c>
      <c r="K3478" s="15">
        <f t="shared" si="216"/>
        <v>41921.071643518517</v>
      </c>
      <c r="L3478" s="15">
        <f t="shared" si="217"/>
        <v>41938.916666666664</v>
      </c>
      <c r="M3478" t="b">
        <v>0</v>
      </c>
      <c r="N3478">
        <v>6</v>
      </c>
      <c r="O3478" t="b">
        <v>1</v>
      </c>
      <c r="P3478" t="s">
        <v>8265</v>
      </c>
      <c r="Q3478" s="8">
        <f t="shared" si="218"/>
        <v>104</v>
      </c>
      <c r="R3478" s="6">
        <f t="shared" si="219"/>
        <v>52</v>
      </c>
      <c r="S3478" t="s">
        <v>8316</v>
      </c>
      <c r="T3478" t="s">
        <v>8317</v>
      </c>
    </row>
    <row r="3479" spans="1:20" ht="45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8218</v>
      </c>
      <c r="H3479" t="s">
        <v>8240</v>
      </c>
      <c r="I3479">
        <v>1431831600</v>
      </c>
      <c r="J3479">
        <v>1430761243</v>
      </c>
      <c r="K3479" s="15">
        <f t="shared" si="216"/>
        <v>42128.528275462959</v>
      </c>
      <c r="L3479" s="15">
        <f t="shared" si="217"/>
        <v>42140.916666666664</v>
      </c>
      <c r="M3479" t="b">
        <v>0</v>
      </c>
      <c r="N3479">
        <v>39</v>
      </c>
      <c r="O3479" t="b">
        <v>1</v>
      </c>
      <c r="P3479" t="s">
        <v>8265</v>
      </c>
      <c r="Q3479" s="8">
        <f t="shared" si="218"/>
        <v>115.33333333333333</v>
      </c>
      <c r="R3479" s="6">
        <f t="shared" si="219"/>
        <v>53.230769230769234</v>
      </c>
      <c r="S3479" t="s">
        <v>8316</v>
      </c>
      <c r="T3479" t="s">
        <v>8317</v>
      </c>
    </row>
    <row r="3480" spans="1:20" ht="45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8218</v>
      </c>
      <c r="H3480" t="s">
        <v>8240</v>
      </c>
      <c r="I3480">
        <v>1426539600</v>
      </c>
      <c r="J3480">
        <v>1424296822</v>
      </c>
      <c r="K3480" s="15">
        <f t="shared" si="216"/>
        <v>42053.708587962967</v>
      </c>
      <c r="L3480" s="15">
        <f t="shared" si="217"/>
        <v>42079.666666666664</v>
      </c>
      <c r="M3480" t="b">
        <v>0</v>
      </c>
      <c r="N3480">
        <v>57</v>
      </c>
      <c r="O3480" t="b">
        <v>1</v>
      </c>
      <c r="P3480" t="s">
        <v>8265</v>
      </c>
      <c r="Q3480" s="8">
        <f t="shared" si="218"/>
        <v>112.85000000000001</v>
      </c>
      <c r="R3480" s="6">
        <f t="shared" si="219"/>
        <v>39.596491228070178</v>
      </c>
      <c r="S3480" t="s">
        <v>8316</v>
      </c>
      <c r="T3480" t="s">
        <v>8317</v>
      </c>
    </row>
    <row r="3481" spans="1:20" ht="45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8219</v>
      </c>
      <c r="H3481" t="s">
        <v>8241</v>
      </c>
      <c r="I3481">
        <v>1403382680</v>
      </c>
      <c r="J3481">
        <v>1400790680</v>
      </c>
      <c r="K3481" s="15">
        <f t="shared" si="216"/>
        <v>41781.646759259253</v>
      </c>
      <c r="L3481" s="15">
        <f t="shared" si="217"/>
        <v>41811.646759259253</v>
      </c>
      <c r="M3481" t="b">
        <v>0</v>
      </c>
      <c r="N3481">
        <v>56</v>
      </c>
      <c r="O3481" t="b">
        <v>1</v>
      </c>
      <c r="P3481" t="s">
        <v>8265</v>
      </c>
      <c r="Q3481" s="8">
        <f t="shared" si="218"/>
        <v>127.86666666666666</v>
      </c>
      <c r="R3481" s="6">
        <f t="shared" si="219"/>
        <v>34.25</v>
      </c>
      <c r="S3481" t="s">
        <v>8316</v>
      </c>
      <c r="T3481" t="s">
        <v>8317</v>
      </c>
    </row>
    <row r="3482" spans="1:20" ht="45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8218</v>
      </c>
      <c r="H3482" t="s">
        <v>8240</v>
      </c>
      <c r="I3482">
        <v>1436562000</v>
      </c>
      <c r="J3482">
        <v>1434440227</v>
      </c>
      <c r="K3482" s="15">
        <f t="shared" si="216"/>
        <v>42171.109108796292</v>
      </c>
      <c r="L3482" s="15">
        <f t="shared" si="217"/>
        <v>42195.666666666664</v>
      </c>
      <c r="M3482" t="b">
        <v>0</v>
      </c>
      <c r="N3482">
        <v>13</v>
      </c>
      <c r="O3482" t="b">
        <v>1</v>
      </c>
      <c r="P3482" t="s">
        <v>8265</v>
      </c>
      <c r="Q3482" s="8">
        <f t="shared" si="218"/>
        <v>142.66666666666669</v>
      </c>
      <c r="R3482" s="6">
        <f t="shared" si="219"/>
        <v>164.61538461538461</v>
      </c>
      <c r="S3482" t="s">
        <v>8316</v>
      </c>
      <c r="T3482" t="s">
        <v>8317</v>
      </c>
    </row>
    <row r="3483" spans="1:20" ht="45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8220</v>
      </c>
      <c r="H3483" t="s">
        <v>8242</v>
      </c>
      <c r="I3483">
        <v>1420178188</v>
      </c>
      <c r="J3483">
        <v>1418709388</v>
      </c>
      <c r="K3483" s="15">
        <f t="shared" si="216"/>
        <v>41989.039212962954</v>
      </c>
      <c r="L3483" s="15">
        <f t="shared" si="217"/>
        <v>42006.039212962954</v>
      </c>
      <c r="M3483" t="b">
        <v>0</v>
      </c>
      <c r="N3483">
        <v>95</v>
      </c>
      <c r="O3483" t="b">
        <v>1</v>
      </c>
      <c r="P3483" t="s">
        <v>8265</v>
      </c>
      <c r="Q3483" s="8">
        <f t="shared" si="218"/>
        <v>118.8</v>
      </c>
      <c r="R3483" s="6">
        <f t="shared" si="219"/>
        <v>125.05263157894737</v>
      </c>
      <c r="S3483" t="s">
        <v>8316</v>
      </c>
      <c r="T3483" t="s">
        <v>8317</v>
      </c>
    </row>
    <row r="3484" spans="1:20" ht="45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8219</v>
      </c>
      <c r="H3484" t="s">
        <v>8241</v>
      </c>
      <c r="I3484">
        <v>1404671466</v>
      </c>
      <c r="J3484">
        <v>1402079466</v>
      </c>
      <c r="K3484" s="15">
        <f t="shared" si="216"/>
        <v>41796.563263888886</v>
      </c>
      <c r="L3484" s="15">
        <f t="shared" si="217"/>
        <v>41826.563263888886</v>
      </c>
      <c r="M3484" t="b">
        <v>0</v>
      </c>
      <c r="N3484">
        <v>80</v>
      </c>
      <c r="O3484" t="b">
        <v>1</v>
      </c>
      <c r="P3484" t="s">
        <v>8265</v>
      </c>
      <c r="Q3484" s="8">
        <f t="shared" si="218"/>
        <v>138.33333333333334</v>
      </c>
      <c r="R3484" s="6">
        <f t="shared" si="219"/>
        <v>51.875</v>
      </c>
      <c r="S3484" t="s">
        <v>8316</v>
      </c>
      <c r="T3484" t="s">
        <v>8317</v>
      </c>
    </row>
    <row r="3485" spans="1:20" ht="45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8218</v>
      </c>
      <c r="H3485" t="s">
        <v>8240</v>
      </c>
      <c r="I3485">
        <v>1404403381</v>
      </c>
      <c r="J3485">
        <v>1401811381</v>
      </c>
      <c r="K3485" s="15">
        <f t="shared" si="216"/>
        <v>41793.460428240738</v>
      </c>
      <c r="L3485" s="15">
        <f t="shared" si="217"/>
        <v>41823.460428240738</v>
      </c>
      <c r="M3485" t="b">
        <v>0</v>
      </c>
      <c r="N3485">
        <v>133</v>
      </c>
      <c r="O3485" t="b">
        <v>1</v>
      </c>
      <c r="P3485" t="s">
        <v>8265</v>
      </c>
      <c r="Q3485" s="8">
        <f t="shared" si="218"/>
        <v>159.9402985074627</v>
      </c>
      <c r="R3485" s="6">
        <f t="shared" si="219"/>
        <v>40.285714285714285</v>
      </c>
      <c r="S3485" t="s">
        <v>8316</v>
      </c>
      <c r="T3485" t="s">
        <v>8317</v>
      </c>
    </row>
    <row r="3486" spans="1:20" ht="45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8218</v>
      </c>
      <c r="H3486" t="s">
        <v>8240</v>
      </c>
      <c r="I3486">
        <v>1466014499</v>
      </c>
      <c r="J3486">
        <v>1463422499</v>
      </c>
      <c r="K3486" s="15">
        <f t="shared" si="216"/>
        <v>42506.552071759252</v>
      </c>
      <c r="L3486" s="15">
        <f t="shared" si="217"/>
        <v>42536.552071759252</v>
      </c>
      <c r="M3486" t="b">
        <v>0</v>
      </c>
      <c r="N3486">
        <v>44</v>
      </c>
      <c r="O3486" t="b">
        <v>1</v>
      </c>
      <c r="P3486" t="s">
        <v>8265</v>
      </c>
      <c r="Q3486" s="8">
        <f t="shared" si="218"/>
        <v>114.24000000000001</v>
      </c>
      <c r="R3486" s="6">
        <f t="shared" si="219"/>
        <v>64.909090909090907</v>
      </c>
      <c r="S3486" t="s">
        <v>8316</v>
      </c>
      <c r="T3486" t="s">
        <v>8317</v>
      </c>
    </row>
    <row r="3487" spans="1:20" ht="45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8218</v>
      </c>
      <c r="H3487" t="s">
        <v>8240</v>
      </c>
      <c r="I3487">
        <v>1454431080</v>
      </c>
      <c r="J3487">
        <v>1451839080</v>
      </c>
      <c r="K3487" s="15">
        <f t="shared" si="216"/>
        <v>42372.484722222223</v>
      </c>
      <c r="L3487" s="15">
        <f t="shared" si="217"/>
        <v>42402.484722222223</v>
      </c>
      <c r="M3487" t="b">
        <v>0</v>
      </c>
      <c r="N3487">
        <v>30</v>
      </c>
      <c r="O3487" t="b">
        <v>1</v>
      </c>
      <c r="P3487" t="s">
        <v>8265</v>
      </c>
      <c r="Q3487" s="8">
        <f t="shared" si="218"/>
        <v>100.60606060606061</v>
      </c>
      <c r="R3487" s="6">
        <f t="shared" si="219"/>
        <v>55.333333333333336</v>
      </c>
      <c r="S3487" t="s">
        <v>8316</v>
      </c>
      <c r="T3487" t="s">
        <v>8317</v>
      </c>
    </row>
    <row r="3488" spans="1:20" ht="45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8218</v>
      </c>
      <c r="H3488" t="s">
        <v>8240</v>
      </c>
      <c r="I3488">
        <v>1433314740</v>
      </c>
      <c r="J3488">
        <v>1430600401</v>
      </c>
      <c r="K3488" s="15">
        <f t="shared" si="216"/>
        <v>42126.666678240734</v>
      </c>
      <c r="L3488" s="15">
        <f t="shared" si="217"/>
        <v>42158.082638888889</v>
      </c>
      <c r="M3488" t="b">
        <v>0</v>
      </c>
      <c r="N3488">
        <v>56</v>
      </c>
      <c r="O3488" t="b">
        <v>1</v>
      </c>
      <c r="P3488" t="s">
        <v>8265</v>
      </c>
      <c r="Q3488" s="8">
        <f t="shared" si="218"/>
        <v>155.20000000000002</v>
      </c>
      <c r="R3488" s="6">
        <f t="shared" si="219"/>
        <v>83.142857142857139</v>
      </c>
      <c r="S3488" t="s">
        <v>8316</v>
      </c>
      <c r="T3488" t="s">
        <v>8317</v>
      </c>
    </row>
    <row r="3489" spans="1:20" ht="45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8219</v>
      </c>
      <c r="H3489" t="s">
        <v>8241</v>
      </c>
      <c r="I3489">
        <v>1435185252</v>
      </c>
      <c r="J3489">
        <v>1432593252</v>
      </c>
      <c r="K3489" s="15">
        <f t="shared" si="216"/>
        <v>42149.732083333329</v>
      </c>
      <c r="L3489" s="15">
        <f t="shared" si="217"/>
        <v>42179.732083333329</v>
      </c>
      <c r="M3489" t="b">
        <v>0</v>
      </c>
      <c r="N3489">
        <v>66</v>
      </c>
      <c r="O3489" t="b">
        <v>1</v>
      </c>
      <c r="P3489" t="s">
        <v>8265</v>
      </c>
      <c r="Q3489" s="8">
        <f t="shared" si="218"/>
        <v>127.75000000000001</v>
      </c>
      <c r="R3489" s="6">
        <f t="shared" si="219"/>
        <v>38.712121212121211</v>
      </c>
      <c r="S3489" t="s">
        <v>8316</v>
      </c>
      <c r="T3489" t="s">
        <v>8317</v>
      </c>
    </row>
    <row r="3490" spans="1:20" ht="45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8218</v>
      </c>
      <c r="H3490" t="s">
        <v>8240</v>
      </c>
      <c r="I3490">
        <v>1429286400</v>
      </c>
      <c r="J3490">
        <v>1427221560</v>
      </c>
      <c r="K3490" s="15">
        <f t="shared" si="216"/>
        <v>42087.55972222222</v>
      </c>
      <c r="L3490" s="15">
        <f t="shared" si="217"/>
        <v>42111.458333333336</v>
      </c>
      <c r="M3490" t="b">
        <v>0</v>
      </c>
      <c r="N3490">
        <v>29</v>
      </c>
      <c r="O3490" t="b">
        <v>1</v>
      </c>
      <c r="P3490" t="s">
        <v>8265</v>
      </c>
      <c r="Q3490" s="8">
        <f t="shared" si="218"/>
        <v>121.2</v>
      </c>
      <c r="R3490" s="6">
        <f t="shared" si="219"/>
        <v>125.37931034482759</v>
      </c>
      <c r="S3490" t="s">
        <v>8316</v>
      </c>
      <c r="T3490" t="s">
        <v>8317</v>
      </c>
    </row>
    <row r="3491" spans="1:20" ht="45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8219</v>
      </c>
      <c r="H3491" t="s">
        <v>8241</v>
      </c>
      <c r="I3491">
        <v>1400965200</v>
      </c>
      <c r="J3491">
        <v>1398352531</v>
      </c>
      <c r="K3491" s="15">
        <f t="shared" si="216"/>
        <v>41753.427442129629</v>
      </c>
      <c r="L3491" s="15">
        <f t="shared" si="217"/>
        <v>41783.666666666664</v>
      </c>
      <c r="M3491" t="b">
        <v>0</v>
      </c>
      <c r="N3491">
        <v>72</v>
      </c>
      <c r="O3491" t="b">
        <v>1</v>
      </c>
      <c r="P3491" t="s">
        <v>8265</v>
      </c>
      <c r="Q3491" s="8">
        <f t="shared" si="218"/>
        <v>112.7</v>
      </c>
      <c r="R3491" s="6">
        <f t="shared" si="219"/>
        <v>78.263888888888886</v>
      </c>
      <c r="S3491" t="s">
        <v>8316</v>
      </c>
      <c r="T3491" t="s">
        <v>8317</v>
      </c>
    </row>
    <row r="3492" spans="1:20" ht="45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8218</v>
      </c>
      <c r="H3492" t="s">
        <v>8240</v>
      </c>
      <c r="I3492">
        <v>1460574924</v>
      </c>
      <c r="J3492">
        <v>1457982924</v>
      </c>
      <c r="K3492" s="15">
        <f t="shared" si="216"/>
        <v>42443.594027777777</v>
      </c>
      <c r="L3492" s="15">
        <f t="shared" si="217"/>
        <v>42473.594027777777</v>
      </c>
      <c r="M3492" t="b">
        <v>0</v>
      </c>
      <c r="N3492">
        <v>27</v>
      </c>
      <c r="O3492" t="b">
        <v>1</v>
      </c>
      <c r="P3492" t="s">
        <v>8265</v>
      </c>
      <c r="Q3492" s="8">
        <f t="shared" si="218"/>
        <v>127.49999999999999</v>
      </c>
      <c r="R3492" s="6">
        <f t="shared" si="219"/>
        <v>47.222222222222221</v>
      </c>
      <c r="S3492" t="s">
        <v>8316</v>
      </c>
      <c r="T3492" t="s">
        <v>8317</v>
      </c>
    </row>
    <row r="3493" spans="1:20" ht="45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8218</v>
      </c>
      <c r="H3493" t="s">
        <v>8240</v>
      </c>
      <c r="I3493">
        <v>1431928784</v>
      </c>
      <c r="J3493">
        <v>1430114384</v>
      </c>
      <c r="K3493" s="15">
        <f t="shared" si="216"/>
        <v>42121.041481481479</v>
      </c>
      <c r="L3493" s="15">
        <f t="shared" si="217"/>
        <v>42142.041481481479</v>
      </c>
      <c r="M3493" t="b">
        <v>0</v>
      </c>
      <c r="N3493">
        <v>10</v>
      </c>
      <c r="O3493" t="b">
        <v>1</v>
      </c>
      <c r="P3493" t="s">
        <v>8265</v>
      </c>
      <c r="Q3493" s="8">
        <f t="shared" si="218"/>
        <v>158.20000000000002</v>
      </c>
      <c r="R3493" s="6">
        <f t="shared" si="219"/>
        <v>79.099999999999994</v>
      </c>
      <c r="S3493" t="s">
        <v>8316</v>
      </c>
      <c r="T3493" t="s">
        <v>8317</v>
      </c>
    </row>
    <row r="3494" spans="1:20" ht="45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8218</v>
      </c>
      <c r="H3494" t="s">
        <v>8240</v>
      </c>
      <c r="I3494">
        <v>1445818397</v>
      </c>
      <c r="J3494">
        <v>1442794397</v>
      </c>
      <c r="K3494" s="15">
        <f t="shared" si="216"/>
        <v>42267.800891203697</v>
      </c>
      <c r="L3494" s="15">
        <f t="shared" si="217"/>
        <v>42302.800891203697</v>
      </c>
      <c r="M3494" t="b">
        <v>0</v>
      </c>
      <c r="N3494">
        <v>35</v>
      </c>
      <c r="O3494" t="b">
        <v>1</v>
      </c>
      <c r="P3494" t="s">
        <v>8265</v>
      </c>
      <c r="Q3494" s="8">
        <f t="shared" si="218"/>
        <v>105.26894736842105</v>
      </c>
      <c r="R3494" s="6">
        <f t="shared" si="219"/>
        <v>114.29199999999999</v>
      </c>
      <c r="S3494" t="s">
        <v>8316</v>
      </c>
      <c r="T3494" t="s">
        <v>8317</v>
      </c>
    </row>
    <row r="3495" spans="1:20" ht="45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8218</v>
      </c>
      <c r="H3495" t="s">
        <v>8240</v>
      </c>
      <c r="I3495">
        <v>1408252260</v>
      </c>
      <c r="J3495">
        <v>1406580436</v>
      </c>
      <c r="K3495" s="15">
        <f t="shared" si="216"/>
        <v>41848.657824074071</v>
      </c>
      <c r="L3495" s="15">
        <f t="shared" si="217"/>
        <v>41868.007638888885</v>
      </c>
      <c r="M3495" t="b">
        <v>0</v>
      </c>
      <c r="N3495">
        <v>29</v>
      </c>
      <c r="O3495" t="b">
        <v>1</v>
      </c>
      <c r="P3495" t="s">
        <v>8265</v>
      </c>
      <c r="Q3495" s="8">
        <f t="shared" si="218"/>
        <v>100</v>
      </c>
      <c r="R3495" s="6">
        <f t="shared" si="219"/>
        <v>51.724137931034484</v>
      </c>
      <c r="S3495" t="s">
        <v>8316</v>
      </c>
      <c r="T3495" t="s">
        <v>8317</v>
      </c>
    </row>
    <row r="3496" spans="1:20" ht="45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8218</v>
      </c>
      <c r="H3496" t="s">
        <v>8240</v>
      </c>
      <c r="I3496">
        <v>1480140000</v>
      </c>
      <c r="J3496">
        <v>1479186575</v>
      </c>
      <c r="K3496" s="15">
        <f t="shared" si="216"/>
        <v>42689.006655092591</v>
      </c>
      <c r="L3496" s="15">
        <f t="shared" si="217"/>
        <v>42700.041666666664</v>
      </c>
      <c r="M3496" t="b">
        <v>0</v>
      </c>
      <c r="N3496">
        <v>13</v>
      </c>
      <c r="O3496" t="b">
        <v>1</v>
      </c>
      <c r="P3496" t="s">
        <v>8265</v>
      </c>
      <c r="Q3496" s="8">
        <f t="shared" si="218"/>
        <v>100</v>
      </c>
      <c r="R3496" s="6">
        <f t="shared" si="219"/>
        <v>30.76923076923077</v>
      </c>
      <c r="S3496" t="s">
        <v>8316</v>
      </c>
      <c r="T3496" t="s">
        <v>8317</v>
      </c>
    </row>
    <row r="3497" spans="1:20" ht="45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8223</v>
      </c>
      <c r="H3497" t="s">
        <v>8245</v>
      </c>
      <c r="I3497">
        <v>1414862280</v>
      </c>
      <c r="J3497">
        <v>1412360309</v>
      </c>
      <c r="K3497" s="15">
        <f t="shared" si="216"/>
        <v>41915.554502314815</v>
      </c>
      <c r="L3497" s="15">
        <f t="shared" si="217"/>
        <v>41944.512499999997</v>
      </c>
      <c r="M3497" t="b">
        <v>0</v>
      </c>
      <c r="N3497">
        <v>72</v>
      </c>
      <c r="O3497" t="b">
        <v>1</v>
      </c>
      <c r="P3497" t="s">
        <v>8265</v>
      </c>
      <c r="Q3497" s="8">
        <f t="shared" si="218"/>
        <v>106.86</v>
      </c>
      <c r="R3497" s="6">
        <f t="shared" si="219"/>
        <v>74.208333333333329</v>
      </c>
      <c r="S3497" t="s">
        <v>8316</v>
      </c>
      <c r="T3497" t="s">
        <v>8317</v>
      </c>
    </row>
    <row r="3498" spans="1:20" ht="45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8218</v>
      </c>
      <c r="H3498" t="s">
        <v>8240</v>
      </c>
      <c r="I3498">
        <v>1473625166</v>
      </c>
      <c r="J3498">
        <v>1470169166</v>
      </c>
      <c r="K3498" s="15">
        <f t="shared" si="216"/>
        <v>42584.638495370367</v>
      </c>
      <c r="L3498" s="15">
        <f t="shared" si="217"/>
        <v>42624.638495370367</v>
      </c>
      <c r="M3498" t="b">
        <v>0</v>
      </c>
      <c r="N3498">
        <v>78</v>
      </c>
      <c r="O3498" t="b">
        <v>1</v>
      </c>
      <c r="P3498" t="s">
        <v>8265</v>
      </c>
      <c r="Q3498" s="8">
        <f t="shared" si="218"/>
        <v>124.4</v>
      </c>
      <c r="R3498" s="6">
        <f t="shared" si="219"/>
        <v>47.846153846153847</v>
      </c>
      <c r="S3498" t="s">
        <v>8316</v>
      </c>
      <c r="T3498" t="s">
        <v>8317</v>
      </c>
    </row>
    <row r="3499" spans="1:20" ht="45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8218</v>
      </c>
      <c r="H3499" t="s">
        <v>8240</v>
      </c>
      <c r="I3499">
        <v>1464904800</v>
      </c>
      <c r="J3499">
        <v>1463852904</v>
      </c>
      <c r="K3499" s="15">
        <f t="shared" si="216"/>
        <v>42511.533611111103</v>
      </c>
      <c r="L3499" s="15">
        <f t="shared" si="217"/>
        <v>42523.708333333336</v>
      </c>
      <c r="M3499" t="b">
        <v>0</v>
      </c>
      <c r="N3499">
        <v>49</v>
      </c>
      <c r="O3499" t="b">
        <v>1</v>
      </c>
      <c r="P3499" t="s">
        <v>8265</v>
      </c>
      <c r="Q3499" s="8">
        <f t="shared" si="218"/>
        <v>108.70406189555126</v>
      </c>
      <c r="R3499" s="6">
        <f t="shared" si="219"/>
        <v>34.408163265306122</v>
      </c>
      <c r="S3499" t="s">
        <v>8316</v>
      </c>
      <c r="T3499" t="s">
        <v>8317</v>
      </c>
    </row>
    <row r="3500" spans="1:20" ht="45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8223</v>
      </c>
      <c r="H3500" t="s">
        <v>8245</v>
      </c>
      <c r="I3500">
        <v>1464471840</v>
      </c>
      <c r="J3500">
        <v>1459309704</v>
      </c>
      <c r="K3500" s="15">
        <f t="shared" si="216"/>
        <v>42458.950277777774</v>
      </c>
      <c r="L3500" s="15">
        <f t="shared" si="217"/>
        <v>42518.697222222218</v>
      </c>
      <c r="M3500" t="b">
        <v>0</v>
      </c>
      <c r="N3500">
        <v>42</v>
      </c>
      <c r="O3500" t="b">
        <v>1</v>
      </c>
      <c r="P3500" t="s">
        <v>8265</v>
      </c>
      <c r="Q3500" s="8">
        <f t="shared" si="218"/>
        <v>102.42424242424242</v>
      </c>
      <c r="R3500" s="6">
        <f t="shared" si="219"/>
        <v>40.238095238095241</v>
      </c>
      <c r="S3500" t="s">
        <v>8316</v>
      </c>
      <c r="T3500" t="s">
        <v>8317</v>
      </c>
    </row>
    <row r="3501" spans="1:20" ht="45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8218</v>
      </c>
      <c r="H3501" t="s">
        <v>8240</v>
      </c>
      <c r="I3501">
        <v>1435733940</v>
      </c>
      <c r="J3501">
        <v>1431046325</v>
      </c>
      <c r="K3501" s="15">
        <f t="shared" si="216"/>
        <v>42131.827835648146</v>
      </c>
      <c r="L3501" s="15">
        <f t="shared" si="217"/>
        <v>42186.082638888889</v>
      </c>
      <c r="M3501" t="b">
        <v>0</v>
      </c>
      <c r="N3501">
        <v>35</v>
      </c>
      <c r="O3501" t="b">
        <v>1</v>
      </c>
      <c r="P3501" t="s">
        <v>8265</v>
      </c>
      <c r="Q3501" s="8">
        <f t="shared" si="218"/>
        <v>105.5</v>
      </c>
      <c r="R3501" s="6">
        <f t="shared" si="219"/>
        <v>60.285714285714285</v>
      </c>
      <c r="S3501" t="s">
        <v>8316</v>
      </c>
      <c r="T3501" t="s">
        <v>8317</v>
      </c>
    </row>
    <row r="3502" spans="1:20" ht="45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8218</v>
      </c>
      <c r="H3502" t="s">
        <v>8240</v>
      </c>
      <c r="I3502">
        <v>1457326740</v>
      </c>
      <c r="J3502">
        <v>1455919438</v>
      </c>
      <c r="K3502" s="15">
        <f t="shared" si="216"/>
        <v>42419.711087962954</v>
      </c>
      <c r="L3502" s="15">
        <f t="shared" si="217"/>
        <v>42435.999305555553</v>
      </c>
      <c r="M3502" t="b">
        <v>0</v>
      </c>
      <c r="N3502">
        <v>42</v>
      </c>
      <c r="O3502" t="b">
        <v>1</v>
      </c>
      <c r="P3502" t="s">
        <v>8265</v>
      </c>
      <c r="Q3502" s="8">
        <f t="shared" si="218"/>
        <v>106.3</v>
      </c>
      <c r="R3502" s="6">
        <f t="shared" si="219"/>
        <v>25.30952380952381</v>
      </c>
      <c r="S3502" t="s">
        <v>8316</v>
      </c>
      <c r="T3502" t="s">
        <v>8317</v>
      </c>
    </row>
    <row r="3503" spans="1:20" ht="45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8219</v>
      </c>
      <c r="H3503" t="s">
        <v>8241</v>
      </c>
      <c r="I3503">
        <v>1441995595</v>
      </c>
      <c r="J3503">
        <v>1439835595</v>
      </c>
      <c r="K3503" s="15">
        <f t="shared" si="216"/>
        <v>42233.555497685178</v>
      </c>
      <c r="L3503" s="15">
        <f t="shared" si="217"/>
        <v>42258.555497685178</v>
      </c>
      <c r="M3503" t="b">
        <v>0</v>
      </c>
      <c r="N3503">
        <v>42</v>
      </c>
      <c r="O3503" t="b">
        <v>1</v>
      </c>
      <c r="P3503" t="s">
        <v>8265</v>
      </c>
      <c r="Q3503" s="8">
        <f t="shared" si="218"/>
        <v>100.66666666666666</v>
      </c>
      <c r="R3503" s="6">
        <f t="shared" si="219"/>
        <v>35.952380952380949</v>
      </c>
      <c r="S3503" t="s">
        <v>8316</v>
      </c>
      <c r="T3503" t="s">
        <v>8317</v>
      </c>
    </row>
    <row r="3504" spans="1:20" ht="45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8218</v>
      </c>
      <c r="H3504" t="s">
        <v>8240</v>
      </c>
      <c r="I3504">
        <v>1458100740</v>
      </c>
      <c r="J3504">
        <v>1456862924</v>
      </c>
      <c r="K3504" s="15">
        <f t="shared" si="216"/>
        <v>42430.631064814814</v>
      </c>
      <c r="L3504" s="15">
        <f t="shared" si="217"/>
        <v>42444.957638888889</v>
      </c>
      <c r="M3504" t="b">
        <v>0</v>
      </c>
      <c r="N3504">
        <v>31</v>
      </c>
      <c r="O3504" t="b">
        <v>1</v>
      </c>
      <c r="P3504" t="s">
        <v>8265</v>
      </c>
      <c r="Q3504" s="8">
        <f t="shared" si="218"/>
        <v>105.4</v>
      </c>
      <c r="R3504" s="6">
        <f t="shared" si="219"/>
        <v>136</v>
      </c>
      <c r="S3504" t="s">
        <v>8316</v>
      </c>
      <c r="T3504" t="s">
        <v>8317</v>
      </c>
    </row>
    <row r="3505" spans="1:20" ht="45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8219</v>
      </c>
      <c r="H3505" t="s">
        <v>8241</v>
      </c>
      <c r="I3505">
        <v>1469359728</v>
      </c>
      <c r="J3505">
        <v>1466767728</v>
      </c>
      <c r="K3505" s="15">
        <f t="shared" si="216"/>
        <v>42545.27</v>
      </c>
      <c r="L3505" s="15">
        <f t="shared" si="217"/>
        <v>42575.27</v>
      </c>
      <c r="M3505" t="b">
        <v>0</v>
      </c>
      <c r="N3505">
        <v>38</v>
      </c>
      <c r="O3505" t="b">
        <v>1</v>
      </c>
      <c r="P3505" t="s">
        <v>8265</v>
      </c>
      <c r="Q3505" s="8">
        <f t="shared" si="218"/>
        <v>107.55999999999999</v>
      </c>
      <c r="R3505" s="6">
        <f t="shared" si="219"/>
        <v>70.763157894736835</v>
      </c>
      <c r="S3505" t="s">
        <v>8316</v>
      </c>
      <c r="T3505" t="s">
        <v>8317</v>
      </c>
    </row>
    <row r="3506" spans="1:20" ht="45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8218</v>
      </c>
      <c r="H3506" t="s">
        <v>8240</v>
      </c>
      <c r="I3506">
        <v>1447959491</v>
      </c>
      <c r="J3506">
        <v>1445363891</v>
      </c>
      <c r="K3506" s="15">
        <f t="shared" si="216"/>
        <v>42297.540405092594</v>
      </c>
      <c r="L3506" s="15">
        <f t="shared" si="217"/>
        <v>42327.582071759258</v>
      </c>
      <c r="M3506" t="b">
        <v>0</v>
      </c>
      <c r="N3506">
        <v>8</v>
      </c>
      <c r="O3506" t="b">
        <v>1</v>
      </c>
      <c r="P3506" t="s">
        <v>8265</v>
      </c>
      <c r="Q3506" s="8">
        <f t="shared" si="218"/>
        <v>100</v>
      </c>
      <c r="R3506" s="6">
        <f t="shared" si="219"/>
        <v>125</v>
      </c>
      <c r="S3506" t="s">
        <v>8316</v>
      </c>
      <c r="T3506" t="s">
        <v>8317</v>
      </c>
    </row>
    <row r="3507" spans="1:20" ht="90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8218</v>
      </c>
      <c r="H3507" t="s">
        <v>8240</v>
      </c>
      <c r="I3507">
        <v>1399953600</v>
      </c>
      <c r="J3507">
        <v>1398983245</v>
      </c>
      <c r="K3507" s="15">
        <f t="shared" si="216"/>
        <v>41760.727372685185</v>
      </c>
      <c r="L3507" s="15">
        <f t="shared" si="217"/>
        <v>41771.958333333328</v>
      </c>
      <c r="M3507" t="b">
        <v>0</v>
      </c>
      <c r="N3507">
        <v>39</v>
      </c>
      <c r="O3507" t="b">
        <v>1</v>
      </c>
      <c r="P3507" t="s">
        <v>8265</v>
      </c>
      <c r="Q3507" s="8">
        <f t="shared" si="218"/>
        <v>103.76</v>
      </c>
      <c r="R3507" s="6">
        <f t="shared" si="219"/>
        <v>66.512820512820511</v>
      </c>
      <c r="S3507" t="s">
        <v>8316</v>
      </c>
      <c r="T3507" t="s">
        <v>8317</v>
      </c>
    </row>
    <row r="3508" spans="1:20" ht="45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8218</v>
      </c>
      <c r="H3508" t="s">
        <v>8240</v>
      </c>
      <c r="I3508">
        <v>1408815440</v>
      </c>
      <c r="J3508">
        <v>1404927440</v>
      </c>
      <c r="K3508" s="15">
        <f t="shared" si="216"/>
        <v>41829.525925925926</v>
      </c>
      <c r="L3508" s="15">
        <f t="shared" si="217"/>
        <v>41874.525925925926</v>
      </c>
      <c r="M3508" t="b">
        <v>0</v>
      </c>
      <c r="N3508">
        <v>29</v>
      </c>
      <c r="O3508" t="b">
        <v>1</v>
      </c>
      <c r="P3508" t="s">
        <v>8265</v>
      </c>
      <c r="Q3508" s="8">
        <f t="shared" si="218"/>
        <v>101.49999999999999</v>
      </c>
      <c r="R3508" s="6">
        <f t="shared" si="219"/>
        <v>105</v>
      </c>
      <c r="S3508" t="s">
        <v>8316</v>
      </c>
      <c r="T3508" t="s">
        <v>8317</v>
      </c>
    </row>
    <row r="3509" spans="1:20" ht="30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8218</v>
      </c>
      <c r="H3509" t="s">
        <v>8240</v>
      </c>
      <c r="I3509">
        <v>1464732537</v>
      </c>
      <c r="J3509">
        <v>1462140537</v>
      </c>
      <c r="K3509" s="15">
        <f t="shared" si="216"/>
        <v>42491.714548611104</v>
      </c>
      <c r="L3509" s="15">
        <f t="shared" si="217"/>
        <v>42521.714548611104</v>
      </c>
      <c r="M3509" t="b">
        <v>0</v>
      </c>
      <c r="N3509">
        <v>72</v>
      </c>
      <c r="O3509" t="b">
        <v>1</v>
      </c>
      <c r="P3509" t="s">
        <v>8265</v>
      </c>
      <c r="Q3509" s="8">
        <f t="shared" si="218"/>
        <v>104.4</v>
      </c>
      <c r="R3509" s="6">
        <f t="shared" si="219"/>
        <v>145</v>
      </c>
      <c r="S3509" t="s">
        <v>8316</v>
      </c>
      <c r="T3509" t="s">
        <v>8317</v>
      </c>
    </row>
    <row r="3510" spans="1:20" ht="45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8219</v>
      </c>
      <c r="H3510" t="s">
        <v>8241</v>
      </c>
      <c r="I3510">
        <v>1462914000</v>
      </c>
      <c r="J3510">
        <v>1460914253</v>
      </c>
      <c r="K3510" s="15">
        <f t="shared" si="216"/>
        <v>42477.521446759252</v>
      </c>
      <c r="L3510" s="15">
        <f t="shared" si="217"/>
        <v>42500.666666666664</v>
      </c>
      <c r="M3510" t="b">
        <v>0</v>
      </c>
      <c r="N3510">
        <v>15</v>
      </c>
      <c r="O3510" t="b">
        <v>1</v>
      </c>
      <c r="P3510" t="s">
        <v>8265</v>
      </c>
      <c r="Q3510" s="8">
        <f t="shared" si="218"/>
        <v>180</v>
      </c>
      <c r="R3510" s="6">
        <f t="shared" si="219"/>
        <v>12</v>
      </c>
      <c r="S3510" t="s">
        <v>8316</v>
      </c>
      <c r="T3510" t="s">
        <v>8317</v>
      </c>
    </row>
    <row r="3511" spans="1:20" ht="45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8218</v>
      </c>
      <c r="H3511" t="s">
        <v>8240</v>
      </c>
      <c r="I3511">
        <v>1416545700</v>
      </c>
      <c r="J3511">
        <v>1415392666</v>
      </c>
      <c r="K3511" s="15">
        <f t="shared" si="216"/>
        <v>41950.651226851849</v>
      </c>
      <c r="L3511" s="15">
        <f t="shared" si="217"/>
        <v>41963.996527777774</v>
      </c>
      <c r="M3511" t="b">
        <v>0</v>
      </c>
      <c r="N3511">
        <v>33</v>
      </c>
      <c r="O3511" t="b">
        <v>1</v>
      </c>
      <c r="P3511" t="s">
        <v>8265</v>
      </c>
      <c r="Q3511" s="8">
        <f t="shared" si="218"/>
        <v>106.33333333333333</v>
      </c>
      <c r="R3511" s="6">
        <f t="shared" si="219"/>
        <v>96.666666666666671</v>
      </c>
      <c r="S3511" t="s">
        <v>8316</v>
      </c>
      <c r="T3511" t="s">
        <v>8317</v>
      </c>
    </row>
    <row r="3512" spans="1:20" ht="45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8218</v>
      </c>
      <c r="H3512" t="s">
        <v>8240</v>
      </c>
      <c r="I3512">
        <v>1404312846</v>
      </c>
      <c r="J3512">
        <v>1402584846</v>
      </c>
      <c r="K3512" s="15">
        <f t="shared" si="216"/>
        <v>41802.412569444445</v>
      </c>
      <c r="L3512" s="15">
        <f t="shared" si="217"/>
        <v>41822.412569444445</v>
      </c>
      <c r="M3512" t="b">
        <v>0</v>
      </c>
      <c r="N3512">
        <v>15</v>
      </c>
      <c r="O3512" t="b">
        <v>1</v>
      </c>
      <c r="P3512" t="s">
        <v>8265</v>
      </c>
      <c r="Q3512" s="8">
        <f t="shared" si="218"/>
        <v>100.55555555555556</v>
      </c>
      <c r="R3512" s="6">
        <f t="shared" si="219"/>
        <v>60.333333333333336</v>
      </c>
      <c r="S3512" t="s">
        <v>8316</v>
      </c>
      <c r="T3512" t="s">
        <v>8317</v>
      </c>
    </row>
    <row r="3513" spans="1:20" ht="45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8219</v>
      </c>
      <c r="H3513" t="s">
        <v>8241</v>
      </c>
      <c r="I3513">
        <v>1415385000</v>
      </c>
      <c r="J3513">
        <v>1413406695</v>
      </c>
      <c r="K3513" s="15">
        <f t="shared" si="216"/>
        <v>41927.665451388886</v>
      </c>
      <c r="L3513" s="15">
        <f t="shared" si="217"/>
        <v>41950.5625</v>
      </c>
      <c r="M3513" t="b">
        <v>0</v>
      </c>
      <c r="N3513">
        <v>19</v>
      </c>
      <c r="O3513" t="b">
        <v>1</v>
      </c>
      <c r="P3513" t="s">
        <v>8265</v>
      </c>
      <c r="Q3513" s="8">
        <f t="shared" si="218"/>
        <v>101.2</v>
      </c>
      <c r="R3513" s="6">
        <f t="shared" si="219"/>
        <v>79.89473684210526</v>
      </c>
      <c r="S3513" t="s">
        <v>8316</v>
      </c>
      <c r="T3513" t="s">
        <v>8317</v>
      </c>
    </row>
    <row r="3514" spans="1:20" ht="45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8219</v>
      </c>
      <c r="H3514" t="s">
        <v>8241</v>
      </c>
      <c r="I3514">
        <v>1429789992</v>
      </c>
      <c r="J3514">
        <v>1424609592</v>
      </c>
      <c r="K3514" s="15">
        <f t="shared" si="216"/>
        <v>42057.328611111108</v>
      </c>
      <c r="L3514" s="15">
        <f t="shared" si="217"/>
        <v>42117.286944444444</v>
      </c>
      <c r="M3514" t="b">
        <v>0</v>
      </c>
      <c r="N3514">
        <v>17</v>
      </c>
      <c r="O3514" t="b">
        <v>1</v>
      </c>
      <c r="P3514" t="s">
        <v>8265</v>
      </c>
      <c r="Q3514" s="8">
        <f t="shared" si="218"/>
        <v>100</v>
      </c>
      <c r="R3514" s="6">
        <f t="shared" si="219"/>
        <v>58.823529411764703</v>
      </c>
      <c r="S3514" t="s">
        <v>8316</v>
      </c>
      <c r="T3514" t="s">
        <v>8317</v>
      </c>
    </row>
    <row r="3515" spans="1:20" ht="45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8218</v>
      </c>
      <c r="H3515" t="s">
        <v>8240</v>
      </c>
      <c r="I3515">
        <v>1401857940</v>
      </c>
      <c r="J3515">
        <v>1400725112</v>
      </c>
      <c r="K3515" s="15">
        <f t="shared" si="216"/>
        <v>41780.887870370367</v>
      </c>
      <c r="L3515" s="15">
        <f t="shared" si="217"/>
        <v>41793.999305555553</v>
      </c>
      <c r="M3515" t="b">
        <v>0</v>
      </c>
      <c r="N3515">
        <v>44</v>
      </c>
      <c r="O3515" t="b">
        <v>1</v>
      </c>
      <c r="P3515" t="s">
        <v>8265</v>
      </c>
      <c r="Q3515" s="8">
        <f t="shared" si="218"/>
        <v>118.39285714285714</v>
      </c>
      <c r="R3515" s="6">
        <f t="shared" si="219"/>
        <v>75.340909090909093</v>
      </c>
      <c r="S3515" t="s">
        <v>8316</v>
      </c>
      <c r="T3515" t="s">
        <v>8317</v>
      </c>
    </row>
    <row r="3516" spans="1:20" ht="45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8218</v>
      </c>
      <c r="H3516" t="s">
        <v>8240</v>
      </c>
      <c r="I3516">
        <v>1422853140</v>
      </c>
      <c r="J3516">
        <v>1421439552</v>
      </c>
      <c r="K3516" s="15">
        <f t="shared" si="216"/>
        <v>42020.638333333329</v>
      </c>
      <c r="L3516" s="15">
        <f t="shared" si="217"/>
        <v>42036.999305555553</v>
      </c>
      <c r="M3516" t="b">
        <v>0</v>
      </c>
      <c r="N3516">
        <v>10</v>
      </c>
      <c r="O3516" t="b">
        <v>1</v>
      </c>
      <c r="P3516" t="s">
        <v>8265</v>
      </c>
      <c r="Q3516" s="8">
        <f t="shared" si="218"/>
        <v>110.00000000000001</v>
      </c>
      <c r="R3516" s="6">
        <f t="shared" si="219"/>
        <v>55</v>
      </c>
      <c r="S3516" t="s">
        <v>8316</v>
      </c>
      <c r="T3516" t="s">
        <v>8317</v>
      </c>
    </row>
    <row r="3517" spans="1:20" ht="45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8218</v>
      </c>
      <c r="H3517" t="s">
        <v>8240</v>
      </c>
      <c r="I3517">
        <v>1433097171</v>
      </c>
      <c r="J3517">
        <v>1430505171</v>
      </c>
      <c r="K3517" s="15">
        <f t="shared" si="216"/>
        <v>42125.564479166664</v>
      </c>
      <c r="L3517" s="15">
        <f t="shared" si="217"/>
        <v>42155.564479166664</v>
      </c>
      <c r="M3517" t="b">
        <v>0</v>
      </c>
      <c r="N3517">
        <v>46</v>
      </c>
      <c r="O3517" t="b">
        <v>1</v>
      </c>
      <c r="P3517" t="s">
        <v>8265</v>
      </c>
      <c r="Q3517" s="8">
        <f t="shared" si="218"/>
        <v>102.66666666666666</v>
      </c>
      <c r="R3517" s="6">
        <f t="shared" si="219"/>
        <v>66.956521739130437</v>
      </c>
      <c r="S3517" t="s">
        <v>8316</v>
      </c>
      <c r="T3517" t="s">
        <v>8317</v>
      </c>
    </row>
    <row r="3518" spans="1:20" ht="45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8218</v>
      </c>
      <c r="H3518" t="s">
        <v>8240</v>
      </c>
      <c r="I3518">
        <v>1410145200</v>
      </c>
      <c r="J3518">
        <v>1407197670</v>
      </c>
      <c r="K3518" s="15">
        <f t="shared" si="216"/>
        <v>41855.801736111105</v>
      </c>
      <c r="L3518" s="15">
        <f t="shared" si="217"/>
        <v>41889.916666666664</v>
      </c>
      <c r="M3518" t="b">
        <v>0</v>
      </c>
      <c r="N3518">
        <v>11</v>
      </c>
      <c r="O3518" t="b">
        <v>1</v>
      </c>
      <c r="P3518" t="s">
        <v>8265</v>
      </c>
      <c r="Q3518" s="8">
        <f t="shared" si="218"/>
        <v>100</v>
      </c>
      <c r="R3518" s="6">
        <f t="shared" si="219"/>
        <v>227.27272727272728</v>
      </c>
      <c r="S3518" t="s">
        <v>8316</v>
      </c>
      <c r="T3518" t="s">
        <v>8317</v>
      </c>
    </row>
    <row r="3519" spans="1:20" ht="45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8219</v>
      </c>
      <c r="H3519" t="s">
        <v>8241</v>
      </c>
      <c r="I3519">
        <v>1404471600</v>
      </c>
      <c r="J3519">
        <v>1401910634</v>
      </c>
      <c r="K3519" s="15">
        <f t="shared" si="216"/>
        <v>41794.609189814815</v>
      </c>
      <c r="L3519" s="15">
        <f t="shared" si="217"/>
        <v>41824.25</v>
      </c>
      <c r="M3519" t="b">
        <v>0</v>
      </c>
      <c r="N3519">
        <v>13</v>
      </c>
      <c r="O3519" t="b">
        <v>1</v>
      </c>
      <c r="P3519" t="s">
        <v>8265</v>
      </c>
      <c r="Q3519" s="8">
        <f t="shared" si="218"/>
        <v>100</v>
      </c>
      <c r="R3519" s="6">
        <f t="shared" si="219"/>
        <v>307.69230769230768</v>
      </c>
      <c r="S3519" t="s">
        <v>8316</v>
      </c>
      <c r="T3519" t="s">
        <v>8317</v>
      </c>
    </row>
    <row r="3520" spans="1:20" ht="45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8218</v>
      </c>
      <c r="H3520" t="s">
        <v>8240</v>
      </c>
      <c r="I3520">
        <v>1412259660</v>
      </c>
      <c r="J3520">
        <v>1410461299</v>
      </c>
      <c r="K3520" s="15">
        <f t="shared" si="216"/>
        <v>41893.575219907405</v>
      </c>
      <c r="L3520" s="15">
        <f t="shared" si="217"/>
        <v>41914.38958333333</v>
      </c>
      <c r="M3520" t="b">
        <v>0</v>
      </c>
      <c r="N3520">
        <v>33</v>
      </c>
      <c r="O3520" t="b">
        <v>1</v>
      </c>
      <c r="P3520" t="s">
        <v>8265</v>
      </c>
      <c r="Q3520" s="8">
        <f t="shared" si="218"/>
        <v>110.04599999999999</v>
      </c>
      <c r="R3520" s="6">
        <f t="shared" si="219"/>
        <v>50.020909090909093</v>
      </c>
      <c r="S3520" t="s">
        <v>8316</v>
      </c>
      <c r="T3520" t="s">
        <v>8317</v>
      </c>
    </row>
    <row r="3521" spans="1:20" ht="45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8219</v>
      </c>
      <c r="H3521" t="s">
        <v>8241</v>
      </c>
      <c r="I3521">
        <v>1425478950</v>
      </c>
      <c r="J3521">
        <v>1422886950</v>
      </c>
      <c r="K3521" s="15">
        <f t="shared" si="216"/>
        <v>42037.390624999993</v>
      </c>
      <c r="L3521" s="15">
        <f t="shared" si="217"/>
        <v>42067.390624999993</v>
      </c>
      <c r="M3521" t="b">
        <v>0</v>
      </c>
      <c r="N3521">
        <v>28</v>
      </c>
      <c r="O3521" t="b">
        <v>1</v>
      </c>
      <c r="P3521" t="s">
        <v>8265</v>
      </c>
      <c r="Q3521" s="8">
        <f t="shared" si="218"/>
        <v>101.35000000000001</v>
      </c>
      <c r="R3521" s="6">
        <f t="shared" si="219"/>
        <v>72.392857142857139</v>
      </c>
      <c r="S3521" t="s">
        <v>8316</v>
      </c>
      <c r="T3521" t="s">
        <v>8317</v>
      </c>
    </row>
    <row r="3522" spans="1:20" ht="30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8219</v>
      </c>
      <c r="H3522" t="s">
        <v>8241</v>
      </c>
      <c r="I3522">
        <v>1441547220</v>
      </c>
      <c r="J3522">
        <v>1439322412</v>
      </c>
      <c r="K3522" s="15">
        <f t="shared" si="216"/>
        <v>42227.615879629629</v>
      </c>
      <c r="L3522" s="15">
        <f t="shared" si="217"/>
        <v>42253.365972222215</v>
      </c>
      <c r="M3522" t="b">
        <v>0</v>
      </c>
      <c r="N3522">
        <v>21</v>
      </c>
      <c r="O3522" t="b">
        <v>1</v>
      </c>
      <c r="P3522" t="s">
        <v>8265</v>
      </c>
      <c r="Q3522" s="8">
        <f t="shared" si="218"/>
        <v>100.75</v>
      </c>
      <c r="R3522" s="6">
        <f t="shared" si="219"/>
        <v>95.952380952380949</v>
      </c>
      <c r="S3522" t="s">
        <v>8316</v>
      </c>
      <c r="T3522" t="s">
        <v>8317</v>
      </c>
    </row>
    <row r="3523" spans="1:20" ht="45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8218</v>
      </c>
      <c r="H3523" t="s">
        <v>8240</v>
      </c>
      <c r="I3523">
        <v>1411980020</v>
      </c>
      <c r="J3523">
        <v>1409388020</v>
      </c>
      <c r="K3523" s="15">
        <f t="shared" ref="K3523:K3586" si="220">(((J3523/60)/60)/24)+DATE(1970,1,1)+(-5/24)</f>
        <v>41881.153009259258</v>
      </c>
      <c r="L3523" s="15">
        <f t="shared" ref="L3523:L3586" si="221">(((I3523/60)/60)/24)+DATE(1970,1,1)+(-5/24)</f>
        <v>41911.153009259258</v>
      </c>
      <c r="M3523" t="b">
        <v>0</v>
      </c>
      <c r="N3523">
        <v>13</v>
      </c>
      <c r="O3523" t="b">
        <v>1</v>
      </c>
      <c r="P3523" t="s">
        <v>8265</v>
      </c>
      <c r="Q3523" s="8">
        <f t="shared" ref="Q3523:Q3586" si="222">(E3523/D3523)*100</f>
        <v>169.42857142857144</v>
      </c>
      <c r="R3523" s="6">
        <f t="shared" ref="R3523:R3586" si="223">IFERROR(AVERAGE(E3523/N3523),0)</f>
        <v>45.615384615384613</v>
      </c>
      <c r="S3523" t="s">
        <v>8316</v>
      </c>
      <c r="T3523" t="s">
        <v>8317</v>
      </c>
    </row>
    <row r="3524" spans="1:20" ht="45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8219</v>
      </c>
      <c r="H3524" t="s">
        <v>8241</v>
      </c>
      <c r="I3524">
        <v>1442311560</v>
      </c>
      <c r="J3524">
        <v>1439924246</v>
      </c>
      <c r="K3524" s="15">
        <f t="shared" si="220"/>
        <v>42234.581550925919</v>
      </c>
      <c r="L3524" s="15">
        <f t="shared" si="221"/>
        <v>42262.212500000001</v>
      </c>
      <c r="M3524" t="b">
        <v>0</v>
      </c>
      <c r="N3524">
        <v>34</v>
      </c>
      <c r="O3524" t="b">
        <v>1</v>
      </c>
      <c r="P3524" t="s">
        <v>8265</v>
      </c>
      <c r="Q3524" s="8">
        <f t="shared" si="222"/>
        <v>100</v>
      </c>
      <c r="R3524" s="6">
        <f t="shared" si="223"/>
        <v>41.029411764705884</v>
      </c>
      <c r="S3524" t="s">
        <v>8316</v>
      </c>
      <c r="T3524" t="s">
        <v>8317</v>
      </c>
    </row>
    <row r="3525" spans="1:20" ht="45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8219</v>
      </c>
      <c r="H3525" t="s">
        <v>8241</v>
      </c>
      <c r="I3525">
        <v>1474844400</v>
      </c>
      <c r="J3525">
        <v>1469871148</v>
      </c>
      <c r="K3525" s="15">
        <f t="shared" si="220"/>
        <v>42581.189212962963</v>
      </c>
      <c r="L3525" s="15">
        <f t="shared" si="221"/>
        <v>42638.749999999993</v>
      </c>
      <c r="M3525" t="b">
        <v>0</v>
      </c>
      <c r="N3525">
        <v>80</v>
      </c>
      <c r="O3525" t="b">
        <v>1</v>
      </c>
      <c r="P3525" t="s">
        <v>8265</v>
      </c>
      <c r="Q3525" s="8">
        <f t="shared" si="222"/>
        <v>113.65</v>
      </c>
      <c r="R3525" s="6">
        <f t="shared" si="223"/>
        <v>56.825000000000003</v>
      </c>
      <c r="S3525" t="s">
        <v>8316</v>
      </c>
      <c r="T3525" t="s">
        <v>8317</v>
      </c>
    </row>
    <row r="3526" spans="1:20" ht="45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8218</v>
      </c>
      <c r="H3526" t="s">
        <v>8240</v>
      </c>
      <c r="I3526">
        <v>1410580800</v>
      </c>
      <c r="J3526">
        <v>1409336373</v>
      </c>
      <c r="K3526" s="15">
        <f t="shared" si="220"/>
        <v>41880.555243055554</v>
      </c>
      <c r="L3526" s="15">
        <f t="shared" si="221"/>
        <v>41894.958333333328</v>
      </c>
      <c r="M3526" t="b">
        <v>0</v>
      </c>
      <c r="N3526">
        <v>74</v>
      </c>
      <c r="O3526" t="b">
        <v>1</v>
      </c>
      <c r="P3526" t="s">
        <v>8265</v>
      </c>
      <c r="Q3526" s="8">
        <f t="shared" si="222"/>
        <v>101.56</v>
      </c>
      <c r="R3526" s="6">
        <f t="shared" si="223"/>
        <v>137.24324324324326</v>
      </c>
      <c r="S3526" t="s">
        <v>8316</v>
      </c>
      <c r="T3526" t="s">
        <v>8317</v>
      </c>
    </row>
    <row r="3527" spans="1:20" ht="45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8218</v>
      </c>
      <c r="H3527" t="s">
        <v>8240</v>
      </c>
      <c r="I3527">
        <v>1439136000</v>
      </c>
      <c r="J3527">
        <v>1438188106</v>
      </c>
      <c r="K3527" s="15">
        <f t="shared" si="220"/>
        <v>42214.487337962964</v>
      </c>
      <c r="L3527" s="15">
        <f t="shared" si="221"/>
        <v>42225.458333333336</v>
      </c>
      <c r="M3527" t="b">
        <v>0</v>
      </c>
      <c r="N3527">
        <v>7</v>
      </c>
      <c r="O3527" t="b">
        <v>1</v>
      </c>
      <c r="P3527" t="s">
        <v>8265</v>
      </c>
      <c r="Q3527" s="8">
        <f t="shared" si="222"/>
        <v>106</v>
      </c>
      <c r="R3527" s="6">
        <f t="shared" si="223"/>
        <v>75.714285714285708</v>
      </c>
      <c r="S3527" t="s">
        <v>8316</v>
      </c>
      <c r="T3527" t="s">
        <v>8317</v>
      </c>
    </row>
    <row r="3528" spans="1:20" ht="45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8218</v>
      </c>
      <c r="H3528" t="s">
        <v>8240</v>
      </c>
      <c r="I3528">
        <v>1461823140</v>
      </c>
      <c r="J3528">
        <v>1459411371</v>
      </c>
      <c r="K3528" s="15">
        <f t="shared" si="220"/>
        <v>42460.126979166664</v>
      </c>
      <c r="L3528" s="15">
        <f t="shared" si="221"/>
        <v>42488.040972222218</v>
      </c>
      <c r="M3528" t="b">
        <v>0</v>
      </c>
      <c r="N3528">
        <v>34</v>
      </c>
      <c r="O3528" t="b">
        <v>1</v>
      </c>
      <c r="P3528" t="s">
        <v>8265</v>
      </c>
      <c r="Q3528" s="8">
        <f t="shared" si="222"/>
        <v>102</v>
      </c>
      <c r="R3528" s="6">
        <f t="shared" si="223"/>
        <v>99</v>
      </c>
      <c r="S3528" t="s">
        <v>8316</v>
      </c>
      <c r="T3528" t="s">
        <v>8317</v>
      </c>
    </row>
    <row r="3529" spans="1:20" ht="45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8218</v>
      </c>
      <c r="H3529" t="s">
        <v>8240</v>
      </c>
      <c r="I3529">
        <v>1436587140</v>
      </c>
      <c r="J3529">
        <v>1434069205</v>
      </c>
      <c r="K3529" s="15">
        <f t="shared" si="220"/>
        <v>42166.814872685187</v>
      </c>
      <c r="L3529" s="15">
        <f t="shared" si="221"/>
        <v>42195.957638888889</v>
      </c>
      <c r="M3529" t="b">
        <v>0</v>
      </c>
      <c r="N3529">
        <v>86</v>
      </c>
      <c r="O3529" t="b">
        <v>1</v>
      </c>
      <c r="P3529" t="s">
        <v>8265</v>
      </c>
      <c r="Q3529" s="8">
        <f t="shared" si="222"/>
        <v>116.91666666666667</v>
      </c>
      <c r="R3529" s="6">
        <f t="shared" si="223"/>
        <v>81.569767441860463</v>
      </c>
      <c r="S3529" t="s">
        <v>8316</v>
      </c>
      <c r="T3529" t="s">
        <v>8317</v>
      </c>
    </row>
    <row r="3530" spans="1:20" ht="45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8219</v>
      </c>
      <c r="H3530" t="s">
        <v>8241</v>
      </c>
      <c r="I3530">
        <v>1484740918</v>
      </c>
      <c r="J3530">
        <v>1483012918</v>
      </c>
      <c r="K3530" s="15">
        <f t="shared" si="220"/>
        <v>42733.293032407404</v>
      </c>
      <c r="L3530" s="15">
        <f t="shared" si="221"/>
        <v>42753.293032407404</v>
      </c>
      <c r="M3530" t="b">
        <v>0</v>
      </c>
      <c r="N3530">
        <v>37</v>
      </c>
      <c r="O3530" t="b">
        <v>1</v>
      </c>
      <c r="P3530" t="s">
        <v>8265</v>
      </c>
      <c r="Q3530" s="8">
        <f t="shared" si="222"/>
        <v>101.15151515151514</v>
      </c>
      <c r="R3530" s="6">
        <f t="shared" si="223"/>
        <v>45.108108108108105</v>
      </c>
      <c r="S3530" t="s">
        <v>8316</v>
      </c>
      <c r="T3530" t="s">
        <v>8317</v>
      </c>
    </row>
    <row r="3531" spans="1:20" ht="45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8218</v>
      </c>
      <c r="H3531" t="s">
        <v>8240</v>
      </c>
      <c r="I3531">
        <v>1436749200</v>
      </c>
      <c r="J3531">
        <v>1434997018</v>
      </c>
      <c r="K3531" s="15">
        <f t="shared" si="220"/>
        <v>42177.553449074076</v>
      </c>
      <c r="L3531" s="15">
        <f t="shared" si="221"/>
        <v>42197.833333333336</v>
      </c>
      <c r="M3531" t="b">
        <v>0</v>
      </c>
      <c r="N3531">
        <v>18</v>
      </c>
      <c r="O3531" t="b">
        <v>1</v>
      </c>
      <c r="P3531" t="s">
        <v>8265</v>
      </c>
      <c r="Q3531" s="8">
        <f t="shared" si="222"/>
        <v>132</v>
      </c>
      <c r="R3531" s="6">
        <f t="shared" si="223"/>
        <v>36.666666666666664</v>
      </c>
      <c r="S3531" t="s">
        <v>8316</v>
      </c>
      <c r="T3531" t="s">
        <v>8317</v>
      </c>
    </row>
    <row r="3532" spans="1:20" ht="45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8219</v>
      </c>
      <c r="H3532" t="s">
        <v>8241</v>
      </c>
      <c r="I3532">
        <v>1460318400</v>
      </c>
      <c r="J3532">
        <v>1457881057</v>
      </c>
      <c r="K3532" s="15">
        <f t="shared" si="220"/>
        <v>42442.41501157407</v>
      </c>
      <c r="L3532" s="15">
        <f t="shared" si="221"/>
        <v>42470.624999999993</v>
      </c>
      <c r="M3532" t="b">
        <v>0</v>
      </c>
      <c r="N3532">
        <v>22</v>
      </c>
      <c r="O3532" t="b">
        <v>1</v>
      </c>
      <c r="P3532" t="s">
        <v>8265</v>
      </c>
      <c r="Q3532" s="8">
        <f t="shared" si="222"/>
        <v>100</v>
      </c>
      <c r="R3532" s="6">
        <f t="shared" si="223"/>
        <v>125</v>
      </c>
      <c r="S3532" t="s">
        <v>8316</v>
      </c>
      <c r="T3532" t="s">
        <v>8317</v>
      </c>
    </row>
    <row r="3533" spans="1:20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8218</v>
      </c>
      <c r="H3533" t="s">
        <v>8240</v>
      </c>
      <c r="I3533">
        <v>1467301334</v>
      </c>
      <c r="J3533">
        <v>1464709334</v>
      </c>
      <c r="K3533" s="15">
        <f t="shared" si="220"/>
        <v>42521.44599537037</v>
      </c>
      <c r="L3533" s="15">
        <f t="shared" si="221"/>
        <v>42551.44599537037</v>
      </c>
      <c r="M3533" t="b">
        <v>0</v>
      </c>
      <c r="N3533">
        <v>26</v>
      </c>
      <c r="O3533" t="b">
        <v>1</v>
      </c>
      <c r="P3533" t="s">
        <v>8265</v>
      </c>
      <c r="Q3533" s="8">
        <f t="shared" si="222"/>
        <v>128</v>
      </c>
      <c r="R3533" s="6">
        <f t="shared" si="223"/>
        <v>49.230769230769234</v>
      </c>
      <c r="S3533" t="s">
        <v>8316</v>
      </c>
      <c r="T3533" t="s">
        <v>8317</v>
      </c>
    </row>
    <row r="3534" spans="1:20" ht="45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8218</v>
      </c>
      <c r="H3534" t="s">
        <v>8240</v>
      </c>
      <c r="I3534">
        <v>1411012740</v>
      </c>
      <c r="J3534">
        <v>1409667827</v>
      </c>
      <c r="K3534" s="15">
        <f t="shared" si="220"/>
        <v>41884.391516203701</v>
      </c>
      <c r="L3534" s="15">
        <f t="shared" si="221"/>
        <v>41899.957638888889</v>
      </c>
      <c r="M3534" t="b">
        <v>0</v>
      </c>
      <c r="N3534">
        <v>27</v>
      </c>
      <c r="O3534" t="b">
        <v>1</v>
      </c>
      <c r="P3534" t="s">
        <v>8265</v>
      </c>
      <c r="Q3534" s="8">
        <f t="shared" si="222"/>
        <v>118.95833333333334</v>
      </c>
      <c r="R3534" s="6">
        <f t="shared" si="223"/>
        <v>42.296296296296298</v>
      </c>
      <c r="S3534" t="s">
        <v>8316</v>
      </c>
      <c r="T3534" t="s">
        <v>8317</v>
      </c>
    </row>
    <row r="3535" spans="1:20" ht="45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8218</v>
      </c>
      <c r="H3535" t="s">
        <v>8240</v>
      </c>
      <c r="I3535">
        <v>1447269367</v>
      </c>
      <c r="J3535">
        <v>1444673767</v>
      </c>
      <c r="K3535" s="15">
        <f t="shared" si="220"/>
        <v>42289.552858796298</v>
      </c>
      <c r="L3535" s="15">
        <f t="shared" si="221"/>
        <v>42319.594525462955</v>
      </c>
      <c r="M3535" t="b">
        <v>0</v>
      </c>
      <c r="N3535">
        <v>8</v>
      </c>
      <c r="O3535" t="b">
        <v>1</v>
      </c>
      <c r="P3535" t="s">
        <v>8265</v>
      </c>
      <c r="Q3535" s="8">
        <f t="shared" si="222"/>
        <v>126.2</v>
      </c>
      <c r="R3535" s="6">
        <f t="shared" si="223"/>
        <v>78.875</v>
      </c>
      <c r="S3535" t="s">
        <v>8316</v>
      </c>
      <c r="T3535" t="s">
        <v>8317</v>
      </c>
    </row>
    <row r="3536" spans="1:20" ht="30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8218</v>
      </c>
      <c r="H3536" t="s">
        <v>8240</v>
      </c>
      <c r="I3536">
        <v>1443711623</v>
      </c>
      <c r="J3536">
        <v>1440687623</v>
      </c>
      <c r="K3536" s="15">
        <f t="shared" si="220"/>
        <v>42243.416932870365</v>
      </c>
      <c r="L3536" s="15">
        <f t="shared" si="221"/>
        <v>42278.416932870365</v>
      </c>
      <c r="M3536" t="b">
        <v>0</v>
      </c>
      <c r="N3536">
        <v>204</v>
      </c>
      <c r="O3536" t="b">
        <v>1</v>
      </c>
      <c r="P3536" t="s">
        <v>8265</v>
      </c>
      <c r="Q3536" s="8">
        <f t="shared" si="222"/>
        <v>156.20000000000002</v>
      </c>
      <c r="R3536" s="6">
        <f t="shared" si="223"/>
        <v>38.284313725490193</v>
      </c>
      <c r="S3536" t="s">
        <v>8316</v>
      </c>
      <c r="T3536" t="s">
        <v>8317</v>
      </c>
    </row>
    <row r="3537" spans="1:20" ht="45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8219</v>
      </c>
      <c r="H3537" t="s">
        <v>8241</v>
      </c>
      <c r="I3537">
        <v>1443808800</v>
      </c>
      <c r="J3537">
        <v>1441120910</v>
      </c>
      <c r="K3537" s="15">
        <f t="shared" si="220"/>
        <v>42248.431828703695</v>
      </c>
      <c r="L3537" s="15">
        <f t="shared" si="221"/>
        <v>42279.541666666664</v>
      </c>
      <c r="M3537" t="b">
        <v>0</v>
      </c>
      <c r="N3537">
        <v>46</v>
      </c>
      <c r="O3537" t="b">
        <v>1</v>
      </c>
      <c r="P3537" t="s">
        <v>8265</v>
      </c>
      <c r="Q3537" s="8">
        <f t="shared" si="222"/>
        <v>103.15</v>
      </c>
      <c r="R3537" s="6">
        <f t="shared" si="223"/>
        <v>44.847826086956523</v>
      </c>
      <c r="S3537" t="s">
        <v>8316</v>
      </c>
      <c r="T3537" t="s">
        <v>8317</v>
      </c>
    </row>
    <row r="3538" spans="1:20" ht="45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8219</v>
      </c>
      <c r="H3538" t="s">
        <v>8241</v>
      </c>
      <c r="I3538">
        <v>1450612740</v>
      </c>
      <c r="J3538">
        <v>1448040425</v>
      </c>
      <c r="K3538" s="15">
        <f t="shared" si="220"/>
        <v>42328.518807870372</v>
      </c>
      <c r="L3538" s="15">
        <f t="shared" si="221"/>
        <v>42358.290972222218</v>
      </c>
      <c r="M3538" t="b">
        <v>0</v>
      </c>
      <c r="N3538">
        <v>17</v>
      </c>
      <c r="O3538" t="b">
        <v>1</v>
      </c>
      <c r="P3538" t="s">
        <v>8265</v>
      </c>
      <c r="Q3538" s="8">
        <f t="shared" si="222"/>
        <v>153.33333333333334</v>
      </c>
      <c r="R3538" s="6">
        <f t="shared" si="223"/>
        <v>13.529411764705882</v>
      </c>
      <c r="S3538" t="s">
        <v>8316</v>
      </c>
      <c r="T3538" t="s">
        <v>8317</v>
      </c>
    </row>
    <row r="3539" spans="1:20" ht="45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8223</v>
      </c>
      <c r="H3539" t="s">
        <v>8245</v>
      </c>
      <c r="I3539">
        <v>1416211140</v>
      </c>
      <c r="J3539">
        <v>1413016216</v>
      </c>
      <c r="K3539" s="15">
        <f t="shared" si="220"/>
        <v>41923.146018518513</v>
      </c>
      <c r="L3539" s="15">
        <f t="shared" si="221"/>
        <v>41960.124305555553</v>
      </c>
      <c r="M3539" t="b">
        <v>0</v>
      </c>
      <c r="N3539">
        <v>28</v>
      </c>
      <c r="O3539" t="b">
        <v>1</v>
      </c>
      <c r="P3539" t="s">
        <v>8265</v>
      </c>
      <c r="Q3539" s="8">
        <f t="shared" si="222"/>
        <v>180.44444444444446</v>
      </c>
      <c r="R3539" s="6">
        <f t="shared" si="223"/>
        <v>43.5</v>
      </c>
      <c r="S3539" t="s">
        <v>8316</v>
      </c>
      <c r="T3539" t="s">
        <v>8317</v>
      </c>
    </row>
    <row r="3540" spans="1:20" ht="45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8219</v>
      </c>
      <c r="H3540" t="s">
        <v>8241</v>
      </c>
      <c r="I3540">
        <v>1471428340</v>
      </c>
      <c r="J3540">
        <v>1469009140</v>
      </c>
      <c r="K3540" s="15">
        <f t="shared" si="220"/>
        <v>42571.212268518517</v>
      </c>
      <c r="L3540" s="15">
        <f t="shared" si="221"/>
        <v>42599.212268518517</v>
      </c>
      <c r="M3540" t="b">
        <v>0</v>
      </c>
      <c r="N3540">
        <v>83</v>
      </c>
      <c r="O3540" t="b">
        <v>1</v>
      </c>
      <c r="P3540" t="s">
        <v>8265</v>
      </c>
      <c r="Q3540" s="8">
        <f t="shared" si="222"/>
        <v>128.44999999999999</v>
      </c>
      <c r="R3540" s="6">
        <f t="shared" si="223"/>
        <v>30.951807228915662</v>
      </c>
      <c r="S3540" t="s">
        <v>8316</v>
      </c>
      <c r="T3540" t="s">
        <v>8317</v>
      </c>
    </row>
    <row r="3541" spans="1:20" ht="45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8218</v>
      </c>
      <c r="H3541" t="s">
        <v>8240</v>
      </c>
      <c r="I3541">
        <v>1473358122</v>
      </c>
      <c r="J3541">
        <v>1471543722</v>
      </c>
      <c r="K3541" s="15">
        <f t="shared" si="220"/>
        <v>42600.547708333332</v>
      </c>
      <c r="L3541" s="15">
        <f t="shared" si="221"/>
        <v>42621.547708333332</v>
      </c>
      <c r="M3541" t="b">
        <v>0</v>
      </c>
      <c r="N3541">
        <v>13</v>
      </c>
      <c r="O3541" t="b">
        <v>1</v>
      </c>
      <c r="P3541" t="s">
        <v>8265</v>
      </c>
      <c r="Q3541" s="8">
        <f t="shared" si="222"/>
        <v>119.66666666666667</v>
      </c>
      <c r="R3541" s="6">
        <f t="shared" si="223"/>
        <v>55.230769230769234</v>
      </c>
      <c r="S3541" t="s">
        <v>8316</v>
      </c>
      <c r="T3541" t="s">
        <v>8317</v>
      </c>
    </row>
    <row r="3542" spans="1:20" ht="45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8219</v>
      </c>
      <c r="H3542" t="s">
        <v>8241</v>
      </c>
      <c r="I3542">
        <v>1466899491</v>
      </c>
      <c r="J3542">
        <v>1464307491</v>
      </c>
      <c r="K3542" s="15">
        <f t="shared" si="220"/>
        <v>42516.795034722221</v>
      </c>
      <c r="L3542" s="15">
        <f t="shared" si="221"/>
        <v>42546.795034722221</v>
      </c>
      <c r="M3542" t="b">
        <v>0</v>
      </c>
      <c r="N3542">
        <v>8</v>
      </c>
      <c r="O3542" t="b">
        <v>1</v>
      </c>
      <c r="P3542" t="s">
        <v>8265</v>
      </c>
      <c r="Q3542" s="8">
        <f t="shared" si="222"/>
        <v>123</v>
      </c>
      <c r="R3542" s="6">
        <f t="shared" si="223"/>
        <v>46.125</v>
      </c>
      <c r="S3542" t="s">
        <v>8316</v>
      </c>
      <c r="T3542" t="s">
        <v>8317</v>
      </c>
    </row>
    <row r="3543" spans="1:20" ht="45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8219</v>
      </c>
      <c r="H3543" t="s">
        <v>8241</v>
      </c>
      <c r="I3543">
        <v>1441042275</v>
      </c>
      <c r="J3543">
        <v>1438882275</v>
      </c>
      <c r="K3543" s="15">
        <f t="shared" si="220"/>
        <v>42222.521701388883</v>
      </c>
      <c r="L3543" s="15">
        <f t="shared" si="221"/>
        <v>42247.521701388883</v>
      </c>
      <c r="M3543" t="b">
        <v>0</v>
      </c>
      <c r="N3543">
        <v>32</v>
      </c>
      <c r="O3543" t="b">
        <v>1</v>
      </c>
      <c r="P3543" t="s">
        <v>8265</v>
      </c>
      <c r="Q3543" s="8">
        <f t="shared" si="222"/>
        <v>105</v>
      </c>
      <c r="R3543" s="6">
        <f t="shared" si="223"/>
        <v>39.375</v>
      </c>
      <c r="S3543" t="s">
        <v>8316</v>
      </c>
      <c r="T3543" t="s">
        <v>8317</v>
      </c>
    </row>
    <row r="3544" spans="1:20" ht="45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8218</v>
      </c>
      <c r="H3544" t="s">
        <v>8240</v>
      </c>
      <c r="I3544">
        <v>1410099822</v>
      </c>
      <c r="J3544">
        <v>1404915822</v>
      </c>
      <c r="K3544" s="15">
        <f t="shared" si="220"/>
        <v>41829.391458333332</v>
      </c>
      <c r="L3544" s="15">
        <f t="shared" si="221"/>
        <v>41889.391458333332</v>
      </c>
      <c r="M3544" t="b">
        <v>0</v>
      </c>
      <c r="N3544">
        <v>85</v>
      </c>
      <c r="O3544" t="b">
        <v>1</v>
      </c>
      <c r="P3544" t="s">
        <v>8265</v>
      </c>
      <c r="Q3544" s="8">
        <f t="shared" si="222"/>
        <v>102.23636363636363</v>
      </c>
      <c r="R3544" s="6">
        <f t="shared" si="223"/>
        <v>66.152941176470591</v>
      </c>
      <c r="S3544" t="s">
        <v>8316</v>
      </c>
      <c r="T3544" t="s">
        <v>8317</v>
      </c>
    </row>
    <row r="3545" spans="1:20" ht="45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8230</v>
      </c>
      <c r="H3545" t="s">
        <v>8243</v>
      </c>
      <c r="I3545">
        <v>1435255659</v>
      </c>
      <c r="J3545">
        <v>1432663659</v>
      </c>
      <c r="K3545" s="15">
        <f t="shared" si="220"/>
        <v>42150.546979166662</v>
      </c>
      <c r="L3545" s="15">
        <f t="shared" si="221"/>
        <v>42180.546979166662</v>
      </c>
      <c r="M3545" t="b">
        <v>0</v>
      </c>
      <c r="N3545">
        <v>29</v>
      </c>
      <c r="O3545" t="b">
        <v>1</v>
      </c>
      <c r="P3545" t="s">
        <v>8265</v>
      </c>
      <c r="Q3545" s="8">
        <f t="shared" si="222"/>
        <v>104.66666666666666</v>
      </c>
      <c r="R3545" s="6">
        <f t="shared" si="223"/>
        <v>54.137931034482762</v>
      </c>
      <c r="S3545" t="s">
        <v>8316</v>
      </c>
      <c r="T3545" t="s">
        <v>8317</v>
      </c>
    </row>
    <row r="3546" spans="1:20" ht="30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8218</v>
      </c>
      <c r="H3546" t="s">
        <v>8240</v>
      </c>
      <c r="I3546">
        <v>1425758257</v>
      </c>
      <c r="J3546">
        <v>1423166257</v>
      </c>
      <c r="K3546" s="15">
        <f t="shared" si="220"/>
        <v>42040.623344907406</v>
      </c>
      <c r="L3546" s="15">
        <f t="shared" si="221"/>
        <v>42070.623344907406</v>
      </c>
      <c r="M3546" t="b">
        <v>0</v>
      </c>
      <c r="N3546">
        <v>24</v>
      </c>
      <c r="O3546" t="b">
        <v>1</v>
      </c>
      <c r="P3546" t="s">
        <v>8265</v>
      </c>
      <c r="Q3546" s="8">
        <f t="shared" si="222"/>
        <v>100</v>
      </c>
      <c r="R3546" s="6">
        <f t="shared" si="223"/>
        <v>104.16666666666667</v>
      </c>
      <c r="S3546" t="s">
        <v>8316</v>
      </c>
      <c r="T3546" t="s">
        <v>8317</v>
      </c>
    </row>
    <row r="3547" spans="1:20" ht="45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8218</v>
      </c>
      <c r="H3547" t="s">
        <v>8240</v>
      </c>
      <c r="I3547">
        <v>1428780159</v>
      </c>
      <c r="J3547">
        <v>1426188159</v>
      </c>
      <c r="K3547" s="15">
        <f t="shared" si="220"/>
        <v>42075.599062499998</v>
      </c>
      <c r="L3547" s="15">
        <f t="shared" si="221"/>
        <v>42105.599062499998</v>
      </c>
      <c r="M3547" t="b">
        <v>0</v>
      </c>
      <c r="N3547">
        <v>8</v>
      </c>
      <c r="O3547" t="b">
        <v>1</v>
      </c>
      <c r="P3547" t="s">
        <v>8265</v>
      </c>
      <c r="Q3547" s="8">
        <f t="shared" si="222"/>
        <v>100.4</v>
      </c>
      <c r="R3547" s="6">
        <f t="shared" si="223"/>
        <v>31.375</v>
      </c>
      <c r="S3547" t="s">
        <v>8316</v>
      </c>
      <c r="T3547" t="s">
        <v>8317</v>
      </c>
    </row>
    <row r="3548" spans="1:20" ht="45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8218</v>
      </c>
      <c r="H3548" t="s">
        <v>8240</v>
      </c>
      <c r="I3548">
        <v>1427860740</v>
      </c>
      <c r="J3548">
        <v>1426002684</v>
      </c>
      <c r="K3548" s="15">
        <f t="shared" si="220"/>
        <v>42073.452361111107</v>
      </c>
      <c r="L3548" s="15">
        <f t="shared" si="221"/>
        <v>42094.957638888889</v>
      </c>
      <c r="M3548" t="b">
        <v>0</v>
      </c>
      <c r="N3548">
        <v>19</v>
      </c>
      <c r="O3548" t="b">
        <v>1</v>
      </c>
      <c r="P3548" t="s">
        <v>8265</v>
      </c>
      <c r="Q3548" s="8">
        <f t="shared" si="222"/>
        <v>102.27272727272727</v>
      </c>
      <c r="R3548" s="6">
        <f t="shared" si="223"/>
        <v>59.210526315789473</v>
      </c>
      <c r="S3548" t="s">
        <v>8316</v>
      </c>
      <c r="T3548" t="s">
        <v>8317</v>
      </c>
    </row>
    <row r="3549" spans="1:20" ht="45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8218</v>
      </c>
      <c r="H3549" t="s">
        <v>8240</v>
      </c>
      <c r="I3549">
        <v>1463198340</v>
      </c>
      <c r="J3549">
        <v>1461117201</v>
      </c>
      <c r="K3549" s="15">
        <f t="shared" si="220"/>
        <v>42479.870381944442</v>
      </c>
      <c r="L3549" s="15">
        <f t="shared" si="221"/>
        <v>42503.957638888889</v>
      </c>
      <c r="M3549" t="b">
        <v>0</v>
      </c>
      <c r="N3549">
        <v>336</v>
      </c>
      <c r="O3549" t="b">
        <v>1</v>
      </c>
      <c r="P3549" t="s">
        <v>8265</v>
      </c>
      <c r="Q3549" s="8">
        <f t="shared" si="222"/>
        <v>114.40928571428573</v>
      </c>
      <c r="R3549" s="6">
        <f t="shared" si="223"/>
        <v>119.17633928571429</v>
      </c>
      <c r="S3549" t="s">
        <v>8316</v>
      </c>
      <c r="T3549" t="s">
        <v>8317</v>
      </c>
    </row>
    <row r="3550" spans="1:20" ht="45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8218</v>
      </c>
      <c r="H3550" t="s">
        <v>8240</v>
      </c>
      <c r="I3550">
        <v>1457139600</v>
      </c>
      <c r="J3550">
        <v>1455230214</v>
      </c>
      <c r="K3550" s="15">
        <f t="shared" si="220"/>
        <v>42411.733958333331</v>
      </c>
      <c r="L3550" s="15">
        <f t="shared" si="221"/>
        <v>42433.833333333336</v>
      </c>
      <c r="M3550" t="b">
        <v>0</v>
      </c>
      <c r="N3550">
        <v>13</v>
      </c>
      <c r="O3550" t="b">
        <v>1</v>
      </c>
      <c r="P3550" t="s">
        <v>8265</v>
      </c>
      <c r="Q3550" s="8">
        <f t="shared" si="222"/>
        <v>101.9047619047619</v>
      </c>
      <c r="R3550" s="6">
        <f t="shared" si="223"/>
        <v>164.61538461538461</v>
      </c>
      <c r="S3550" t="s">
        <v>8316</v>
      </c>
      <c r="T3550" t="s">
        <v>8317</v>
      </c>
    </row>
    <row r="3551" spans="1:20" ht="45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8219</v>
      </c>
      <c r="H3551" t="s">
        <v>8241</v>
      </c>
      <c r="I3551">
        <v>1441358873</v>
      </c>
      <c r="J3551">
        <v>1438939673</v>
      </c>
      <c r="K3551" s="15">
        <f t="shared" si="220"/>
        <v>42223.186030092591</v>
      </c>
      <c r="L3551" s="15">
        <f t="shared" si="221"/>
        <v>42251.186030092591</v>
      </c>
      <c r="M3551" t="b">
        <v>0</v>
      </c>
      <c r="N3551">
        <v>42</v>
      </c>
      <c r="O3551" t="b">
        <v>1</v>
      </c>
      <c r="P3551" t="s">
        <v>8265</v>
      </c>
      <c r="Q3551" s="8">
        <f t="shared" si="222"/>
        <v>102</v>
      </c>
      <c r="R3551" s="6">
        <f t="shared" si="223"/>
        <v>24.285714285714285</v>
      </c>
      <c r="S3551" t="s">
        <v>8316</v>
      </c>
      <c r="T3551" t="s">
        <v>8317</v>
      </c>
    </row>
    <row r="3552" spans="1:20" ht="45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8219</v>
      </c>
      <c r="H3552" t="s">
        <v>8241</v>
      </c>
      <c r="I3552">
        <v>1462224398</v>
      </c>
      <c r="J3552">
        <v>1459632398</v>
      </c>
      <c r="K3552" s="15">
        <f t="shared" si="220"/>
        <v>42462.685162037036</v>
      </c>
      <c r="L3552" s="15">
        <f t="shared" si="221"/>
        <v>42492.685162037036</v>
      </c>
      <c r="M3552" t="b">
        <v>0</v>
      </c>
      <c r="N3552">
        <v>64</v>
      </c>
      <c r="O3552" t="b">
        <v>1</v>
      </c>
      <c r="P3552" t="s">
        <v>8265</v>
      </c>
      <c r="Q3552" s="8">
        <f t="shared" si="222"/>
        <v>104.80000000000001</v>
      </c>
      <c r="R3552" s="6">
        <f t="shared" si="223"/>
        <v>40.9375</v>
      </c>
      <c r="S3552" t="s">
        <v>8316</v>
      </c>
      <c r="T3552" t="s">
        <v>8317</v>
      </c>
    </row>
    <row r="3553" spans="1:20" ht="45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8218</v>
      </c>
      <c r="H3553" t="s">
        <v>8240</v>
      </c>
      <c r="I3553">
        <v>1400796420</v>
      </c>
      <c r="J3553">
        <v>1398342170</v>
      </c>
      <c r="K3553" s="15">
        <f t="shared" si="220"/>
        <v>41753.307523148142</v>
      </c>
      <c r="L3553" s="15">
        <f t="shared" si="221"/>
        <v>41781.713194444441</v>
      </c>
      <c r="M3553" t="b">
        <v>0</v>
      </c>
      <c r="N3553">
        <v>25</v>
      </c>
      <c r="O3553" t="b">
        <v>1</v>
      </c>
      <c r="P3553" t="s">
        <v>8265</v>
      </c>
      <c r="Q3553" s="8">
        <f t="shared" si="222"/>
        <v>101.83333333333333</v>
      </c>
      <c r="R3553" s="6">
        <f t="shared" si="223"/>
        <v>61.1</v>
      </c>
      <c r="S3553" t="s">
        <v>8316</v>
      </c>
      <c r="T3553" t="s">
        <v>8317</v>
      </c>
    </row>
    <row r="3554" spans="1:20" ht="45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8219</v>
      </c>
      <c r="H3554" t="s">
        <v>8241</v>
      </c>
      <c r="I3554">
        <v>1403964324</v>
      </c>
      <c r="J3554">
        <v>1401372324</v>
      </c>
      <c r="K3554" s="15">
        <f t="shared" si="220"/>
        <v>41788.378749999996</v>
      </c>
      <c r="L3554" s="15">
        <f t="shared" si="221"/>
        <v>41818.378749999996</v>
      </c>
      <c r="M3554" t="b">
        <v>0</v>
      </c>
      <c r="N3554">
        <v>20</v>
      </c>
      <c r="O3554" t="b">
        <v>1</v>
      </c>
      <c r="P3554" t="s">
        <v>8265</v>
      </c>
      <c r="Q3554" s="8">
        <f t="shared" si="222"/>
        <v>100</v>
      </c>
      <c r="R3554" s="6">
        <f t="shared" si="223"/>
        <v>38.65</v>
      </c>
      <c r="S3554" t="s">
        <v>8316</v>
      </c>
      <c r="T3554" t="s">
        <v>8317</v>
      </c>
    </row>
    <row r="3555" spans="1:20" ht="45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8218</v>
      </c>
      <c r="H3555" t="s">
        <v>8240</v>
      </c>
      <c r="I3555">
        <v>1439337600</v>
      </c>
      <c r="J3555">
        <v>1436575280</v>
      </c>
      <c r="K3555" s="15">
        <f t="shared" si="220"/>
        <v>42195.820370370369</v>
      </c>
      <c r="L3555" s="15">
        <f t="shared" si="221"/>
        <v>42227.791666666664</v>
      </c>
      <c r="M3555" t="b">
        <v>0</v>
      </c>
      <c r="N3555">
        <v>104</v>
      </c>
      <c r="O3555" t="b">
        <v>1</v>
      </c>
      <c r="P3555" t="s">
        <v>8265</v>
      </c>
      <c r="Q3555" s="8">
        <f t="shared" si="222"/>
        <v>106.27272727272728</v>
      </c>
      <c r="R3555" s="6">
        <f t="shared" si="223"/>
        <v>56.20192307692308</v>
      </c>
      <c r="S3555" t="s">
        <v>8316</v>
      </c>
      <c r="T3555" t="s">
        <v>8317</v>
      </c>
    </row>
    <row r="3556" spans="1:20" ht="45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8218</v>
      </c>
      <c r="H3556" t="s">
        <v>8240</v>
      </c>
      <c r="I3556">
        <v>1423674000</v>
      </c>
      <c r="J3556">
        <v>1421025159</v>
      </c>
      <c r="K3556" s="15">
        <f t="shared" si="220"/>
        <v>42015.842118055552</v>
      </c>
      <c r="L3556" s="15">
        <f t="shared" si="221"/>
        <v>42046.499999999993</v>
      </c>
      <c r="M3556" t="b">
        <v>0</v>
      </c>
      <c r="N3556">
        <v>53</v>
      </c>
      <c r="O3556" t="b">
        <v>1</v>
      </c>
      <c r="P3556" t="s">
        <v>8265</v>
      </c>
      <c r="Q3556" s="8">
        <f t="shared" si="222"/>
        <v>113.42219999999999</v>
      </c>
      <c r="R3556" s="6">
        <f t="shared" si="223"/>
        <v>107.00207547169811</v>
      </c>
      <c r="S3556" t="s">
        <v>8316</v>
      </c>
      <c r="T3556" t="s">
        <v>8317</v>
      </c>
    </row>
    <row r="3557" spans="1:20" ht="45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8231</v>
      </c>
      <c r="H3557" t="s">
        <v>8243</v>
      </c>
      <c r="I3557">
        <v>1479382594</v>
      </c>
      <c r="J3557">
        <v>1476786994</v>
      </c>
      <c r="K3557" s="15">
        <f t="shared" si="220"/>
        <v>42661.233726851853</v>
      </c>
      <c r="L3557" s="15">
        <f t="shared" si="221"/>
        <v>42691.27539351851</v>
      </c>
      <c r="M3557" t="b">
        <v>0</v>
      </c>
      <c r="N3557">
        <v>14</v>
      </c>
      <c r="O3557" t="b">
        <v>1</v>
      </c>
      <c r="P3557" t="s">
        <v>8265</v>
      </c>
      <c r="Q3557" s="8">
        <f t="shared" si="222"/>
        <v>100</v>
      </c>
      <c r="R3557" s="6">
        <f t="shared" si="223"/>
        <v>171.42857142857142</v>
      </c>
      <c r="S3557" t="s">
        <v>8316</v>
      </c>
      <c r="T3557" t="s">
        <v>8317</v>
      </c>
    </row>
    <row r="3558" spans="1:20" ht="45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8219</v>
      </c>
      <c r="H3558" t="s">
        <v>8241</v>
      </c>
      <c r="I3558">
        <v>1408289724</v>
      </c>
      <c r="J3558">
        <v>1403105724</v>
      </c>
      <c r="K3558" s="15">
        <f t="shared" si="220"/>
        <v>41808.441249999996</v>
      </c>
      <c r="L3558" s="15">
        <f t="shared" si="221"/>
        <v>41868.441249999996</v>
      </c>
      <c r="M3558" t="b">
        <v>0</v>
      </c>
      <c r="N3558">
        <v>20</v>
      </c>
      <c r="O3558" t="b">
        <v>1</v>
      </c>
      <c r="P3558" t="s">
        <v>8265</v>
      </c>
      <c r="Q3558" s="8">
        <f t="shared" si="222"/>
        <v>100.45454545454547</v>
      </c>
      <c r="R3558" s="6">
        <f t="shared" si="223"/>
        <v>110.5</v>
      </c>
      <c r="S3558" t="s">
        <v>8316</v>
      </c>
      <c r="T3558" t="s">
        <v>8317</v>
      </c>
    </row>
    <row r="3559" spans="1:20" ht="45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8218</v>
      </c>
      <c r="H3559" t="s">
        <v>8240</v>
      </c>
      <c r="I3559">
        <v>1399271911</v>
      </c>
      <c r="J3559">
        <v>1396334311</v>
      </c>
      <c r="K3559" s="15">
        <f t="shared" si="220"/>
        <v>41730.068414351852</v>
      </c>
      <c r="L3559" s="15">
        <f t="shared" si="221"/>
        <v>41764.068414351852</v>
      </c>
      <c r="M3559" t="b">
        <v>0</v>
      </c>
      <c r="N3559">
        <v>558</v>
      </c>
      <c r="O3559" t="b">
        <v>1</v>
      </c>
      <c r="P3559" t="s">
        <v>8265</v>
      </c>
      <c r="Q3559" s="8">
        <f t="shared" si="222"/>
        <v>100.03599999999999</v>
      </c>
      <c r="R3559" s="6">
        <f t="shared" si="223"/>
        <v>179.27598566308242</v>
      </c>
      <c r="S3559" t="s">
        <v>8316</v>
      </c>
      <c r="T3559" t="s">
        <v>8317</v>
      </c>
    </row>
    <row r="3560" spans="1:20" ht="45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8219</v>
      </c>
      <c r="H3560" t="s">
        <v>8241</v>
      </c>
      <c r="I3560">
        <v>1435352400</v>
      </c>
      <c r="J3560">
        <v>1431718575</v>
      </c>
      <c r="K3560" s="15">
        <f t="shared" si="220"/>
        <v>42139.608506944445</v>
      </c>
      <c r="L3560" s="15">
        <f t="shared" si="221"/>
        <v>42181.666666666664</v>
      </c>
      <c r="M3560" t="b">
        <v>0</v>
      </c>
      <c r="N3560">
        <v>22</v>
      </c>
      <c r="O3560" t="b">
        <v>1</v>
      </c>
      <c r="P3560" t="s">
        <v>8265</v>
      </c>
      <c r="Q3560" s="8">
        <f t="shared" si="222"/>
        <v>144</v>
      </c>
      <c r="R3560" s="6">
        <f t="shared" si="223"/>
        <v>22.90909090909091</v>
      </c>
      <c r="S3560" t="s">
        <v>8316</v>
      </c>
      <c r="T3560" t="s">
        <v>8317</v>
      </c>
    </row>
    <row r="3561" spans="1:20" ht="45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8220</v>
      </c>
      <c r="H3561" t="s">
        <v>8242</v>
      </c>
      <c r="I3561">
        <v>1438333080</v>
      </c>
      <c r="J3561">
        <v>1436408308</v>
      </c>
      <c r="K3561" s="15">
        <f t="shared" si="220"/>
        <v>42193.887824074067</v>
      </c>
      <c r="L3561" s="15">
        <f t="shared" si="221"/>
        <v>42216.165277777771</v>
      </c>
      <c r="M3561" t="b">
        <v>0</v>
      </c>
      <c r="N3561">
        <v>24</v>
      </c>
      <c r="O3561" t="b">
        <v>1</v>
      </c>
      <c r="P3561" t="s">
        <v>8265</v>
      </c>
      <c r="Q3561" s="8">
        <f t="shared" si="222"/>
        <v>103.49999999999999</v>
      </c>
      <c r="R3561" s="6">
        <f t="shared" si="223"/>
        <v>43.125</v>
      </c>
      <c r="S3561" t="s">
        <v>8316</v>
      </c>
      <c r="T3561" t="s">
        <v>8317</v>
      </c>
    </row>
    <row r="3562" spans="1:20" ht="45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8223</v>
      </c>
      <c r="H3562" t="s">
        <v>8245</v>
      </c>
      <c r="I3562">
        <v>1432694700</v>
      </c>
      <c r="J3562">
        <v>1429651266</v>
      </c>
      <c r="K3562" s="15">
        <f t="shared" si="220"/>
        <v>42115.681319444448</v>
      </c>
      <c r="L3562" s="15">
        <f t="shared" si="221"/>
        <v>42150.906249999993</v>
      </c>
      <c r="M3562" t="b">
        <v>0</v>
      </c>
      <c r="N3562">
        <v>74</v>
      </c>
      <c r="O3562" t="b">
        <v>1</v>
      </c>
      <c r="P3562" t="s">
        <v>8265</v>
      </c>
      <c r="Q3562" s="8">
        <f t="shared" si="222"/>
        <v>108.43750000000001</v>
      </c>
      <c r="R3562" s="6">
        <f t="shared" si="223"/>
        <v>46.891891891891895</v>
      </c>
      <c r="S3562" t="s">
        <v>8316</v>
      </c>
      <c r="T3562" t="s">
        <v>8317</v>
      </c>
    </row>
    <row r="3563" spans="1:20" ht="105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8218</v>
      </c>
      <c r="H3563" t="s">
        <v>8240</v>
      </c>
      <c r="I3563">
        <v>1438799760</v>
      </c>
      <c r="J3563">
        <v>1437236378</v>
      </c>
      <c r="K3563" s="15">
        <f t="shared" si="220"/>
        <v>42203.471967592595</v>
      </c>
      <c r="L3563" s="15">
        <f t="shared" si="221"/>
        <v>42221.566666666658</v>
      </c>
      <c r="M3563" t="b">
        <v>0</v>
      </c>
      <c r="N3563">
        <v>54</v>
      </c>
      <c r="O3563" t="b">
        <v>1</v>
      </c>
      <c r="P3563" t="s">
        <v>8265</v>
      </c>
      <c r="Q3563" s="8">
        <f t="shared" si="222"/>
        <v>102.4</v>
      </c>
      <c r="R3563" s="6">
        <f t="shared" si="223"/>
        <v>47.407407407407405</v>
      </c>
      <c r="S3563" t="s">
        <v>8316</v>
      </c>
      <c r="T3563" t="s">
        <v>8317</v>
      </c>
    </row>
    <row r="3564" spans="1:20" ht="45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8219</v>
      </c>
      <c r="H3564" t="s">
        <v>8241</v>
      </c>
      <c r="I3564">
        <v>1457906400</v>
      </c>
      <c r="J3564">
        <v>1457115427</v>
      </c>
      <c r="K3564" s="15">
        <f t="shared" si="220"/>
        <v>42433.553553240738</v>
      </c>
      <c r="L3564" s="15">
        <f t="shared" si="221"/>
        <v>42442.708333333336</v>
      </c>
      <c r="M3564" t="b">
        <v>0</v>
      </c>
      <c r="N3564">
        <v>31</v>
      </c>
      <c r="O3564" t="b">
        <v>1</v>
      </c>
      <c r="P3564" t="s">
        <v>8265</v>
      </c>
      <c r="Q3564" s="8">
        <f t="shared" si="222"/>
        <v>148.88888888888889</v>
      </c>
      <c r="R3564" s="6">
        <f t="shared" si="223"/>
        <v>15.129032258064516</v>
      </c>
      <c r="S3564" t="s">
        <v>8316</v>
      </c>
      <c r="T3564" t="s">
        <v>8317</v>
      </c>
    </row>
    <row r="3565" spans="1:20" ht="45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8219</v>
      </c>
      <c r="H3565" t="s">
        <v>8241</v>
      </c>
      <c r="I3565">
        <v>1470078000</v>
      </c>
      <c r="J3565">
        <v>1467648456</v>
      </c>
      <c r="K3565" s="15">
        <f t="shared" si="220"/>
        <v>42555.46361111111</v>
      </c>
      <c r="L3565" s="15">
        <f t="shared" si="221"/>
        <v>42583.583333333336</v>
      </c>
      <c r="M3565" t="b">
        <v>0</v>
      </c>
      <c r="N3565">
        <v>25</v>
      </c>
      <c r="O3565" t="b">
        <v>1</v>
      </c>
      <c r="P3565" t="s">
        <v>8265</v>
      </c>
      <c r="Q3565" s="8">
        <f t="shared" si="222"/>
        <v>105.49000000000002</v>
      </c>
      <c r="R3565" s="6">
        <f t="shared" si="223"/>
        <v>21.098000000000003</v>
      </c>
      <c r="S3565" t="s">
        <v>8316</v>
      </c>
      <c r="T3565" t="s">
        <v>8317</v>
      </c>
    </row>
    <row r="3566" spans="1:20" ht="30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8219</v>
      </c>
      <c r="H3566" t="s">
        <v>8241</v>
      </c>
      <c r="I3566">
        <v>1444060800</v>
      </c>
      <c r="J3566">
        <v>1440082649</v>
      </c>
      <c r="K3566" s="15">
        <f t="shared" si="220"/>
        <v>42236.414918981485</v>
      </c>
      <c r="L3566" s="15">
        <f t="shared" si="221"/>
        <v>42282.458333333336</v>
      </c>
      <c r="M3566" t="b">
        <v>0</v>
      </c>
      <c r="N3566">
        <v>17</v>
      </c>
      <c r="O3566" t="b">
        <v>1</v>
      </c>
      <c r="P3566" t="s">
        <v>8265</v>
      </c>
      <c r="Q3566" s="8">
        <f t="shared" si="222"/>
        <v>100.49999999999999</v>
      </c>
      <c r="R3566" s="6">
        <f t="shared" si="223"/>
        <v>59.117647058823529</v>
      </c>
      <c r="S3566" t="s">
        <v>8316</v>
      </c>
      <c r="T3566" t="s">
        <v>8317</v>
      </c>
    </row>
    <row r="3567" spans="1:20" ht="45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8218</v>
      </c>
      <c r="H3567" t="s">
        <v>8240</v>
      </c>
      <c r="I3567">
        <v>1420048208</v>
      </c>
      <c r="J3567">
        <v>1417456208</v>
      </c>
      <c r="K3567" s="15">
        <f t="shared" si="220"/>
        <v>41974.534814814811</v>
      </c>
      <c r="L3567" s="15">
        <f t="shared" si="221"/>
        <v>42004.534814814811</v>
      </c>
      <c r="M3567" t="b">
        <v>0</v>
      </c>
      <c r="N3567">
        <v>12</v>
      </c>
      <c r="O3567" t="b">
        <v>1</v>
      </c>
      <c r="P3567" t="s">
        <v>8265</v>
      </c>
      <c r="Q3567" s="8">
        <f t="shared" si="222"/>
        <v>130.55555555555557</v>
      </c>
      <c r="R3567" s="6">
        <f t="shared" si="223"/>
        <v>97.916666666666671</v>
      </c>
      <c r="S3567" t="s">
        <v>8316</v>
      </c>
      <c r="T3567" t="s">
        <v>8317</v>
      </c>
    </row>
    <row r="3568" spans="1:20" ht="45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8219</v>
      </c>
      <c r="H3568" t="s">
        <v>8241</v>
      </c>
      <c r="I3568">
        <v>1422015083</v>
      </c>
      <c r="J3568">
        <v>1419423083</v>
      </c>
      <c r="K3568" s="15">
        <f t="shared" si="220"/>
        <v>41997.299571759257</v>
      </c>
      <c r="L3568" s="15">
        <f t="shared" si="221"/>
        <v>42027.299571759257</v>
      </c>
      <c r="M3568" t="b">
        <v>0</v>
      </c>
      <c r="N3568">
        <v>38</v>
      </c>
      <c r="O3568" t="b">
        <v>1</v>
      </c>
      <c r="P3568" t="s">
        <v>8265</v>
      </c>
      <c r="Q3568" s="8">
        <f t="shared" si="222"/>
        <v>104.75000000000001</v>
      </c>
      <c r="R3568" s="6">
        <f t="shared" si="223"/>
        <v>55.131578947368418</v>
      </c>
      <c r="S3568" t="s">
        <v>8316</v>
      </c>
      <c r="T3568" t="s">
        <v>8317</v>
      </c>
    </row>
    <row r="3569" spans="1:20" ht="45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8219</v>
      </c>
      <c r="H3569" t="s">
        <v>8241</v>
      </c>
      <c r="I3569">
        <v>1433964444</v>
      </c>
      <c r="J3569">
        <v>1431372444</v>
      </c>
      <c r="K3569" s="15">
        <f t="shared" si="220"/>
        <v>42135.602361111109</v>
      </c>
      <c r="L3569" s="15">
        <f t="shared" si="221"/>
        <v>42165.602361111109</v>
      </c>
      <c r="M3569" t="b">
        <v>0</v>
      </c>
      <c r="N3569">
        <v>41</v>
      </c>
      <c r="O3569" t="b">
        <v>1</v>
      </c>
      <c r="P3569" t="s">
        <v>8265</v>
      </c>
      <c r="Q3569" s="8">
        <f t="shared" si="222"/>
        <v>108.80000000000001</v>
      </c>
      <c r="R3569" s="6">
        <f t="shared" si="223"/>
        <v>26.536585365853657</v>
      </c>
      <c r="S3569" t="s">
        <v>8316</v>
      </c>
      <c r="T3569" t="s">
        <v>8317</v>
      </c>
    </row>
    <row r="3570" spans="1:20" ht="45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8218</v>
      </c>
      <c r="H3570" t="s">
        <v>8240</v>
      </c>
      <c r="I3570">
        <v>1410975994</v>
      </c>
      <c r="J3570">
        <v>1408383994</v>
      </c>
      <c r="K3570" s="15">
        <f t="shared" si="220"/>
        <v>41869.532337962963</v>
      </c>
      <c r="L3570" s="15">
        <f t="shared" si="221"/>
        <v>41899.532337962963</v>
      </c>
      <c r="M3570" t="b">
        <v>0</v>
      </c>
      <c r="N3570">
        <v>19</v>
      </c>
      <c r="O3570" t="b">
        <v>1</v>
      </c>
      <c r="P3570" t="s">
        <v>8265</v>
      </c>
      <c r="Q3570" s="8">
        <f t="shared" si="222"/>
        <v>111.00000000000001</v>
      </c>
      <c r="R3570" s="6">
        <f t="shared" si="223"/>
        <v>58.421052631578945</v>
      </c>
      <c r="S3570" t="s">
        <v>8316</v>
      </c>
      <c r="T3570" t="s">
        <v>8317</v>
      </c>
    </row>
    <row r="3571" spans="1:20" ht="45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8218</v>
      </c>
      <c r="H3571" t="s">
        <v>8240</v>
      </c>
      <c r="I3571">
        <v>1420734696</v>
      </c>
      <c r="J3571">
        <v>1418142696</v>
      </c>
      <c r="K3571" s="15">
        <f t="shared" si="220"/>
        <v>41982.480277777773</v>
      </c>
      <c r="L3571" s="15">
        <f t="shared" si="221"/>
        <v>42012.480277777773</v>
      </c>
      <c r="M3571" t="b">
        <v>0</v>
      </c>
      <c r="N3571">
        <v>41</v>
      </c>
      <c r="O3571" t="b">
        <v>1</v>
      </c>
      <c r="P3571" t="s">
        <v>8265</v>
      </c>
      <c r="Q3571" s="8">
        <f t="shared" si="222"/>
        <v>100.47999999999999</v>
      </c>
      <c r="R3571" s="6">
        <f t="shared" si="223"/>
        <v>122.53658536585365</v>
      </c>
      <c r="S3571" t="s">
        <v>8316</v>
      </c>
      <c r="T3571" t="s">
        <v>8317</v>
      </c>
    </row>
    <row r="3572" spans="1:20" ht="45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8218</v>
      </c>
      <c r="H3572" t="s">
        <v>8240</v>
      </c>
      <c r="I3572">
        <v>1420009200</v>
      </c>
      <c r="J3572">
        <v>1417593483</v>
      </c>
      <c r="K3572" s="15">
        <f t="shared" si="220"/>
        <v>41976.123645833337</v>
      </c>
      <c r="L3572" s="15">
        <f t="shared" si="221"/>
        <v>42004.083333333336</v>
      </c>
      <c r="M3572" t="b">
        <v>0</v>
      </c>
      <c r="N3572">
        <v>26</v>
      </c>
      <c r="O3572" t="b">
        <v>1</v>
      </c>
      <c r="P3572" t="s">
        <v>8265</v>
      </c>
      <c r="Q3572" s="8">
        <f t="shared" si="222"/>
        <v>114.35</v>
      </c>
      <c r="R3572" s="6">
        <f t="shared" si="223"/>
        <v>87.961538461538467</v>
      </c>
      <c r="S3572" t="s">
        <v>8316</v>
      </c>
      <c r="T3572" t="s">
        <v>8317</v>
      </c>
    </row>
    <row r="3573" spans="1:20" ht="45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8219</v>
      </c>
      <c r="H3573" t="s">
        <v>8241</v>
      </c>
      <c r="I3573">
        <v>1414701413</v>
      </c>
      <c r="J3573">
        <v>1412109413</v>
      </c>
      <c r="K3573" s="15">
        <f t="shared" si="220"/>
        <v>41912.650613425925</v>
      </c>
      <c r="L3573" s="15">
        <f t="shared" si="221"/>
        <v>41942.650613425925</v>
      </c>
      <c r="M3573" t="b">
        <v>0</v>
      </c>
      <c r="N3573">
        <v>25</v>
      </c>
      <c r="O3573" t="b">
        <v>1</v>
      </c>
      <c r="P3573" t="s">
        <v>8265</v>
      </c>
      <c r="Q3573" s="8">
        <f t="shared" si="222"/>
        <v>122.06666666666666</v>
      </c>
      <c r="R3573" s="6">
        <f t="shared" si="223"/>
        <v>73.239999999999995</v>
      </c>
      <c r="S3573" t="s">
        <v>8316</v>
      </c>
      <c r="T3573" t="s">
        <v>8317</v>
      </c>
    </row>
    <row r="3574" spans="1:20" ht="30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8219</v>
      </c>
      <c r="H3574" t="s">
        <v>8241</v>
      </c>
      <c r="I3574">
        <v>1434894082</v>
      </c>
      <c r="J3574">
        <v>1432302082</v>
      </c>
      <c r="K3574" s="15">
        <f t="shared" si="220"/>
        <v>42146.36206018518</v>
      </c>
      <c r="L3574" s="15">
        <f t="shared" si="221"/>
        <v>42176.36206018518</v>
      </c>
      <c r="M3574" t="b">
        <v>0</v>
      </c>
      <c r="N3574">
        <v>9</v>
      </c>
      <c r="O3574" t="b">
        <v>1</v>
      </c>
      <c r="P3574" t="s">
        <v>8265</v>
      </c>
      <c r="Q3574" s="8">
        <f t="shared" si="222"/>
        <v>100</v>
      </c>
      <c r="R3574" s="6">
        <f t="shared" si="223"/>
        <v>55.555555555555557</v>
      </c>
      <c r="S3574" t="s">
        <v>8316</v>
      </c>
      <c r="T3574" t="s">
        <v>8317</v>
      </c>
    </row>
    <row r="3575" spans="1:20" ht="30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8219</v>
      </c>
      <c r="H3575" t="s">
        <v>8241</v>
      </c>
      <c r="I3575">
        <v>1415440846</v>
      </c>
      <c r="J3575">
        <v>1412845246</v>
      </c>
      <c r="K3575" s="15">
        <f t="shared" si="220"/>
        <v>41921.167199074072</v>
      </c>
      <c r="L3575" s="15">
        <f t="shared" si="221"/>
        <v>41951.208865740737</v>
      </c>
      <c r="M3575" t="b">
        <v>0</v>
      </c>
      <c r="N3575">
        <v>78</v>
      </c>
      <c r="O3575" t="b">
        <v>1</v>
      </c>
      <c r="P3575" t="s">
        <v>8265</v>
      </c>
      <c r="Q3575" s="8">
        <f t="shared" si="222"/>
        <v>102.8</v>
      </c>
      <c r="R3575" s="6">
        <f t="shared" si="223"/>
        <v>39.53846153846154</v>
      </c>
      <c r="S3575" t="s">
        <v>8316</v>
      </c>
      <c r="T3575" t="s">
        <v>8317</v>
      </c>
    </row>
    <row r="3576" spans="1:20" ht="45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8218</v>
      </c>
      <c r="H3576" t="s">
        <v>8240</v>
      </c>
      <c r="I3576">
        <v>1415921848</v>
      </c>
      <c r="J3576">
        <v>1413326248</v>
      </c>
      <c r="K3576" s="15">
        <f t="shared" si="220"/>
        <v>41926.734351851846</v>
      </c>
      <c r="L3576" s="15">
        <f t="shared" si="221"/>
        <v>41956.776018518511</v>
      </c>
      <c r="M3576" t="b">
        <v>0</v>
      </c>
      <c r="N3576">
        <v>45</v>
      </c>
      <c r="O3576" t="b">
        <v>1</v>
      </c>
      <c r="P3576" t="s">
        <v>8265</v>
      </c>
      <c r="Q3576" s="8">
        <f t="shared" si="222"/>
        <v>106.12068965517241</v>
      </c>
      <c r="R3576" s="6">
        <f t="shared" si="223"/>
        <v>136.77777777777777</v>
      </c>
      <c r="S3576" t="s">
        <v>8316</v>
      </c>
      <c r="T3576" t="s">
        <v>8317</v>
      </c>
    </row>
    <row r="3577" spans="1:20" ht="45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8218</v>
      </c>
      <c r="H3577" t="s">
        <v>8240</v>
      </c>
      <c r="I3577">
        <v>1470887940</v>
      </c>
      <c r="J3577">
        <v>1468176527</v>
      </c>
      <c r="K3577" s="15">
        <f t="shared" si="220"/>
        <v>42561.575543981475</v>
      </c>
      <c r="L3577" s="15">
        <f t="shared" si="221"/>
        <v>42592.957638888889</v>
      </c>
      <c r="M3577" t="b">
        <v>0</v>
      </c>
      <c r="N3577">
        <v>102</v>
      </c>
      <c r="O3577" t="b">
        <v>1</v>
      </c>
      <c r="P3577" t="s">
        <v>8265</v>
      </c>
      <c r="Q3577" s="8">
        <f t="shared" si="222"/>
        <v>101.33000000000001</v>
      </c>
      <c r="R3577" s="6">
        <f t="shared" si="223"/>
        <v>99.343137254901961</v>
      </c>
      <c r="S3577" t="s">
        <v>8316</v>
      </c>
      <c r="T3577" t="s">
        <v>8317</v>
      </c>
    </row>
    <row r="3578" spans="1:20" ht="45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8218</v>
      </c>
      <c r="H3578" t="s">
        <v>8240</v>
      </c>
      <c r="I3578">
        <v>1480947054</v>
      </c>
      <c r="J3578">
        <v>1475759454</v>
      </c>
      <c r="K3578" s="15">
        <f t="shared" si="220"/>
        <v>42649.340902777774</v>
      </c>
      <c r="L3578" s="15">
        <f t="shared" si="221"/>
        <v>42709.382569444446</v>
      </c>
      <c r="M3578" t="b">
        <v>0</v>
      </c>
      <c r="N3578">
        <v>5</v>
      </c>
      <c r="O3578" t="b">
        <v>1</v>
      </c>
      <c r="P3578" t="s">
        <v>8265</v>
      </c>
      <c r="Q3578" s="8">
        <f t="shared" si="222"/>
        <v>100</v>
      </c>
      <c r="R3578" s="6">
        <f t="shared" si="223"/>
        <v>20</v>
      </c>
      <c r="S3578" t="s">
        <v>8316</v>
      </c>
      <c r="T3578" t="s">
        <v>8317</v>
      </c>
    </row>
    <row r="3579" spans="1:20" ht="45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8218</v>
      </c>
      <c r="H3579" t="s">
        <v>8240</v>
      </c>
      <c r="I3579">
        <v>1430029680</v>
      </c>
      <c r="J3579">
        <v>1427741583</v>
      </c>
      <c r="K3579" s="15">
        <f t="shared" si="220"/>
        <v>42093.578506944446</v>
      </c>
      <c r="L3579" s="15">
        <f t="shared" si="221"/>
        <v>42120.061111111114</v>
      </c>
      <c r="M3579" t="b">
        <v>0</v>
      </c>
      <c r="N3579">
        <v>27</v>
      </c>
      <c r="O3579" t="b">
        <v>1</v>
      </c>
      <c r="P3579" t="s">
        <v>8265</v>
      </c>
      <c r="Q3579" s="8">
        <f t="shared" si="222"/>
        <v>130</v>
      </c>
      <c r="R3579" s="6">
        <f t="shared" si="223"/>
        <v>28.888888888888889</v>
      </c>
      <c r="S3579" t="s">
        <v>8316</v>
      </c>
      <c r="T3579" t="s">
        <v>8317</v>
      </c>
    </row>
    <row r="3580" spans="1:20" ht="45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8219</v>
      </c>
      <c r="H3580" t="s">
        <v>8241</v>
      </c>
      <c r="I3580">
        <v>1462037777</v>
      </c>
      <c r="J3580">
        <v>1459445777</v>
      </c>
      <c r="K3580" s="15">
        <f t="shared" si="220"/>
        <v>42460.525196759256</v>
      </c>
      <c r="L3580" s="15">
        <f t="shared" si="221"/>
        <v>42490.525196759256</v>
      </c>
      <c r="M3580" t="b">
        <v>0</v>
      </c>
      <c r="N3580">
        <v>37</v>
      </c>
      <c r="O3580" t="b">
        <v>1</v>
      </c>
      <c r="P3580" t="s">
        <v>8265</v>
      </c>
      <c r="Q3580" s="8">
        <f t="shared" si="222"/>
        <v>100.01333333333334</v>
      </c>
      <c r="R3580" s="6">
        <f t="shared" si="223"/>
        <v>40.545945945945945</v>
      </c>
      <c r="S3580" t="s">
        <v>8316</v>
      </c>
      <c r="T3580" t="s">
        <v>8317</v>
      </c>
    </row>
    <row r="3581" spans="1:20" ht="45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8219</v>
      </c>
      <c r="H3581" t="s">
        <v>8241</v>
      </c>
      <c r="I3581">
        <v>1459444656</v>
      </c>
      <c r="J3581">
        <v>1456856256</v>
      </c>
      <c r="K3581" s="15">
        <f t="shared" si="220"/>
        <v>42430.553888888891</v>
      </c>
      <c r="L3581" s="15">
        <f t="shared" si="221"/>
        <v>42460.51222222222</v>
      </c>
      <c r="M3581" t="b">
        <v>0</v>
      </c>
      <c r="N3581">
        <v>14</v>
      </c>
      <c r="O3581" t="b">
        <v>1</v>
      </c>
      <c r="P3581" t="s">
        <v>8265</v>
      </c>
      <c r="Q3581" s="8">
        <f t="shared" si="222"/>
        <v>100</v>
      </c>
      <c r="R3581" s="6">
        <f t="shared" si="223"/>
        <v>35.714285714285715</v>
      </c>
      <c r="S3581" t="s">
        <v>8316</v>
      </c>
      <c r="T3581" t="s">
        <v>8317</v>
      </c>
    </row>
    <row r="3582" spans="1:20" ht="45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8218</v>
      </c>
      <c r="H3582" t="s">
        <v>8240</v>
      </c>
      <c r="I3582">
        <v>1425185940</v>
      </c>
      <c r="J3582">
        <v>1421900022</v>
      </c>
      <c r="K3582" s="15">
        <f t="shared" si="220"/>
        <v>42025.967847222222</v>
      </c>
      <c r="L3582" s="15">
        <f t="shared" si="221"/>
        <v>42063.999305555553</v>
      </c>
      <c r="M3582" t="b">
        <v>0</v>
      </c>
      <c r="N3582">
        <v>27</v>
      </c>
      <c r="O3582" t="b">
        <v>1</v>
      </c>
      <c r="P3582" t="s">
        <v>8265</v>
      </c>
      <c r="Q3582" s="8">
        <f t="shared" si="222"/>
        <v>113.88888888888889</v>
      </c>
      <c r="R3582" s="6">
        <f t="shared" si="223"/>
        <v>37.962962962962962</v>
      </c>
      <c r="S3582" t="s">
        <v>8316</v>
      </c>
      <c r="T3582" t="s">
        <v>8317</v>
      </c>
    </row>
    <row r="3583" spans="1:20" ht="45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8219</v>
      </c>
      <c r="H3583" t="s">
        <v>8241</v>
      </c>
      <c r="I3583">
        <v>1406719110</v>
      </c>
      <c r="J3583">
        <v>1405509510</v>
      </c>
      <c r="K3583" s="15">
        <f t="shared" si="220"/>
        <v>41836.26284722222</v>
      </c>
      <c r="L3583" s="15">
        <f t="shared" si="221"/>
        <v>41850.26284722222</v>
      </c>
      <c r="M3583" t="b">
        <v>0</v>
      </c>
      <c r="N3583">
        <v>45</v>
      </c>
      <c r="O3583" t="b">
        <v>1</v>
      </c>
      <c r="P3583" t="s">
        <v>8265</v>
      </c>
      <c r="Q3583" s="8">
        <f t="shared" si="222"/>
        <v>100</v>
      </c>
      <c r="R3583" s="6">
        <f t="shared" si="223"/>
        <v>33.333333333333336</v>
      </c>
      <c r="S3583" t="s">
        <v>8316</v>
      </c>
      <c r="T3583" t="s">
        <v>8317</v>
      </c>
    </row>
    <row r="3584" spans="1:20" ht="45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8218</v>
      </c>
      <c r="H3584" t="s">
        <v>8240</v>
      </c>
      <c r="I3584">
        <v>1459822682</v>
      </c>
      <c r="J3584">
        <v>1458613082</v>
      </c>
      <c r="K3584" s="15">
        <f t="shared" si="220"/>
        <v>42450.887523148143</v>
      </c>
      <c r="L3584" s="15">
        <f t="shared" si="221"/>
        <v>42464.887523148143</v>
      </c>
      <c r="M3584" t="b">
        <v>0</v>
      </c>
      <c r="N3584">
        <v>49</v>
      </c>
      <c r="O3584" t="b">
        <v>1</v>
      </c>
      <c r="P3584" t="s">
        <v>8265</v>
      </c>
      <c r="Q3584" s="8">
        <f t="shared" si="222"/>
        <v>287</v>
      </c>
      <c r="R3584" s="6">
        <f t="shared" si="223"/>
        <v>58.571428571428569</v>
      </c>
      <c r="S3584" t="s">
        <v>8316</v>
      </c>
      <c r="T3584" t="s">
        <v>8317</v>
      </c>
    </row>
    <row r="3585" spans="1:20" ht="45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8218</v>
      </c>
      <c r="H3585" t="s">
        <v>8240</v>
      </c>
      <c r="I3585">
        <v>1460970805</v>
      </c>
      <c r="J3585">
        <v>1455790405</v>
      </c>
      <c r="K3585" s="15">
        <f t="shared" si="220"/>
        <v>42418.217650462961</v>
      </c>
      <c r="L3585" s="15">
        <f t="shared" si="221"/>
        <v>42478.175983796296</v>
      </c>
      <c r="M3585" t="b">
        <v>0</v>
      </c>
      <c r="N3585">
        <v>24</v>
      </c>
      <c r="O3585" t="b">
        <v>1</v>
      </c>
      <c r="P3585" t="s">
        <v>8265</v>
      </c>
      <c r="Q3585" s="8">
        <f t="shared" si="222"/>
        <v>108.5</v>
      </c>
      <c r="R3585" s="6">
        <f t="shared" si="223"/>
        <v>135.625</v>
      </c>
      <c r="S3585" t="s">
        <v>8316</v>
      </c>
      <c r="T3585" t="s">
        <v>8317</v>
      </c>
    </row>
    <row r="3586" spans="1:20" ht="90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8219</v>
      </c>
      <c r="H3586" t="s">
        <v>8241</v>
      </c>
      <c r="I3586">
        <v>1436772944</v>
      </c>
      <c r="J3586">
        <v>1434180944</v>
      </c>
      <c r="K3586" s="15">
        <f t="shared" si="220"/>
        <v>42168.108148148145</v>
      </c>
      <c r="L3586" s="15">
        <f t="shared" si="221"/>
        <v>42198.108148148145</v>
      </c>
      <c r="M3586" t="b">
        <v>0</v>
      </c>
      <c r="N3586">
        <v>112</v>
      </c>
      <c r="O3586" t="b">
        <v>1</v>
      </c>
      <c r="P3586" t="s">
        <v>8265</v>
      </c>
      <c r="Q3586" s="8">
        <f t="shared" si="222"/>
        <v>115.5</v>
      </c>
      <c r="R3586" s="6">
        <f t="shared" si="223"/>
        <v>30.9375</v>
      </c>
      <c r="S3586" t="s">
        <v>8316</v>
      </c>
      <c r="T3586" t="s">
        <v>8317</v>
      </c>
    </row>
    <row r="3587" spans="1:20" ht="45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8218</v>
      </c>
      <c r="H3587" t="s">
        <v>8240</v>
      </c>
      <c r="I3587">
        <v>1419181890</v>
      </c>
      <c r="J3587">
        <v>1416589890</v>
      </c>
      <c r="K3587" s="15">
        <f t="shared" ref="K3587:K3650" si="224">(((J3587/60)/60)/24)+DATE(1970,1,1)+(-5/24)</f>
        <v>41964.507986111108</v>
      </c>
      <c r="L3587" s="15">
        <f t="shared" ref="L3587:L3650" si="225">(((I3587/60)/60)/24)+DATE(1970,1,1)+(-5/24)</f>
        <v>41994.507986111108</v>
      </c>
      <c r="M3587" t="b">
        <v>0</v>
      </c>
      <c r="N3587">
        <v>23</v>
      </c>
      <c r="O3587" t="b">
        <v>1</v>
      </c>
      <c r="P3587" t="s">
        <v>8265</v>
      </c>
      <c r="Q3587" s="8">
        <f t="shared" ref="Q3587:Q3650" si="226">(E3587/D3587)*100</f>
        <v>119.11764705882352</v>
      </c>
      <c r="R3587" s="6">
        <f t="shared" ref="R3587:R3650" si="227">IFERROR(AVERAGE(E3587/N3587),0)</f>
        <v>176.08695652173913</v>
      </c>
      <c r="S3587" t="s">
        <v>8316</v>
      </c>
      <c r="T3587" t="s">
        <v>8317</v>
      </c>
    </row>
    <row r="3588" spans="1:20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8218</v>
      </c>
      <c r="H3588" t="s">
        <v>8240</v>
      </c>
      <c r="I3588">
        <v>1474649070</v>
      </c>
      <c r="J3588">
        <v>1469465070</v>
      </c>
      <c r="K3588" s="15">
        <f t="shared" si="224"/>
        <v>42576.489236111105</v>
      </c>
      <c r="L3588" s="15">
        <f t="shared" si="225"/>
        <v>42636.489236111105</v>
      </c>
      <c r="M3588" t="b">
        <v>0</v>
      </c>
      <c r="N3588">
        <v>54</v>
      </c>
      <c r="O3588" t="b">
        <v>1</v>
      </c>
      <c r="P3588" t="s">
        <v>8265</v>
      </c>
      <c r="Q3588" s="8">
        <f t="shared" si="226"/>
        <v>109.42666666666668</v>
      </c>
      <c r="R3588" s="6">
        <f t="shared" si="227"/>
        <v>151.9814814814815</v>
      </c>
      <c r="S3588" t="s">
        <v>8316</v>
      </c>
      <c r="T3588" t="s">
        <v>8317</v>
      </c>
    </row>
    <row r="3589" spans="1:20" ht="45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8219</v>
      </c>
      <c r="H3589" t="s">
        <v>8241</v>
      </c>
      <c r="I3589">
        <v>1467054000</v>
      </c>
      <c r="J3589">
        <v>1463144254</v>
      </c>
      <c r="K3589" s="15">
        <f t="shared" si="224"/>
        <v>42503.331643518519</v>
      </c>
      <c r="L3589" s="15">
        <f t="shared" si="225"/>
        <v>42548.583333333336</v>
      </c>
      <c r="M3589" t="b">
        <v>0</v>
      </c>
      <c r="N3589">
        <v>28</v>
      </c>
      <c r="O3589" t="b">
        <v>1</v>
      </c>
      <c r="P3589" t="s">
        <v>8265</v>
      </c>
      <c r="Q3589" s="8">
        <f t="shared" si="226"/>
        <v>126.6</v>
      </c>
      <c r="R3589" s="6">
        <f t="shared" si="227"/>
        <v>22.607142857142858</v>
      </c>
      <c r="S3589" t="s">
        <v>8316</v>
      </c>
      <c r="T3589" t="s">
        <v>8317</v>
      </c>
    </row>
    <row r="3590" spans="1:20" ht="45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8219</v>
      </c>
      <c r="H3590" t="s">
        <v>8241</v>
      </c>
      <c r="I3590">
        <v>1430348400</v>
      </c>
      <c r="J3590">
        <v>1428436410</v>
      </c>
      <c r="K3590" s="15">
        <f t="shared" si="224"/>
        <v>42101.620486111111</v>
      </c>
      <c r="L3590" s="15">
        <f t="shared" si="225"/>
        <v>42123.749999999993</v>
      </c>
      <c r="M3590" t="b">
        <v>0</v>
      </c>
      <c r="N3590">
        <v>11</v>
      </c>
      <c r="O3590" t="b">
        <v>1</v>
      </c>
      <c r="P3590" t="s">
        <v>8265</v>
      </c>
      <c r="Q3590" s="8">
        <f t="shared" si="226"/>
        <v>100.49999999999999</v>
      </c>
      <c r="R3590" s="6">
        <f t="shared" si="227"/>
        <v>18.272727272727273</v>
      </c>
      <c r="S3590" t="s">
        <v>8316</v>
      </c>
      <c r="T3590" t="s">
        <v>8317</v>
      </c>
    </row>
    <row r="3591" spans="1:20" ht="45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8218</v>
      </c>
      <c r="H3591" t="s">
        <v>8240</v>
      </c>
      <c r="I3591">
        <v>1432654347</v>
      </c>
      <c r="J3591">
        <v>1430494347</v>
      </c>
      <c r="K3591" s="15">
        <f t="shared" si="224"/>
        <v>42125.439201388886</v>
      </c>
      <c r="L3591" s="15">
        <f t="shared" si="225"/>
        <v>42150.439201388886</v>
      </c>
      <c r="M3591" t="b">
        <v>0</v>
      </c>
      <c r="N3591">
        <v>62</v>
      </c>
      <c r="O3591" t="b">
        <v>1</v>
      </c>
      <c r="P3591" t="s">
        <v>8265</v>
      </c>
      <c r="Q3591" s="8">
        <f t="shared" si="226"/>
        <v>127.49999999999999</v>
      </c>
      <c r="R3591" s="6">
        <f t="shared" si="227"/>
        <v>82.258064516129039</v>
      </c>
      <c r="S3591" t="s">
        <v>8316</v>
      </c>
      <c r="T3591" t="s">
        <v>8317</v>
      </c>
    </row>
    <row r="3592" spans="1:20" ht="45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8219</v>
      </c>
      <c r="H3592" t="s">
        <v>8241</v>
      </c>
      <c r="I3592">
        <v>1413792034</v>
      </c>
      <c r="J3592">
        <v>1411200034</v>
      </c>
      <c r="K3592" s="15">
        <f t="shared" si="224"/>
        <v>41902.125393518516</v>
      </c>
      <c r="L3592" s="15">
        <f t="shared" si="225"/>
        <v>41932.125393518516</v>
      </c>
      <c r="M3592" t="b">
        <v>0</v>
      </c>
      <c r="N3592">
        <v>73</v>
      </c>
      <c r="O3592" t="b">
        <v>1</v>
      </c>
      <c r="P3592" t="s">
        <v>8265</v>
      </c>
      <c r="Q3592" s="8">
        <f t="shared" si="226"/>
        <v>100.05999999999999</v>
      </c>
      <c r="R3592" s="6">
        <f t="shared" si="227"/>
        <v>68.534246575342465</v>
      </c>
      <c r="S3592" t="s">
        <v>8316</v>
      </c>
      <c r="T3592" t="s">
        <v>8317</v>
      </c>
    </row>
    <row r="3593" spans="1:20" ht="45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8218</v>
      </c>
      <c r="H3593" t="s">
        <v>8240</v>
      </c>
      <c r="I3593">
        <v>1422075540</v>
      </c>
      <c r="J3593">
        <v>1419979544</v>
      </c>
      <c r="K3593" s="15">
        <f t="shared" si="224"/>
        <v>42003.74009259259</v>
      </c>
      <c r="L3593" s="15">
        <f t="shared" si="225"/>
        <v>42027.999305555553</v>
      </c>
      <c r="M3593" t="b">
        <v>0</v>
      </c>
      <c r="N3593">
        <v>18</v>
      </c>
      <c r="O3593" t="b">
        <v>1</v>
      </c>
      <c r="P3593" t="s">
        <v>8265</v>
      </c>
      <c r="Q3593" s="8">
        <f t="shared" si="226"/>
        <v>175</v>
      </c>
      <c r="R3593" s="6">
        <f t="shared" si="227"/>
        <v>68.055555555555557</v>
      </c>
      <c r="S3593" t="s">
        <v>8316</v>
      </c>
      <c r="T3593" t="s">
        <v>8317</v>
      </c>
    </row>
    <row r="3594" spans="1:20" ht="45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8218</v>
      </c>
      <c r="H3594" t="s">
        <v>8240</v>
      </c>
      <c r="I3594">
        <v>1423630740</v>
      </c>
      <c r="J3594">
        <v>1418673307</v>
      </c>
      <c r="K3594" s="15">
        <f t="shared" si="224"/>
        <v>41988.621608796289</v>
      </c>
      <c r="L3594" s="15">
        <f t="shared" si="225"/>
        <v>42045.999305555553</v>
      </c>
      <c r="M3594" t="b">
        <v>0</v>
      </c>
      <c r="N3594">
        <v>35</v>
      </c>
      <c r="O3594" t="b">
        <v>1</v>
      </c>
      <c r="P3594" t="s">
        <v>8265</v>
      </c>
      <c r="Q3594" s="8">
        <f t="shared" si="226"/>
        <v>127.25</v>
      </c>
      <c r="R3594" s="6">
        <f t="shared" si="227"/>
        <v>72.714285714285708</v>
      </c>
      <c r="S3594" t="s">
        <v>8316</v>
      </c>
      <c r="T3594" t="s">
        <v>8317</v>
      </c>
    </row>
    <row r="3595" spans="1:20" ht="45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8218</v>
      </c>
      <c r="H3595" t="s">
        <v>8240</v>
      </c>
      <c r="I3595">
        <v>1420489560</v>
      </c>
      <c r="J3595">
        <v>1417469639</v>
      </c>
      <c r="K3595" s="15">
        <f t="shared" si="224"/>
        <v>41974.690266203703</v>
      </c>
      <c r="L3595" s="15">
        <f t="shared" si="225"/>
        <v>42009.643055555549</v>
      </c>
      <c r="M3595" t="b">
        <v>0</v>
      </c>
      <c r="N3595">
        <v>43</v>
      </c>
      <c r="O3595" t="b">
        <v>1</v>
      </c>
      <c r="P3595" t="s">
        <v>8265</v>
      </c>
      <c r="Q3595" s="8">
        <f t="shared" si="226"/>
        <v>110.63333333333334</v>
      </c>
      <c r="R3595" s="6">
        <f t="shared" si="227"/>
        <v>77.186046511627907</v>
      </c>
      <c r="S3595" t="s">
        <v>8316</v>
      </c>
      <c r="T3595" t="s">
        <v>8317</v>
      </c>
    </row>
    <row r="3596" spans="1:20" ht="45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8218</v>
      </c>
      <c r="H3596" t="s">
        <v>8240</v>
      </c>
      <c r="I3596">
        <v>1472952982</v>
      </c>
      <c r="J3596">
        <v>1470792982</v>
      </c>
      <c r="K3596" s="15">
        <f t="shared" si="224"/>
        <v>42591.858587962961</v>
      </c>
      <c r="L3596" s="15">
        <f t="shared" si="225"/>
        <v>42616.858587962961</v>
      </c>
      <c r="M3596" t="b">
        <v>0</v>
      </c>
      <c r="N3596">
        <v>36</v>
      </c>
      <c r="O3596" t="b">
        <v>1</v>
      </c>
      <c r="P3596" t="s">
        <v>8265</v>
      </c>
      <c r="Q3596" s="8">
        <f t="shared" si="226"/>
        <v>125.93749999999999</v>
      </c>
      <c r="R3596" s="6">
        <f t="shared" si="227"/>
        <v>55.972222222222221</v>
      </c>
      <c r="S3596" t="s">
        <v>8316</v>
      </c>
      <c r="T3596" t="s">
        <v>8317</v>
      </c>
    </row>
    <row r="3597" spans="1:20" ht="30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8218</v>
      </c>
      <c r="H3597" t="s">
        <v>8240</v>
      </c>
      <c r="I3597">
        <v>1426229940</v>
      </c>
      <c r="J3597">
        <v>1423959123</v>
      </c>
      <c r="K3597" s="15">
        <f t="shared" si="224"/>
        <v>42049.800034722219</v>
      </c>
      <c r="L3597" s="15">
        <f t="shared" si="225"/>
        <v>42076.082638888889</v>
      </c>
      <c r="M3597" t="b">
        <v>0</v>
      </c>
      <c r="N3597">
        <v>62</v>
      </c>
      <c r="O3597" t="b">
        <v>1</v>
      </c>
      <c r="P3597" t="s">
        <v>8265</v>
      </c>
      <c r="Q3597" s="8">
        <f t="shared" si="226"/>
        <v>118.5</v>
      </c>
      <c r="R3597" s="6">
        <f t="shared" si="227"/>
        <v>49.693548387096776</v>
      </c>
      <c r="S3597" t="s">
        <v>8316</v>
      </c>
      <c r="T3597" t="s">
        <v>8317</v>
      </c>
    </row>
    <row r="3598" spans="1:20" ht="45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8223</v>
      </c>
      <c r="H3598" t="s">
        <v>8245</v>
      </c>
      <c r="I3598">
        <v>1409072982</v>
      </c>
      <c r="J3598">
        <v>1407258582</v>
      </c>
      <c r="K3598" s="15">
        <f t="shared" si="224"/>
        <v>41856.506736111107</v>
      </c>
      <c r="L3598" s="15">
        <f t="shared" si="225"/>
        <v>41877.506736111107</v>
      </c>
      <c r="M3598" t="b">
        <v>0</v>
      </c>
      <c r="N3598">
        <v>15</v>
      </c>
      <c r="O3598" t="b">
        <v>1</v>
      </c>
      <c r="P3598" t="s">
        <v>8265</v>
      </c>
      <c r="Q3598" s="8">
        <f t="shared" si="226"/>
        <v>107.72727272727273</v>
      </c>
      <c r="R3598" s="6">
        <f t="shared" si="227"/>
        <v>79</v>
      </c>
      <c r="S3598" t="s">
        <v>8316</v>
      </c>
      <c r="T3598" t="s">
        <v>8317</v>
      </c>
    </row>
    <row r="3599" spans="1:20" ht="30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8218</v>
      </c>
      <c r="H3599" t="s">
        <v>8240</v>
      </c>
      <c r="I3599">
        <v>1456984740</v>
      </c>
      <c r="J3599">
        <v>1455717790</v>
      </c>
      <c r="K3599" s="15">
        <f t="shared" si="224"/>
        <v>42417.377199074072</v>
      </c>
      <c r="L3599" s="15">
        <f t="shared" si="225"/>
        <v>42432.040972222218</v>
      </c>
      <c r="M3599" t="b">
        <v>0</v>
      </c>
      <c r="N3599">
        <v>33</v>
      </c>
      <c r="O3599" t="b">
        <v>1</v>
      </c>
      <c r="P3599" t="s">
        <v>8265</v>
      </c>
      <c r="Q3599" s="8">
        <f t="shared" si="226"/>
        <v>102.60000000000001</v>
      </c>
      <c r="R3599" s="6">
        <f t="shared" si="227"/>
        <v>77.727272727272734</v>
      </c>
      <c r="S3599" t="s">
        <v>8316</v>
      </c>
      <c r="T3599" t="s">
        <v>8317</v>
      </c>
    </row>
    <row r="3600" spans="1:20" ht="45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8218</v>
      </c>
      <c r="H3600" t="s">
        <v>8240</v>
      </c>
      <c r="I3600">
        <v>1409720340</v>
      </c>
      <c r="J3600">
        <v>1408129822</v>
      </c>
      <c r="K3600" s="15">
        <f t="shared" si="224"/>
        <v>41866.590532407405</v>
      </c>
      <c r="L3600" s="15">
        <f t="shared" si="225"/>
        <v>41884.999305555553</v>
      </c>
      <c r="M3600" t="b">
        <v>0</v>
      </c>
      <c r="N3600">
        <v>27</v>
      </c>
      <c r="O3600" t="b">
        <v>1</v>
      </c>
      <c r="P3600" t="s">
        <v>8265</v>
      </c>
      <c r="Q3600" s="8">
        <f t="shared" si="226"/>
        <v>110.1</v>
      </c>
      <c r="R3600" s="6">
        <f t="shared" si="227"/>
        <v>40.777777777777779</v>
      </c>
      <c r="S3600" t="s">
        <v>8316</v>
      </c>
      <c r="T3600" t="s">
        <v>8317</v>
      </c>
    </row>
    <row r="3601" spans="1:20" ht="45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8218</v>
      </c>
      <c r="H3601" t="s">
        <v>8240</v>
      </c>
      <c r="I3601">
        <v>1440892800</v>
      </c>
      <c r="J3601">
        <v>1438715077</v>
      </c>
      <c r="K3601" s="15">
        <f t="shared" si="224"/>
        <v>42220.586539351854</v>
      </c>
      <c r="L3601" s="15">
        <f t="shared" si="225"/>
        <v>42245.791666666664</v>
      </c>
      <c r="M3601" t="b">
        <v>0</v>
      </c>
      <c r="N3601">
        <v>17</v>
      </c>
      <c r="O3601" t="b">
        <v>1</v>
      </c>
      <c r="P3601" t="s">
        <v>8265</v>
      </c>
      <c r="Q3601" s="8">
        <f t="shared" si="226"/>
        <v>202</v>
      </c>
      <c r="R3601" s="6">
        <f t="shared" si="227"/>
        <v>59.411764705882355</v>
      </c>
      <c r="S3601" t="s">
        <v>8316</v>
      </c>
      <c r="T3601" t="s">
        <v>8317</v>
      </c>
    </row>
    <row r="3602" spans="1:20" ht="30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8218</v>
      </c>
      <c r="H3602" t="s">
        <v>8240</v>
      </c>
      <c r="I3602">
        <v>1476390164</v>
      </c>
      <c r="J3602">
        <v>1473970964</v>
      </c>
      <c r="K3602" s="15">
        <f t="shared" si="224"/>
        <v>42628.640787037039</v>
      </c>
      <c r="L3602" s="15">
        <f t="shared" si="225"/>
        <v>42656.640787037039</v>
      </c>
      <c r="M3602" t="b">
        <v>0</v>
      </c>
      <c r="N3602">
        <v>4</v>
      </c>
      <c r="O3602" t="b">
        <v>1</v>
      </c>
      <c r="P3602" t="s">
        <v>8265</v>
      </c>
      <c r="Q3602" s="8">
        <f t="shared" si="226"/>
        <v>130</v>
      </c>
      <c r="R3602" s="6">
        <f t="shared" si="227"/>
        <v>3.25</v>
      </c>
      <c r="S3602" t="s">
        <v>8316</v>
      </c>
      <c r="T3602" t="s">
        <v>8317</v>
      </c>
    </row>
    <row r="3603" spans="1:20" ht="45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8219</v>
      </c>
      <c r="H3603" t="s">
        <v>8241</v>
      </c>
      <c r="I3603">
        <v>1421452682</v>
      </c>
      <c r="J3603">
        <v>1418860682</v>
      </c>
      <c r="K3603" s="15">
        <f t="shared" si="224"/>
        <v>41990.790300925924</v>
      </c>
      <c r="L3603" s="15">
        <f t="shared" si="225"/>
        <v>42020.790300925924</v>
      </c>
      <c r="M3603" t="b">
        <v>0</v>
      </c>
      <c r="N3603">
        <v>53</v>
      </c>
      <c r="O3603" t="b">
        <v>1</v>
      </c>
      <c r="P3603" t="s">
        <v>8265</v>
      </c>
      <c r="Q3603" s="8">
        <f t="shared" si="226"/>
        <v>104.35000000000001</v>
      </c>
      <c r="R3603" s="6">
        <f t="shared" si="227"/>
        <v>39.377358490566039</v>
      </c>
      <c r="S3603" t="s">
        <v>8316</v>
      </c>
      <c r="T3603" t="s">
        <v>8317</v>
      </c>
    </row>
    <row r="3604" spans="1:20" ht="45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8218</v>
      </c>
      <c r="H3604" t="s">
        <v>8240</v>
      </c>
      <c r="I3604">
        <v>1463520479</v>
      </c>
      <c r="J3604">
        <v>1458336479</v>
      </c>
      <c r="K3604" s="15">
        <f t="shared" si="224"/>
        <v>42447.68609953703</v>
      </c>
      <c r="L3604" s="15">
        <f t="shared" si="225"/>
        <v>42507.68609953703</v>
      </c>
      <c r="M3604" t="b">
        <v>0</v>
      </c>
      <c r="N3604">
        <v>49</v>
      </c>
      <c r="O3604" t="b">
        <v>1</v>
      </c>
      <c r="P3604" t="s">
        <v>8265</v>
      </c>
      <c r="Q3604" s="8">
        <f t="shared" si="226"/>
        <v>100.05</v>
      </c>
      <c r="R3604" s="6">
        <f t="shared" si="227"/>
        <v>81.673469387755105</v>
      </c>
      <c r="S3604" t="s">
        <v>8316</v>
      </c>
      <c r="T3604" t="s">
        <v>8317</v>
      </c>
    </row>
    <row r="3605" spans="1:20" ht="45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8218</v>
      </c>
      <c r="H3605" t="s">
        <v>8240</v>
      </c>
      <c r="I3605">
        <v>1446759880</v>
      </c>
      <c r="J3605">
        <v>1444164280</v>
      </c>
      <c r="K3605" s="15">
        <f t="shared" si="224"/>
        <v>42283.656018518515</v>
      </c>
      <c r="L3605" s="15">
        <f t="shared" si="225"/>
        <v>42313.697685185187</v>
      </c>
      <c r="M3605" t="b">
        <v>0</v>
      </c>
      <c r="N3605">
        <v>57</v>
      </c>
      <c r="O3605" t="b">
        <v>1</v>
      </c>
      <c r="P3605" t="s">
        <v>8265</v>
      </c>
      <c r="Q3605" s="8">
        <f t="shared" si="226"/>
        <v>170.66666666666669</v>
      </c>
      <c r="R3605" s="6">
        <f t="shared" si="227"/>
        <v>44.912280701754383</v>
      </c>
      <c r="S3605" t="s">
        <v>8316</v>
      </c>
      <c r="T3605" t="s">
        <v>8317</v>
      </c>
    </row>
    <row r="3606" spans="1:20" ht="45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8218</v>
      </c>
      <c r="H3606" t="s">
        <v>8240</v>
      </c>
      <c r="I3606">
        <v>1461913140</v>
      </c>
      <c r="J3606">
        <v>1461370956</v>
      </c>
      <c r="K3606" s="15">
        <f t="shared" si="224"/>
        <v>42482.80736111111</v>
      </c>
      <c r="L3606" s="15">
        <f t="shared" si="225"/>
        <v>42489.082638888889</v>
      </c>
      <c r="M3606" t="b">
        <v>0</v>
      </c>
      <c r="N3606">
        <v>69</v>
      </c>
      <c r="O3606" t="b">
        <v>1</v>
      </c>
      <c r="P3606" t="s">
        <v>8265</v>
      </c>
      <c r="Q3606" s="8">
        <f t="shared" si="226"/>
        <v>112.83333333333334</v>
      </c>
      <c r="R3606" s="6">
        <f t="shared" si="227"/>
        <v>49.05797101449275</v>
      </c>
      <c r="S3606" t="s">
        <v>8316</v>
      </c>
      <c r="T3606" t="s">
        <v>8317</v>
      </c>
    </row>
    <row r="3607" spans="1:20" ht="45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8219</v>
      </c>
      <c r="H3607" t="s">
        <v>8241</v>
      </c>
      <c r="I3607">
        <v>1455390126</v>
      </c>
      <c r="J3607">
        <v>1452798126</v>
      </c>
      <c r="K3607" s="15">
        <f t="shared" si="224"/>
        <v>42383.584791666661</v>
      </c>
      <c r="L3607" s="15">
        <f t="shared" si="225"/>
        <v>42413.584791666661</v>
      </c>
      <c r="M3607" t="b">
        <v>0</v>
      </c>
      <c r="N3607">
        <v>15</v>
      </c>
      <c r="O3607" t="b">
        <v>1</v>
      </c>
      <c r="P3607" t="s">
        <v>8265</v>
      </c>
      <c r="Q3607" s="8">
        <f t="shared" si="226"/>
        <v>184</v>
      </c>
      <c r="R3607" s="6">
        <f t="shared" si="227"/>
        <v>30.666666666666668</v>
      </c>
      <c r="S3607" t="s">
        <v>8316</v>
      </c>
      <c r="T3607" t="s">
        <v>8317</v>
      </c>
    </row>
    <row r="3608" spans="1:20" ht="45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8219</v>
      </c>
      <c r="H3608" t="s">
        <v>8241</v>
      </c>
      <c r="I3608">
        <v>1471185057</v>
      </c>
      <c r="J3608">
        <v>1468593057</v>
      </c>
      <c r="K3608" s="15">
        <f t="shared" si="224"/>
        <v>42566.396493055552</v>
      </c>
      <c r="L3608" s="15">
        <f t="shared" si="225"/>
        <v>42596.396493055552</v>
      </c>
      <c r="M3608" t="b">
        <v>0</v>
      </c>
      <c r="N3608">
        <v>64</v>
      </c>
      <c r="O3608" t="b">
        <v>1</v>
      </c>
      <c r="P3608" t="s">
        <v>8265</v>
      </c>
      <c r="Q3608" s="8">
        <f t="shared" si="226"/>
        <v>130.26666666666665</v>
      </c>
      <c r="R3608" s="6">
        <f t="shared" si="227"/>
        <v>61.0625</v>
      </c>
      <c r="S3608" t="s">
        <v>8316</v>
      </c>
      <c r="T3608" t="s">
        <v>8317</v>
      </c>
    </row>
    <row r="3609" spans="1:20" ht="30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8219</v>
      </c>
      <c r="H3609" t="s">
        <v>8241</v>
      </c>
      <c r="I3609">
        <v>1450137600</v>
      </c>
      <c r="J3609">
        <v>1448924882</v>
      </c>
      <c r="K3609" s="15">
        <f t="shared" si="224"/>
        <v>42338.755578703705</v>
      </c>
      <c r="L3609" s="15">
        <f t="shared" si="225"/>
        <v>42352.791666666664</v>
      </c>
      <c r="M3609" t="b">
        <v>0</v>
      </c>
      <c r="N3609">
        <v>20</v>
      </c>
      <c r="O3609" t="b">
        <v>1</v>
      </c>
      <c r="P3609" t="s">
        <v>8265</v>
      </c>
      <c r="Q3609" s="8">
        <f t="shared" si="226"/>
        <v>105.45454545454544</v>
      </c>
      <c r="R3609" s="6">
        <f t="shared" si="227"/>
        <v>29</v>
      </c>
      <c r="S3609" t="s">
        <v>8316</v>
      </c>
      <c r="T3609" t="s">
        <v>8317</v>
      </c>
    </row>
    <row r="3610" spans="1:20" ht="45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8219</v>
      </c>
      <c r="H3610" t="s">
        <v>8241</v>
      </c>
      <c r="I3610">
        <v>1466172000</v>
      </c>
      <c r="J3610">
        <v>1463418090</v>
      </c>
      <c r="K3610" s="15">
        <f t="shared" si="224"/>
        <v>42506.50104166667</v>
      </c>
      <c r="L3610" s="15">
        <f t="shared" si="225"/>
        <v>42538.374999999993</v>
      </c>
      <c r="M3610" t="b">
        <v>0</v>
      </c>
      <c r="N3610">
        <v>27</v>
      </c>
      <c r="O3610" t="b">
        <v>1</v>
      </c>
      <c r="P3610" t="s">
        <v>8265</v>
      </c>
      <c r="Q3610" s="8">
        <f t="shared" si="226"/>
        <v>100</v>
      </c>
      <c r="R3610" s="6">
        <f t="shared" si="227"/>
        <v>29.62962962962963</v>
      </c>
      <c r="S3610" t="s">
        <v>8316</v>
      </c>
      <c r="T3610" t="s">
        <v>8317</v>
      </c>
    </row>
    <row r="3611" spans="1:20" ht="45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8219</v>
      </c>
      <c r="H3611" t="s">
        <v>8241</v>
      </c>
      <c r="I3611">
        <v>1459378085</v>
      </c>
      <c r="J3611">
        <v>1456789685</v>
      </c>
      <c r="K3611" s="15">
        <f t="shared" si="224"/>
        <v>42429.783391203695</v>
      </c>
      <c r="L3611" s="15">
        <f t="shared" si="225"/>
        <v>42459.741724537038</v>
      </c>
      <c r="M3611" t="b">
        <v>0</v>
      </c>
      <c r="N3611">
        <v>21</v>
      </c>
      <c r="O3611" t="b">
        <v>1</v>
      </c>
      <c r="P3611" t="s">
        <v>8265</v>
      </c>
      <c r="Q3611" s="8">
        <f t="shared" si="226"/>
        <v>153.31632653061226</v>
      </c>
      <c r="R3611" s="6">
        <f t="shared" si="227"/>
        <v>143.0952380952381</v>
      </c>
      <c r="S3611" t="s">
        <v>8316</v>
      </c>
      <c r="T3611" t="s">
        <v>8317</v>
      </c>
    </row>
    <row r="3612" spans="1:20" ht="45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8219</v>
      </c>
      <c r="H3612" t="s">
        <v>8241</v>
      </c>
      <c r="I3612">
        <v>1439806936</v>
      </c>
      <c r="J3612">
        <v>1437214936</v>
      </c>
      <c r="K3612" s="15">
        <f t="shared" si="224"/>
        <v>42203.22379629629</v>
      </c>
      <c r="L3612" s="15">
        <f t="shared" si="225"/>
        <v>42233.22379629629</v>
      </c>
      <c r="M3612" t="b">
        <v>0</v>
      </c>
      <c r="N3612">
        <v>31</v>
      </c>
      <c r="O3612" t="b">
        <v>1</v>
      </c>
      <c r="P3612" t="s">
        <v>8265</v>
      </c>
      <c r="Q3612" s="8">
        <f t="shared" si="226"/>
        <v>162.30000000000001</v>
      </c>
      <c r="R3612" s="6">
        <f t="shared" si="227"/>
        <v>52.354838709677416</v>
      </c>
      <c r="S3612" t="s">
        <v>8316</v>
      </c>
      <c r="T3612" t="s">
        <v>8317</v>
      </c>
    </row>
    <row r="3613" spans="1:20" ht="45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8219</v>
      </c>
      <c r="H3613" t="s">
        <v>8241</v>
      </c>
      <c r="I3613">
        <v>1428483201</v>
      </c>
      <c r="J3613">
        <v>1425891201</v>
      </c>
      <c r="K3613" s="15">
        <f t="shared" si="224"/>
        <v>42072.162048611113</v>
      </c>
      <c r="L3613" s="15">
        <f t="shared" si="225"/>
        <v>42102.162048611113</v>
      </c>
      <c r="M3613" t="b">
        <v>0</v>
      </c>
      <c r="N3613">
        <v>51</v>
      </c>
      <c r="O3613" t="b">
        <v>1</v>
      </c>
      <c r="P3613" t="s">
        <v>8265</v>
      </c>
      <c r="Q3613" s="8">
        <f t="shared" si="226"/>
        <v>136</v>
      </c>
      <c r="R3613" s="6">
        <f t="shared" si="227"/>
        <v>66.666666666666671</v>
      </c>
      <c r="S3613" t="s">
        <v>8316</v>
      </c>
      <c r="T3613" t="s">
        <v>8317</v>
      </c>
    </row>
    <row r="3614" spans="1:20" ht="45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8223</v>
      </c>
      <c r="H3614" t="s">
        <v>8245</v>
      </c>
      <c r="I3614">
        <v>1402334811</v>
      </c>
      <c r="J3614">
        <v>1401470811</v>
      </c>
      <c r="K3614" s="15">
        <f t="shared" si="224"/>
        <v>41789.518645833334</v>
      </c>
      <c r="L3614" s="15">
        <f t="shared" si="225"/>
        <v>41799.518645833334</v>
      </c>
      <c r="M3614" t="b">
        <v>0</v>
      </c>
      <c r="N3614">
        <v>57</v>
      </c>
      <c r="O3614" t="b">
        <v>1</v>
      </c>
      <c r="P3614" t="s">
        <v>8265</v>
      </c>
      <c r="Q3614" s="8">
        <f t="shared" si="226"/>
        <v>144.4</v>
      </c>
      <c r="R3614" s="6">
        <f t="shared" si="227"/>
        <v>126.66666666666667</v>
      </c>
      <c r="S3614" t="s">
        <v>8316</v>
      </c>
      <c r="T3614" t="s">
        <v>8317</v>
      </c>
    </row>
    <row r="3615" spans="1:20" ht="30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8218</v>
      </c>
      <c r="H3615" t="s">
        <v>8240</v>
      </c>
      <c r="I3615">
        <v>1403964574</v>
      </c>
      <c r="J3615">
        <v>1401372574</v>
      </c>
      <c r="K3615" s="15">
        <f t="shared" si="224"/>
        <v>41788.381643518514</v>
      </c>
      <c r="L3615" s="15">
        <f t="shared" si="225"/>
        <v>41818.381643518514</v>
      </c>
      <c r="M3615" t="b">
        <v>0</v>
      </c>
      <c r="N3615">
        <v>20</v>
      </c>
      <c r="O3615" t="b">
        <v>1</v>
      </c>
      <c r="P3615" t="s">
        <v>8265</v>
      </c>
      <c r="Q3615" s="8">
        <f t="shared" si="226"/>
        <v>100</v>
      </c>
      <c r="R3615" s="6">
        <f t="shared" si="227"/>
        <v>62.5</v>
      </c>
      <c r="S3615" t="s">
        <v>8316</v>
      </c>
      <c r="T3615" t="s">
        <v>8317</v>
      </c>
    </row>
    <row r="3616" spans="1:20" ht="45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8218</v>
      </c>
      <c r="H3616" t="s">
        <v>8240</v>
      </c>
      <c r="I3616">
        <v>1434675616</v>
      </c>
      <c r="J3616">
        <v>1432083616</v>
      </c>
      <c r="K3616" s="15">
        <f t="shared" si="224"/>
        <v>42143.833518518521</v>
      </c>
      <c r="L3616" s="15">
        <f t="shared" si="225"/>
        <v>42173.833518518521</v>
      </c>
      <c r="M3616" t="b">
        <v>0</v>
      </c>
      <c r="N3616">
        <v>71</v>
      </c>
      <c r="O3616" t="b">
        <v>1</v>
      </c>
      <c r="P3616" t="s">
        <v>8265</v>
      </c>
      <c r="Q3616" s="8">
        <f t="shared" si="226"/>
        <v>100.8</v>
      </c>
      <c r="R3616" s="6">
        <f t="shared" si="227"/>
        <v>35.492957746478872</v>
      </c>
      <c r="S3616" t="s">
        <v>8316</v>
      </c>
      <c r="T3616" t="s">
        <v>8317</v>
      </c>
    </row>
    <row r="3617" spans="1:20" ht="45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8219</v>
      </c>
      <c r="H3617" t="s">
        <v>8241</v>
      </c>
      <c r="I3617">
        <v>1449756896</v>
      </c>
      <c r="J3617">
        <v>1447164896</v>
      </c>
      <c r="K3617" s="15">
        <f t="shared" si="224"/>
        <v>42318.385370370372</v>
      </c>
      <c r="L3617" s="15">
        <f t="shared" si="225"/>
        <v>42348.385370370372</v>
      </c>
      <c r="M3617" t="b">
        <v>0</v>
      </c>
      <c r="N3617">
        <v>72</v>
      </c>
      <c r="O3617" t="b">
        <v>1</v>
      </c>
      <c r="P3617" t="s">
        <v>8265</v>
      </c>
      <c r="Q3617" s="8">
        <f t="shared" si="226"/>
        <v>106.80000000000001</v>
      </c>
      <c r="R3617" s="6">
        <f t="shared" si="227"/>
        <v>37.083333333333336</v>
      </c>
      <c r="S3617" t="s">
        <v>8316</v>
      </c>
      <c r="T3617" t="s">
        <v>8317</v>
      </c>
    </row>
    <row r="3618" spans="1:20" ht="45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8219</v>
      </c>
      <c r="H3618" t="s">
        <v>8241</v>
      </c>
      <c r="I3618">
        <v>1426801664</v>
      </c>
      <c r="J3618">
        <v>1424213264</v>
      </c>
      <c r="K3618" s="15">
        <f t="shared" si="224"/>
        <v>42052.741481481477</v>
      </c>
      <c r="L3618" s="15">
        <f t="shared" si="225"/>
        <v>42082.699814814812</v>
      </c>
      <c r="M3618" t="b">
        <v>0</v>
      </c>
      <c r="N3618">
        <v>45</v>
      </c>
      <c r="O3618" t="b">
        <v>1</v>
      </c>
      <c r="P3618" t="s">
        <v>8265</v>
      </c>
      <c r="Q3618" s="8">
        <f t="shared" si="226"/>
        <v>124.8</v>
      </c>
      <c r="R3618" s="6">
        <f t="shared" si="227"/>
        <v>69.333333333333329</v>
      </c>
      <c r="S3618" t="s">
        <v>8316</v>
      </c>
      <c r="T3618" t="s">
        <v>8317</v>
      </c>
    </row>
    <row r="3619" spans="1:20" ht="45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8219</v>
      </c>
      <c r="H3619" t="s">
        <v>8241</v>
      </c>
      <c r="I3619">
        <v>1488240000</v>
      </c>
      <c r="J3619">
        <v>1486996729</v>
      </c>
      <c r="K3619" s="15">
        <f t="shared" si="224"/>
        <v>42779.401956018519</v>
      </c>
      <c r="L3619" s="15">
        <f t="shared" si="225"/>
        <v>42793.791666666664</v>
      </c>
      <c r="M3619" t="b">
        <v>0</v>
      </c>
      <c r="N3619">
        <v>51</v>
      </c>
      <c r="O3619" t="b">
        <v>1</v>
      </c>
      <c r="P3619" t="s">
        <v>8265</v>
      </c>
      <c r="Q3619" s="8">
        <f t="shared" si="226"/>
        <v>118.91891891891892</v>
      </c>
      <c r="R3619" s="6">
        <f t="shared" si="227"/>
        <v>17.254901960784313</v>
      </c>
      <c r="S3619" t="s">
        <v>8316</v>
      </c>
      <c r="T3619" t="s">
        <v>8317</v>
      </c>
    </row>
    <row r="3620" spans="1:20" ht="45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8219</v>
      </c>
      <c r="H3620" t="s">
        <v>8241</v>
      </c>
      <c r="I3620">
        <v>1433343850</v>
      </c>
      <c r="J3620">
        <v>1430751850</v>
      </c>
      <c r="K3620" s="15">
        <f t="shared" si="224"/>
        <v>42128.419560185182</v>
      </c>
      <c r="L3620" s="15">
        <f t="shared" si="225"/>
        <v>42158.419560185182</v>
      </c>
      <c r="M3620" t="b">
        <v>0</v>
      </c>
      <c r="N3620">
        <v>56</v>
      </c>
      <c r="O3620" t="b">
        <v>1</v>
      </c>
      <c r="P3620" t="s">
        <v>8265</v>
      </c>
      <c r="Q3620" s="8">
        <f t="shared" si="226"/>
        <v>101</v>
      </c>
      <c r="R3620" s="6">
        <f t="shared" si="227"/>
        <v>36.071428571428569</v>
      </c>
      <c r="S3620" t="s">
        <v>8316</v>
      </c>
      <c r="T3620" t="s">
        <v>8317</v>
      </c>
    </row>
    <row r="3621" spans="1:20" ht="45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8218</v>
      </c>
      <c r="H3621" t="s">
        <v>8240</v>
      </c>
      <c r="I3621">
        <v>1479592800</v>
      </c>
      <c r="J3621">
        <v>1476760226</v>
      </c>
      <c r="K3621" s="15">
        <f t="shared" si="224"/>
        <v>42660.92391203704</v>
      </c>
      <c r="L3621" s="15">
        <f t="shared" si="225"/>
        <v>42693.708333333336</v>
      </c>
      <c r="M3621" t="b">
        <v>0</v>
      </c>
      <c r="N3621">
        <v>17</v>
      </c>
      <c r="O3621" t="b">
        <v>1</v>
      </c>
      <c r="P3621" t="s">
        <v>8265</v>
      </c>
      <c r="Q3621" s="8">
        <f t="shared" si="226"/>
        <v>112.99999999999999</v>
      </c>
      <c r="R3621" s="6">
        <f t="shared" si="227"/>
        <v>66.470588235294116</v>
      </c>
      <c r="S3621" t="s">
        <v>8316</v>
      </c>
      <c r="T3621" t="s">
        <v>8317</v>
      </c>
    </row>
    <row r="3622" spans="1:20" ht="45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8218</v>
      </c>
      <c r="H3622" t="s">
        <v>8240</v>
      </c>
      <c r="I3622">
        <v>1425528000</v>
      </c>
      <c r="J3622">
        <v>1422916261</v>
      </c>
      <c r="K3622" s="15">
        <f t="shared" si="224"/>
        <v>42037.72987268518</v>
      </c>
      <c r="L3622" s="15">
        <f t="shared" si="225"/>
        <v>42067.958333333336</v>
      </c>
      <c r="M3622" t="b">
        <v>0</v>
      </c>
      <c r="N3622">
        <v>197</v>
      </c>
      <c r="O3622" t="b">
        <v>1</v>
      </c>
      <c r="P3622" t="s">
        <v>8265</v>
      </c>
      <c r="Q3622" s="8">
        <f t="shared" si="226"/>
        <v>105.19047619047619</v>
      </c>
      <c r="R3622" s="6">
        <f t="shared" si="227"/>
        <v>56.065989847715734</v>
      </c>
      <c r="S3622" t="s">
        <v>8316</v>
      </c>
      <c r="T3622" t="s">
        <v>8317</v>
      </c>
    </row>
    <row r="3623" spans="1:20" ht="45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8218</v>
      </c>
      <c r="H3623" t="s">
        <v>8240</v>
      </c>
      <c r="I3623">
        <v>1475269200</v>
      </c>
      <c r="J3623">
        <v>1473200844</v>
      </c>
      <c r="K3623" s="15">
        <f t="shared" si="224"/>
        <v>42619.727361111109</v>
      </c>
      <c r="L3623" s="15">
        <f t="shared" si="225"/>
        <v>42643.666666666664</v>
      </c>
      <c r="M3623" t="b">
        <v>0</v>
      </c>
      <c r="N3623">
        <v>70</v>
      </c>
      <c r="O3623" t="b">
        <v>1</v>
      </c>
      <c r="P3623" t="s">
        <v>8265</v>
      </c>
      <c r="Q3623" s="8">
        <f t="shared" si="226"/>
        <v>109.73333333333332</v>
      </c>
      <c r="R3623" s="6">
        <f t="shared" si="227"/>
        <v>47.028571428571432</v>
      </c>
      <c r="S3623" t="s">
        <v>8316</v>
      </c>
      <c r="T3623" t="s">
        <v>8317</v>
      </c>
    </row>
    <row r="3624" spans="1:20" ht="30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8218</v>
      </c>
      <c r="H3624" t="s">
        <v>8240</v>
      </c>
      <c r="I3624">
        <v>1411874580</v>
      </c>
      <c r="J3624">
        <v>1409030371</v>
      </c>
      <c r="K3624" s="15">
        <f t="shared" si="224"/>
        <v>41877.013553240737</v>
      </c>
      <c r="L3624" s="15">
        <f t="shared" si="225"/>
        <v>41909.932638888888</v>
      </c>
      <c r="M3624" t="b">
        <v>0</v>
      </c>
      <c r="N3624">
        <v>21</v>
      </c>
      <c r="O3624" t="b">
        <v>1</v>
      </c>
      <c r="P3624" t="s">
        <v>8265</v>
      </c>
      <c r="Q3624" s="8">
        <f t="shared" si="226"/>
        <v>100.099</v>
      </c>
      <c r="R3624" s="6">
        <f t="shared" si="227"/>
        <v>47.666190476190479</v>
      </c>
      <c r="S3624" t="s">
        <v>8316</v>
      </c>
      <c r="T3624" t="s">
        <v>8317</v>
      </c>
    </row>
    <row r="3625" spans="1:20" ht="30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8218</v>
      </c>
      <c r="H3625" t="s">
        <v>8240</v>
      </c>
      <c r="I3625">
        <v>1406358000</v>
      </c>
      <c r="J3625">
        <v>1404841270</v>
      </c>
      <c r="K3625" s="15">
        <f t="shared" si="224"/>
        <v>41828.528587962959</v>
      </c>
      <c r="L3625" s="15">
        <f t="shared" si="225"/>
        <v>41846.083333333328</v>
      </c>
      <c r="M3625" t="b">
        <v>0</v>
      </c>
      <c r="N3625">
        <v>34</v>
      </c>
      <c r="O3625" t="b">
        <v>1</v>
      </c>
      <c r="P3625" t="s">
        <v>8265</v>
      </c>
      <c r="Q3625" s="8">
        <f t="shared" si="226"/>
        <v>120</v>
      </c>
      <c r="R3625" s="6">
        <f t="shared" si="227"/>
        <v>88.235294117647058</v>
      </c>
      <c r="S3625" t="s">
        <v>8316</v>
      </c>
      <c r="T3625" t="s">
        <v>8317</v>
      </c>
    </row>
    <row r="3626" spans="1:20" ht="75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8218</v>
      </c>
      <c r="H3626" t="s">
        <v>8240</v>
      </c>
      <c r="I3626">
        <v>1471977290</v>
      </c>
      <c r="J3626">
        <v>1466793290</v>
      </c>
      <c r="K3626" s="15">
        <f t="shared" si="224"/>
        <v>42545.565856481473</v>
      </c>
      <c r="L3626" s="15">
        <f t="shared" si="225"/>
        <v>42605.565856481473</v>
      </c>
      <c r="M3626" t="b">
        <v>0</v>
      </c>
      <c r="N3626">
        <v>39</v>
      </c>
      <c r="O3626" t="b">
        <v>1</v>
      </c>
      <c r="P3626" t="s">
        <v>8265</v>
      </c>
      <c r="Q3626" s="8">
        <f t="shared" si="226"/>
        <v>104.93333333333332</v>
      </c>
      <c r="R3626" s="6">
        <f t="shared" si="227"/>
        <v>80.717948717948715</v>
      </c>
      <c r="S3626" t="s">
        <v>8316</v>
      </c>
      <c r="T3626" t="s">
        <v>8317</v>
      </c>
    </row>
    <row r="3627" spans="1:20" ht="45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8219</v>
      </c>
      <c r="H3627" t="s">
        <v>8241</v>
      </c>
      <c r="I3627">
        <v>1435851577</v>
      </c>
      <c r="J3627">
        <v>1433259577</v>
      </c>
      <c r="K3627" s="15">
        <f t="shared" si="224"/>
        <v>42157.444178240738</v>
      </c>
      <c r="L3627" s="15">
        <f t="shared" si="225"/>
        <v>42187.444178240738</v>
      </c>
      <c r="M3627" t="b">
        <v>0</v>
      </c>
      <c r="N3627">
        <v>78</v>
      </c>
      <c r="O3627" t="b">
        <v>1</v>
      </c>
      <c r="P3627" t="s">
        <v>8265</v>
      </c>
      <c r="Q3627" s="8">
        <f t="shared" si="226"/>
        <v>102.66666666666666</v>
      </c>
      <c r="R3627" s="6">
        <f t="shared" si="227"/>
        <v>39.487179487179489</v>
      </c>
      <c r="S3627" t="s">
        <v>8316</v>
      </c>
      <c r="T3627" t="s">
        <v>8317</v>
      </c>
    </row>
    <row r="3628" spans="1:20" ht="45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8219</v>
      </c>
      <c r="H3628" t="s">
        <v>8241</v>
      </c>
      <c r="I3628">
        <v>1408204857</v>
      </c>
      <c r="J3628">
        <v>1406390457</v>
      </c>
      <c r="K3628" s="15">
        <f t="shared" si="224"/>
        <v>41846.458993055552</v>
      </c>
      <c r="L3628" s="15">
        <f t="shared" si="225"/>
        <v>41867.458993055552</v>
      </c>
      <c r="M3628" t="b">
        <v>0</v>
      </c>
      <c r="N3628">
        <v>48</v>
      </c>
      <c r="O3628" t="b">
        <v>1</v>
      </c>
      <c r="P3628" t="s">
        <v>8265</v>
      </c>
      <c r="Q3628" s="8">
        <f t="shared" si="226"/>
        <v>101.82500000000002</v>
      </c>
      <c r="R3628" s="6">
        <f t="shared" si="227"/>
        <v>84.854166666666671</v>
      </c>
      <c r="S3628" t="s">
        <v>8316</v>
      </c>
      <c r="T3628" t="s">
        <v>8317</v>
      </c>
    </row>
    <row r="3629" spans="1:20" ht="45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8218</v>
      </c>
      <c r="H3629" t="s">
        <v>8240</v>
      </c>
      <c r="I3629">
        <v>1463803140</v>
      </c>
      <c r="J3629">
        <v>1459446487</v>
      </c>
      <c r="K3629" s="15">
        <f t="shared" si="224"/>
        <v>42460.533414351848</v>
      </c>
      <c r="L3629" s="15">
        <f t="shared" si="225"/>
        <v>42510.957638888889</v>
      </c>
      <c r="M3629" t="b">
        <v>0</v>
      </c>
      <c r="N3629">
        <v>29</v>
      </c>
      <c r="O3629" t="b">
        <v>1</v>
      </c>
      <c r="P3629" t="s">
        <v>8265</v>
      </c>
      <c r="Q3629" s="8">
        <f t="shared" si="226"/>
        <v>100</v>
      </c>
      <c r="R3629" s="6">
        <f t="shared" si="227"/>
        <v>68.965517241379317</v>
      </c>
      <c r="S3629" t="s">
        <v>8316</v>
      </c>
      <c r="T3629" t="s">
        <v>8317</v>
      </c>
    </row>
    <row r="3630" spans="1:20" ht="45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8218</v>
      </c>
      <c r="H3630" t="s">
        <v>8240</v>
      </c>
      <c r="I3630">
        <v>1450040396</v>
      </c>
      <c r="J3630">
        <v>1444852796</v>
      </c>
      <c r="K3630" s="15">
        <f t="shared" si="224"/>
        <v>42291.6249537037</v>
      </c>
      <c r="L3630" s="15">
        <f t="shared" si="225"/>
        <v>42351.666620370372</v>
      </c>
      <c r="M3630" t="b">
        <v>0</v>
      </c>
      <c r="N3630">
        <v>0</v>
      </c>
      <c r="O3630" t="b">
        <v>0</v>
      </c>
      <c r="P3630" t="s">
        <v>8299</v>
      </c>
      <c r="Q3630" s="8">
        <f t="shared" si="226"/>
        <v>0</v>
      </c>
      <c r="R3630" s="6">
        <f t="shared" si="227"/>
        <v>0</v>
      </c>
      <c r="S3630" t="s">
        <v>8316</v>
      </c>
      <c r="T3630" t="s">
        <v>8358</v>
      </c>
    </row>
    <row r="3631" spans="1:20" ht="45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8218</v>
      </c>
      <c r="H3631" t="s">
        <v>8240</v>
      </c>
      <c r="I3631">
        <v>1462467600</v>
      </c>
      <c r="J3631">
        <v>1457403364</v>
      </c>
      <c r="K3631" s="15">
        <f t="shared" si="224"/>
        <v>42436.886157407404</v>
      </c>
      <c r="L3631" s="15">
        <f t="shared" si="225"/>
        <v>42495.499999999993</v>
      </c>
      <c r="M3631" t="b">
        <v>0</v>
      </c>
      <c r="N3631">
        <v>2</v>
      </c>
      <c r="O3631" t="b">
        <v>0</v>
      </c>
      <c r="P3631" t="s">
        <v>8299</v>
      </c>
      <c r="Q3631" s="8">
        <f t="shared" si="226"/>
        <v>1.9999999999999998E-4</v>
      </c>
      <c r="R3631" s="6">
        <f t="shared" si="227"/>
        <v>1</v>
      </c>
      <c r="S3631" t="s">
        <v>8316</v>
      </c>
      <c r="T3631" t="s">
        <v>8358</v>
      </c>
    </row>
    <row r="3632" spans="1:20" ht="45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8219</v>
      </c>
      <c r="H3632" t="s">
        <v>8241</v>
      </c>
      <c r="I3632">
        <v>1417295990</v>
      </c>
      <c r="J3632">
        <v>1414700390</v>
      </c>
      <c r="K3632" s="15">
        <f t="shared" si="224"/>
        <v>41942.638773148145</v>
      </c>
      <c r="L3632" s="15">
        <f t="shared" si="225"/>
        <v>41972.680439814816</v>
      </c>
      <c r="M3632" t="b">
        <v>0</v>
      </c>
      <c r="N3632">
        <v>1</v>
      </c>
      <c r="O3632" t="b">
        <v>0</v>
      </c>
      <c r="P3632" t="s">
        <v>8299</v>
      </c>
      <c r="Q3632" s="8">
        <f t="shared" si="226"/>
        <v>3.3333333333333333E-2</v>
      </c>
      <c r="R3632" s="6">
        <f t="shared" si="227"/>
        <v>1</v>
      </c>
      <c r="S3632" t="s">
        <v>8316</v>
      </c>
      <c r="T3632" t="s">
        <v>8358</v>
      </c>
    </row>
    <row r="3633" spans="1:20" ht="45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8218</v>
      </c>
      <c r="H3633" t="s">
        <v>8240</v>
      </c>
      <c r="I3633">
        <v>1411444740</v>
      </c>
      <c r="J3633">
        <v>1409335497</v>
      </c>
      <c r="K3633" s="15">
        <f t="shared" si="224"/>
        <v>41880.54510416666</v>
      </c>
      <c r="L3633" s="15">
        <f t="shared" si="225"/>
        <v>41904.957638888889</v>
      </c>
      <c r="M3633" t="b">
        <v>0</v>
      </c>
      <c r="N3633">
        <v>59</v>
      </c>
      <c r="O3633" t="b">
        <v>0</v>
      </c>
      <c r="P3633" t="s">
        <v>8299</v>
      </c>
      <c r="Q3633" s="8">
        <f t="shared" si="226"/>
        <v>51.023391812865491</v>
      </c>
      <c r="R3633" s="6">
        <f t="shared" si="227"/>
        <v>147.88135593220338</v>
      </c>
      <c r="S3633" t="s">
        <v>8316</v>
      </c>
      <c r="T3633" t="s">
        <v>8358</v>
      </c>
    </row>
    <row r="3634" spans="1:20" ht="45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8219</v>
      </c>
      <c r="H3634" t="s">
        <v>8241</v>
      </c>
      <c r="I3634">
        <v>1416781749</v>
      </c>
      <c r="J3634">
        <v>1415053749</v>
      </c>
      <c r="K3634" s="15">
        <f t="shared" si="224"/>
        <v>41946.728576388887</v>
      </c>
      <c r="L3634" s="15">
        <f t="shared" si="225"/>
        <v>41966.728576388887</v>
      </c>
      <c r="M3634" t="b">
        <v>0</v>
      </c>
      <c r="N3634">
        <v>1</v>
      </c>
      <c r="O3634" t="b">
        <v>0</v>
      </c>
      <c r="P3634" t="s">
        <v>8299</v>
      </c>
      <c r="Q3634" s="8">
        <f t="shared" si="226"/>
        <v>20</v>
      </c>
      <c r="R3634" s="6">
        <f t="shared" si="227"/>
        <v>100</v>
      </c>
      <c r="S3634" t="s">
        <v>8316</v>
      </c>
      <c r="T3634" t="s">
        <v>8358</v>
      </c>
    </row>
    <row r="3635" spans="1:20" ht="45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8218</v>
      </c>
      <c r="H3635" t="s">
        <v>8240</v>
      </c>
      <c r="I3635">
        <v>1479517200</v>
      </c>
      <c r="J3635">
        <v>1475765867</v>
      </c>
      <c r="K3635" s="15">
        <f t="shared" si="224"/>
        <v>42649.415127314809</v>
      </c>
      <c r="L3635" s="15">
        <f t="shared" si="225"/>
        <v>42692.833333333336</v>
      </c>
      <c r="M3635" t="b">
        <v>0</v>
      </c>
      <c r="N3635">
        <v>31</v>
      </c>
      <c r="O3635" t="b">
        <v>0</v>
      </c>
      <c r="P3635" t="s">
        <v>8299</v>
      </c>
      <c r="Q3635" s="8">
        <f t="shared" si="226"/>
        <v>35.24</v>
      </c>
      <c r="R3635" s="6">
        <f t="shared" si="227"/>
        <v>56.838709677419352</v>
      </c>
      <c r="S3635" t="s">
        <v>8316</v>
      </c>
      <c r="T3635" t="s">
        <v>8358</v>
      </c>
    </row>
    <row r="3636" spans="1:20" ht="45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8223</v>
      </c>
      <c r="H3636" t="s">
        <v>8245</v>
      </c>
      <c r="I3636">
        <v>1484366340</v>
      </c>
      <c r="J3636">
        <v>1480219174</v>
      </c>
      <c r="K3636" s="15">
        <f t="shared" si="224"/>
        <v>42700.958032407405</v>
      </c>
      <c r="L3636" s="15">
        <f t="shared" si="225"/>
        <v>42748.957638888889</v>
      </c>
      <c r="M3636" t="b">
        <v>0</v>
      </c>
      <c r="N3636">
        <v>18</v>
      </c>
      <c r="O3636" t="b">
        <v>0</v>
      </c>
      <c r="P3636" t="s">
        <v>8299</v>
      </c>
      <c r="Q3636" s="8">
        <f t="shared" si="226"/>
        <v>4.246666666666667</v>
      </c>
      <c r="R3636" s="6">
        <f t="shared" si="227"/>
        <v>176.94444444444446</v>
      </c>
      <c r="S3636" t="s">
        <v>8316</v>
      </c>
      <c r="T3636" t="s">
        <v>8358</v>
      </c>
    </row>
    <row r="3637" spans="1:20" ht="30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8218</v>
      </c>
      <c r="H3637" t="s">
        <v>8240</v>
      </c>
      <c r="I3637">
        <v>1461186676</v>
      </c>
      <c r="J3637">
        <v>1458594676</v>
      </c>
      <c r="K3637" s="15">
        <f t="shared" si="224"/>
        <v>42450.674490740734</v>
      </c>
      <c r="L3637" s="15">
        <f t="shared" si="225"/>
        <v>42480.674490740734</v>
      </c>
      <c r="M3637" t="b">
        <v>0</v>
      </c>
      <c r="N3637">
        <v>10</v>
      </c>
      <c r="O3637" t="b">
        <v>0</v>
      </c>
      <c r="P3637" t="s">
        <v>8299</v>
      </c>
      <c r="Q3637" s="8">
        <f t="shared" si="226"/>
        <v>36.457142857142856</v>
      </c>
      <c r="R3637" s="6">
        <f t="shared" si="227"/>
        <v>127.6</v>
      </c>
      <c r="S3637" t="s">
        <v>8316</v>
      </c>
      <c r="T3637" t="s">
        <v>8358</v>
      </c>
    </row>
    <row r="3638" spans="1:20" ht="45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8218</v>
      </c>
      <c r="H3638" t="s">
        <v>8240</v>
      </c>
      <c r="I3638">
        <v>1442248829</v>
      </c>
      <c r="J3638">
        <v>1439224829</v>
      </c>
      <c r="K3638" s="15">
        <f t="shared" si="224"/>
        <v>42226.486446759263</v>
      </c>
      <c r="L3638" s="15">
        <f t="shared" si="225"/>
        <v>42261.486446759263</v>
      </c>
      <c r="M3638" t="b">
        <v>0</v>
      </c>
      <c r="N3638">
        <v>0</v>
      </c>
      <c r="O3638" t="b">
        <v>0</v>
      </c>
      <c r="P3638" t="s">
        <v>8299</v>
      </c>
      <c r="Q3638" s="8">
        <f t="shared" si="226"/>
        <v>0</v>
      </c>
      <c r="R3638" s="6">
        <f t="shared" si="227"/>
        <v>0</v>
      </c>
      <c r="S3638" t="s">
        <v>8316</v>
      </c>
      <c r="T3638" t="s">
        <v>8358</v>
      </c>
    </row>
    <row r="3639" spans="1:20" ht="60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8218</v>
      </c>
      <c r="H3639" t="s">
        <v>8240</v>
      </c>
      <c r="I3639">
        <v>1420130935</v>
      </c>
      <c r="J3639">
        <v>1417538935</v>
      </c>
      <c r="K3639" s="15">
        <f t="shared" si="224"/>
        <v>41975.492303240739</v>
      </c>
      <c r="L3639" s="15">
        <f t="shared" si="225"/>
        <v>42005.492303240739</v>
      </c>
      <c r="M3639" t="b">
        <v>0</v>
      </c>
      <c r="N3639">
        <v>14</v>
      </c>
      <c r="O3639" t="b">
        <v>0</v>
      </c>
      <c r="P3639" t="s">
        <v>8299</v>
      </c>
      <c r="Q3639" s="8">
        <f t="shared" si="226"/>
        <v>30.866666666666664</v>
      </c>
      <c r="R3639" s="6">
        <f t="shared" si="227"/>
        <v>66.142857142857139</v>
      </c>
      <c r="S3639" t="s">
        <v>8316</v>
      </c>
      <c r="T3639" t="s">
        <v>8358</v>
      </c>
    </row>
    <row r="3640" spans="1:20" ht="30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8223</v>
      </c>
      <c r="H3640" t="s">
        <v>8245</v>
      </c>
      <c r="I3640">
        <v>1429456132</v>
      </c>
      <c r="J3640">
        <v>1424275732</v>
      </c>
      <c r="K3640" s="15">
        <f t="shared" si="224"/>
        <v>42053.464490740742</v>
      </c>
      <c r="L3640" s="15">
        <f t="shared" si="225"/>
        <v>42113.42282407407</v>
      </c>
      <c r="M3640" t="b">
        <v>0</v>
      </c>
      <c r="N3640">
        <v>2</v>
      </c>
      <c r="O3640" t="b">
        <v>0</v>
      </c>
      <c r="P3640" t="s">
        <v>8299</v>
      </c>
      <c r="Q3640" s="8">
        <f t="shared" si="226"/>
        <v>6.5454545454545459</v>
      </c>
      <c r="R3640" s="6">
        <f t="shared" si="227"/>
        <v>108</v>
      </c>
      <c r="S3640" t="s">
        <v>8316</v>
      </c>
      <c r="T3640" t="s">
        <v>8358</v>
      </c>
    </row>
    <row r="3641" spans="1:20" ht="45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8218</v>
      </c>
      <c r="H3641" t="s">
        <v>8240</v>
      </c>
      <c r="I3641">
        <v>1475853060</v>
      </c>
      <c r="J3641">
        <v>1470672906</v>
      </c>
      <c r="K3641" s="15">
        <f t="shared" si="224"/>
        <v>42590.468819444439</v>
      </c>
      <c r="L3641" s="15">
        <f t="shared" si="225"/>
        <v>42650.424305555549</v>
      </c>
      <c r="M3641" t="b">
        <v>0</v>
      </c>
      <c r="N3641">
        <v>1</v>
      </c>
      <c r="O3641" t="b">
        <v>0</v>
      </c>
      <c r="P3641" t="s">
        <v>8299</v>
      </c>
      <c r="Q3641" s="8">
        <f t="shared" si="226"/>
        <v>4.0000000000000001E-3</v>
      </c>
      <c r="R3641" s="6">
        <f t="shared" si="227"/>
        <v>1</v>
      </c>
      <c r="S3641" t="s">
        <v>8316</v>
      </c>
      <c r="T3641" t="s">
        <v>8358</v>
      </c>
    </row>
    <row r="3642" spans="1:20" ht="75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8218</v>
      </c>
      <c r="H3642" t="s">
        <v>8240</v>
      </c>
      <c r="I3642">
        <v>1431283530</v>
      </c>
      <c r="J3642">
        <v>1428691530</v>
      </c>
      <c r="K3642" s="15">
        <f t="shared" si="224"/>
        <v>42104.573263888888</v>
      </c>
      <c r="L3642" s="15">
        <f t="shared" si="225"/>
        <v>42134.573263888888</v>
      </c>
      <c r="M3642" t="b">
        <v>0</v>
      </c>
      <c r="N3642">
        <v>3</v>
      </c>
      <c r="O3642" t="b">
        <v>0</v>
      </c>
      <c r="P3642" t="s">
        <v>8299</v>
      </c>
      <c r="Q3642" s="8">
        <f t="shared" si="226"/>
        <v>5.5</v>
      </c>
      <c r="R3642" s="6">
        <f t="shared" si="227"/>
        <v>18.333333333333332</v>
      </c>
      <c r="S3642" t="s">
        <v>8316</v>
      </c>
      <c r="T3642" t="s">
        <v>8358</v>
      </c>
    </row>
    <row r="3643" spans="1:20" ht="45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8218</v>
      </c>
      <c r="H3643" t="s">
        <v>8240</v>
      </c>
      <c r="I3643">
        <v>1412485200</v>
      </c>
      <c r="J3643">
        <v>1410966179</v>
      </c>
      <c r="K3643" s="15">
        <f t="shared" si="224"/>
        <v>41899.418738425928</v>
      </c>
      <c r="L3643" s="15">
        <f t="shared" si="225"/>
        <v>41917</v>
      </c>
      <c r="M3643" t="b">
        <v>0</v>
      </c>
      <c r="N3643">
        <v>0</v>
      </c>
      <c r="O3643" t="b">
        <v>0</v>
      </c>
      <c r="P3643" t="s">
        <v>8299</v>
      </c>
      <c r="Q3643" s="8">
        <f t="shared" si="226"/>
        <v>0</v>
      </c>
      <c r="R3643" s="6">
        <f t="shared" si="227"/>
        <v>0</v>
      </c>
      <c r="S3643" t="s">
        <v>8316</v>
      </c>
      <c r="T3643" t="s">
        <v>8358</v>
      </c>
    </row>
    <row r="3644" spans="1:20" ht="60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8230</v>
      </c>
      <c r="H3644" t="s">
        <v>8243</v>
      </c>
      <c r="I3644">
        <v>1448902800</v>
      </c>
      <c r="J3644">
        <v>1445369727</v>
      </c>
      <c r="K3644" s="15">
        <f t="shared" si="224"/>
        <v>42297.607951388891</v>
      </c>
      <c r="L3644" s="15">
        <f t="shared" si="225"/>
        <v>42338.499999999993</v>
      </c>
      <c r="M3644" t="b">
        <v>0</v>
      </c>
      <c r="N3644">
        <v>2</v>
      </c>
      <c r="O3644" t="b">
        <v>0</v>
      </c>
      <c r="P3644" t="s">
        <v>8299</v>
      </c>
      <c r="Q3644" s="8">
        <f t="shared" si="226"/>
        <v>2.1428571428571428</v>
      </c>
      <c r="R3644" s="6">
        <f t="shared" si="227"/>
        <v>7.5</v>
      </c>
      <c r="S3644" t="s">
        <v>8316</v>
      </c>
      <c r="T3644" t="s">
        <v>8358</v>
      </c>
    </row>
    <row r="3645" spans="1:20" ht="45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8218</v>
      </c>
      <c r="H3645" t="s">
        <v>8240</v>
      </c>
      <c r="I3645">
        <v>1447734439</v>
      </c>
      <c r="J3645">
        <v>1444274839</v>
      </c>
      <c r="K3645" s="15">
        <f t="shared" si="224"/>
        <v>42284.935636574075</v>
      </c>
      <c r="L3645" s="15">
        <f t="shared" si="225"/>
        <v>42324.977303240739</v>
      </c>
      <c r="M3645" t="b">
        <v>0</v>
      </c>
      <c r="N3645">
        <v>0</v>
      </c>
      <c r="O3645" t="b">
        <v>0</v>
      </c>
      <c r="P3645" t="s">
        <v>8299</v>
      </c>
      <c r="Q3645" s="8">
        <f t="shared" si="226"/>
        <v>0</v>
      </c>
      <c r="R3645" s="6">
        <f t="shared" si="227"/>
        <v>0</v>
      </c>
      <c r="S3645" t="s">
        <v>8316</v>
      </c>
      <c r="T3645" t="s">
        <v>8358</v>
      </c>
    </row>
    <row r="3646" spans="1:20" ht="45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8218</v>
      </c>
      <c r="H3646" t="s">
        <v>8240</v>
      </c>
      <c r="I3646">
        <v>1457413140</v>
      </c>
      <c r="J3646">
        <v>1454996887</v>
      </c>
      <c r="K3646" s="15">
        <f t="shared" si="224"/>
        <v>42409.033414351848</v>
      </c>
      <c r="L3646" s="15">
        <f t="shared" si="225"/>
        <v>42436.999305555553</v>
      </c>
      <c r="M3646" t="b">
        <v>0</v>
      </c>
      <c r="N3646">
        <v>12</v>
      </c>
      <c r="O3646" t="b">
        <v>0</v>
      </c>
      <c r="P3646" t="s">
        <v>8299</v>
      </c>
      <c r="Q3646" s="8">
        <f t="shared" si="226"/>
        <v>16.420000000000002</v>
      </c>
      <c r="R3646" s="6">
        <f t="shared" si="227"/>
        <v>68.416666666666671</v>
      </c>
      <c r="S3646" t="s">
        <v>8316</v>
      </c>
      <c r="T3646" t="s">
        <v>8358</v>
      </c>
    </row>
    <row r="3647" spans="1:20" ht="45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8223</v>
      </c>
      <c r="H3647" t="s">
        <v>8245</v>
      </c>
      <c r="I3647">
        <v>1479773838</v>
      </c>
      <c r="J3647">
        <v>1477178238</v>
      </c>
      <c r="K3647" s="15">
        <f t="shared" si="224"/>
        <v>42665.762013888881</v>
      </c>
      <c r="L3647" s="15">
        <f t="shared" si="225"/>
        <v>42695.803680555553</v>
      </c>
      <c r="M3647" t="b">
        <v>0</v>
      </c>
      <c r="N3647">
        <v>1</v>
      </c>
      <c r="O3647" t="b">
        <v>0</v>
      </c>
      <c r="P3647" t="s">
        <v>8299</v>
      </c>
      <c r="Q3647" s="8">
        <f t="shared" si="226"/>
        <v>0.1</v>
      </c>
      <c r="R3647" s="6">
        <f t="shared" si="227"/>
        <v>1</v>
      </c>
      <c r="S3647" t="s">
        <v>8316</v>
      </c>
      <c r="T3647" t="s">
        <v>8358</v>
      </c>
    </row>
    <row r="3648" spans="1:20" ht="45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8218</v>
      </c>
      <c r="H3648" t="s">
        <v>8240</v>
      </c>
      <c r="I3648">
        <v>1434497400</v>
      </c>
      <c r="J3648">
        <v>1431770802</v>
      </c>
      <c r="K3648" s="15">
        <f t="shared" si="224"/>
        <v>42140.21298611111</v>
      </c>
      <c r="L3648" s="15">
        <f t="shared" si="225"/>
        <v>42171.770833333336</v>
      </c>
      <c r="M3648" t="b">
        <v>0</v>
      </c>
      <c r="N3648">
        <v>8</v>
      </c>
      <c r="O3648" t="b">
        <v>0</v>
      </c>
      <c r="P3648" t="s">
        <v>8299</v>
      </c>
      <c r="Q3648" s="8">
        <f t="shared" si="226"/>
        <v>4.8099999999999996</v>
      </c>
      <c r="R3648" s="6">
        <f t="shared" si="227"/>
        <v>60.125</v>
      </c>
      <c r="S3648" t="s">
        <v>8316</v>
      </c>
      <c r="T3648" t="s">
        <v>8358</v>
      </c>
    </row>
    <row r="3649" spans="1:20" ht="45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8219</v>
      </c>
      <c r="H3649" t="s">
        <v>8241</v>
      </c>
      <c r="I3649">
        <v>1475258327</v>
      </c>
      <c r="J3649">
        <v>1471370327</v>
      </c>
      <c r="K3649" s="15">
        <f t="shared" si="224"/>
        <v>42598.540821759256</v>
      </c>
      <c r="L3649" s="15">
        <f t="shared" si="225"/>
        <v>42643.540821759256</v>
      </c>
      <c r="M3649" t="b">
        <v>0</v>
      </c>
      <c r="N3649">
        <v>2</v>
      </c>
      <c r="O3649" t="b">
        <v>0</v>
      </c>
      <c r="P3649" t="s">
        <v>8299</v>
      </c>
      <c r="Q3649" s="8">
        <f t="shared" si="226"/>
        <v>6</v>
      </c>
      <c r="R3649" s="6">
        <f t="shared" si="227"/>
        <v>15</v>
      </c>
      <c r="S3649" t="s">
        <v>8316</v>
      </c>
      <c r="T3649" t="s">
        <v>8358</v>
      </c>
    </row>
    <row r="3650" spans="1:20" ht="30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8218</v>
      </c>
      <c r="H3650" t="s">
        <v>8240</v>
      </c>
      <c r="I3650">
        <v>1412492445</v>
      </c>
      <c r="J3650">
        <v>1409900445</v>
      </c>
      <c r="K3650" s="15">
        <f t="shared" si="224"/>
        <v>41887.083854166667</v>
      </c>
      <c r="L3650" s="15">
        <f t="shared" si="225"/>
        <v>41917.083854166667</v>
      </c>
      <c r="M3650" t="b">
        <v>0</v>
      </c>
      <c r="N3650">
        <v>73</v>
      </c>
      <c r="O3650" t="b">
        <v>1</v>
      </c>
      <c r="P3650" t="s">
        <v>8265</v>
      </c>
      <c r="Q3650" s="8">
        <f t="shared" si="226"/>
        <v>100.38249999999999</v>
      </c>
      <c r="R3650" s="6">
        <f t="shared" si="227"/>
        <v>550.04109589041093</v>
      </c>
      <c r="S3650" t="s">
        <v>8316</v>
      </c>
      <c r="T3650" t="s">
        <v>8317</v>
      </c>
    </row>
    <row r="3651" spans="1:20" ht="45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8223</v>
      </c>
      <c r="H3651" t="s">
        <v>8245</v>
      </c>
      <c r="I3651">
        <v>1402938394</v>
      </c>
      <c r="J3651">
        <v>1400691994</v>
      </c>
      <c r="K3651" s="15">
        <f t="shared" ref="K3651:K3714" si="228">(((J3651/60)/60)/24)+DATE(1970,1,1)+(-5/24)</f>
        <v>41780.504560185182</v>
      </c>
      <c r="L3651" s="15">
        <f t="shared" ref="L3651:L3714" si="229">(((I3651/60)/60)/24)+DATE(1970,1,1)+(-5/24)</f>
        <v>41806.504560185182</v>
      </c>
      <c r="M3651" t="b">
        <v>0</v>
      </c>
      <c r="N3651">
        <v>8</v>
      </c>
      <c r="O3651" t="b">
        <v>1</v>
      </c>
      <c r="P3651" t="s">
        <v>8265</v>
      </c>
      <c r="Q3651" s="8">
        <f t="shared" ref="Q3651:Q3714" si="230">(E3651/D3651)*100</f>
        <v>104</v>
      </c>
      <c r="R3651" s="6">
        <f t="shared" ref="R3651:R3714" si="231">IFERROR(AVERAGE(E3651/N3651),0)</f>
        <v>97.5</v>
      </c>
      <c r="S3651" t="s">
        <v>8316</v>
      </c>
      <c r="T3651" t="s">
        <v>8317</v>
      </c>
    </row>
    <row r="3652" spans="1:20" ht="45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8219</v>
      </c>
      <c r="H3652" t="s">
        <v>8241</v>
      </c>
      <c r="I3652">
        <v>1454412584</v>
      </c>
      <c r="J3652">
        <v>1452598184</v>
      </c>
      <c r="K3652" s="15">
        <f t="shared" si="228"/>
        <v>42381.270648148151</v>
      </c>
      <c r="L3652" s="15">
        <f t="shared" si="229"/>
        <v>42402.270648148151</v>
      </c>
      <c r="M3652" t="b">
        <v>0</v>
      </c>
      <c r="N3652">
        <v>17</v>
      </c>
      <c r="O3652" t="b">
        <v>1</v>
      </c>
      <c r="P3652" t="s">
        <v>8265</v>
      </c>
      <c r="Q3652" s="8">
        <f t="shared" si="230"/>
        <v>100</v>
      </c>
      <c r="R3652" s="6">
        <f t="shared" si="231"/>
        <v>29.411764705882351</v>
      </c>
      <c r="S3652" t="s">
        <v>8316</v>
      </c>
      <c r="T3652" t="s">
        <v>8317</v>
      </c>
    </row>
    <row r="3653" spans="1:20" ht="30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8218</v>
      </c>
      <c r="H3653" t="s">
        <v>8240</v>
      </c>
      <c r="I3653">
        <v>1407686340</v>
      </c>
      <c r="J3653">
        <v>1404833442</v>
      </c>
      <c r="K3653" s="15">
        <f t="shared" si="228"/>
        <v>41828.437986111108</v>
      </c>
      <c r="L3653" s="15">
        <f t="shared" si="229"/>
        <v>41861.457638888889</v>
      </c>
      <c r="M3653" t="b">
        <v>0</v>
      </c>
      <c r="N3653">
        <v>9</v>
      </c>
      <c r="O3653" t="b">
        <v>1</v>
      </c>
      <c r="P3653" t="s">
        <v>8265</v>
      </c>
      <c r="Q3653" s="8">
        <f t="shared" si="230"/>
        <v>104</v>
      </c>
      <c r="R3653" s="6">
        <f t="shared" si="231"/>
        <v>57.777777777777779</v>
      </c>
      <c r="S3653" t="s">
        <v>8316</v>
      </c>
      <c r="T3653" t="s">
        <v>8317</v>
      </c>
    </row>
    <row r="3654" spans="1:20" ht="45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8223</v>
      </c>
      <c r="H3654" t="s">
        <v>8245</v>
      </c>
      <c r="I3654">
        <v>1472097540</v>
      </c>
      <c r="J3654">
        <v>1471188502</v>
      </c>
      <c r="K3654" s="15">
        <f t="shared" si="228"/>
        <v>42596.436365740738</v>
      </c>
      <c r="L3654" s="15">
        <f t="shared" si="229"/>
        <v>42606.957638888889</v>
      </c>
      <c r="M3654" t="b">
        <v>0</v>
      </c>
      <c r="N3654">
        <v>17</v>
      </c>
      <c r="O3654" t="b">
        <v>1</v>
      </c>
      <c r="P3654" t="s">
        <v>8265</v>
      </c>
      <c r="Q3654" s="8">
        <f t="shared" si="230"/>
        <v>250.66666666666669</v>
      </c>
      <c r="R3654" s="6">
        <f t="shared" si="231"/>
        <v>44.235294117647058</v>
      </c>
      <c r="S3654" t="s">
        <v>8316</v>
      </c>
      <c r="T3654" t="s">
        <v>8317</v>
      </c>
    </row>
    <row r="3655" spans="1:20" ht="45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8219</v>
      </c>
      <c r="H3655" t="s">
        <v>8241</v>
      </c>
      <c r="I3655">
        <v>1438764207</v>
      </c>
      <c r="J3655">
        <v>1436172207</v>
      </c>
      <c r="K3655" s="15">
        <f t="shared" si="228"/>
        <v>42191.155173611107</v>
      </c>
      <c r="L3655" s="15">
        <f t="shared" si="229"/>
        <v>42221.155173611107</v>
      </c>
      <c r="M3655" t="b">
        <v>0</v>
      </c>
      <c r="N3655">
        <v>33</v>
      </c>
      <c r="O3655" t="b">
        <v>1</v>
      </c>
      <c r="P3655" t="s">
        <v>8265</v>
      </c>
      <c r="Q3655" s="8">
        <f t="shared" si="230"/>
        <v>100.49999999999999</v>
      </c>
      <c r="R3655" s="6">
        <f t="shared" si="231"/>
        <v>60.909090909090907</v>
      </c>
      <c r="S3655" t="s">
        <v>8316</v>
      </c>
      <c r="T3655" t="s">
        <v>8317</v>
      </c>
    </row>
    <row r="3656" spans="1:20" ht="45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8219</v>
      </c>
      <c r="H3656" t="s">
        <v>8241</v>
      </c>
      <c r="I3656">
        <v>1459702800</v>
      </c>
      <c r="J3656">
        <v>1457690386</v>
      </c>
      <c r="K3656" s="15">
        <f t="shared" si="228"/>
        <v>42440.20817129629</v>
      </c>
      <c r="L3656" s="15">
        <f t="shared" si="229"/>
        <v>42463.499999999993</v>
      </c>
      <c r="M3656" t="b">
        <v>0</v>
      </c>
      <c r="N3656">
        <v>38</v>
      </c>
      <c r="O3656" t="b">
        <v>1</v>
      </c>
      <c r="P3656" t="s">
        <v>8265</v>
      </c>
      <c r="Q3656" s="8">
        <f t="shared" si="230"/>
        <v>174.4</v>
      </c>
      <c r="R3656" s="6">
        <f t="shared" si="231"/>
        <v>68.84210526315789</v>
      </c>
      <c r="S3656" t="s">
        <v>8316</v>
      </c>
      <c r="T3656" t="s">
        <v>8317</v>
      </c>
    </row>
    <row r="3657" spans="1:20" ht="45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8218</v>
      </c>
      <c r="H3657" t="s">
        <v>8240</v>
      </c>
      <c r="I3657">
        <v>1437202740</v>
      </c>
      <c r="J3657">
        <v>1434654998</v>
      </c>
      <c r="K3657" s="15">
        <f t="shared" si="228"/>
        <v>42173.594884259255</v>
      </c>
      <c r="L3657" s="15">
        <f t="shared" si="229"/>
        <v>42203.082638888889</v>
      </c>
      <c r="M3657" t="b">
        <v>0</v>
      </c>
      <c r="N3657">
        <v>79</v>
      </c>
      <c r="O3657" t="b">
        <v>1</v>
      </c>
      <c r="P3657" t="s">
        <v>8265</v>
      </c>
      <c r="Q3657" s="8">
        <f t="shared" si="230"/>
        <v>116.26</v>
      </c>
      <c r="R3657" s="6">
        <f t="shared" si="231"/>
        <v>73.582278481012665</v>
      </c>
      <c r="S3657" t="s">
        <v>8316</v>
      </c>
      <c r="T3657" t="s">
        <v>8317</v>
      </c>
    </row>
    <row r="3658" spans="1:20" ht="45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8234</v>
      </c>
      <c r="H3658" t="s">
        <v>8251</v>
      </c>
      <c r="I3658">
        <v>1485989940</v>
      </c>
      <c r="J3658">
        <v>1483393836</v>
      </c>
      <c r="K3658" s="15">
        <f t="shared" si="228"/>
        <v>42737.70180555556</v>
      </c>
      <c r="L3658" s="15">
        <f t="shared" si="229"/>
        <v>42767.749305555553</v>
      </c>
      <c r="M3658" t="b">
        <v>0</v>
      </c>
      <c r="N3658">
        <v>46</v>
      </c>
      <c r="O3658" t="b">
        <v>1</v>
      </c>
      <c r="P3658" t="s">
        <v>8265</v>
      </c>
      <c r="Q3658" s="8">
        <f t="shared" si="230"/>
        <v>105.82000000000001</v>
      </c>
      <c r="R3658" s="6">
        <f t="shared" si="231"/>
        <v>115.02173913043478</v>
      </c>
      <c r="S3658" t="s">
        <v>8316</v>
      </c>
      <c r="T3658" t="s">
        <v>8317</v>
      </c>
    </row>
    <row r="3659" spans="1:20" ht="45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8226</v>
      </c>
      <c r="H3659" t="s">
        <v>8247</v>
      </c>
      <c r="I3659">
        <v>1464817320</v>
      </c>
      <c r="J3659">
        <v>1462806419</v>
      </c>
      <c r="K3659" s="15">
        <f t="shared" si="228"/>
        <v>42499.421516203707</v>
      </c>
      <c r="L3659" s="15">
        <f t="shared" si="229"/>
        <v>42522.695833333331</v>
      </c>
      <c r="M3659" t="b">
        <v>0</v>
      </c>
      <c r="N3659">
        <v>20</v>
      </c>
      <c r="O3659" t="b">
        <v>1</v>
      </c>
      <c r="P3659" t="s">
        <v>8265</v>
      </c>
      <c r="Q3659" s="8">
        <f t="shared" si="230"/>
        <v>110.75</v>
      </c>
      <c r="R3659" s="6">
        <f t="shared" si="231"/>
        <v>110.75</v>
      </c>
      <c r="S3659" t="s">
        <v>8316</v>
      </c>
      <c r="T3659" t="s">
        <v>8317</v>
      </c>
    </row>
    <row r="3660" spans="1:20" ht="30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8218</v>
      </c>
      <c r="H3660" t="s">
        <v>8240</v>
      </c>
      <c r="I3660">
        <v>1404273540</v>
      </c>
      <c r="J3660">
        <v>1400272580</v>
      </c>
      <c r="K3660" s="15">
        <f t="shared" si="228"/>
        <v>41775.650231481479</v>
      </c>
      <c r="L3660" s="15">
        <f t="shared" si="229"/>
        <v>41821.957638888889</v>
      </c>
      <c r="M3660" t="b">
        <v>0</v>
      </c>
      <c r="N3660">
        <v>20</v>
      </c>
      <c r="O3660" t="b">
        <v>1</v>
      </c>
      <c r="P3660" t="s">
        <v>8265</v>
      </c>
      <c r="Q3660" s="8">
        <f t="shared" si="230"/>
        <v>100.66666666666666</v>
      </c>
      <c r="R3660" s="6">
        <f t="shared" si="231"/>
        <v>75.5</v>
      </c>
      <c r="S3660" t="s">
        <v>8316</v>
      </c>
      <c r="T3660" t="s">
        <v>8317</v>
      </c>
    </row>
    <row r="3661" spans="1:20" ht="45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8218</v>
      </c>
      <c r="H3661" t="s">
        <v>8240</v>
      </c>
      <c r="I3661">
        <v>1426775940</v>
      </c>
      <c r="J3661">
        <v>1424414350</v>
      </c>
      <c r="K3661" s="15">
        <f t="shared" si="228"/>
        <v>42055.068865740737</v>
      </c>
      <c r="L3661" s="15">
        <f t="shared" si="229"/>
        <v>42082.402083333327</v>
      </c>
      <c r="M3661" t="b">
        <v>0</v>
      </c>
      <c r="N3661">
        <v>13</v>
      </c>
      <c r="O3661" t="b">
        <v>1</v>
      </c>
      <c r="P3661" t="s">
        <v>8265</v>
      </c>
      <c r="Q3661" s="8">
        <f t="shared" si="230"/>
        <v>102.03333333333333</v>
      </c>
      <c r="R3661" s="6">
        <f t="shared" si="231"/>
        <v>235.46153846153845</v>
      </c>
      <c r="S3661" t="s">
        <v>8316</v>
      </c>
      <c r="T3661" t="s">
        <v>8317</v>
      </c>
    </row>
    <row r="3662" spans="1:20" ht="45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8219</v>
      </c>
      <c r="H3662" t="s">
        <v>8241</v>
      </c>
      <c r="I3662">
        <v>1419368925</v>
      </c>
      <c r="J3662">
        <v>1417208925</v>
      </c>
      <c r="K3662" s="15">
        <f t="shared" si="228"/>
        <v>41971.672743055555</v>
      </c>
      <c r="L3662" s="15">
        <f t="shared" si="229"/>
        <v>41996.672743055555</v>
      </c>
      <c r="M3662" t="b">
        <v>0</v>
      </c>
      <c r="N3662">
        <v>22</v>
      </c>
      <c r="O3662" t="b">
        <v>1</v>
      </c>
      <c r="P3662" t="s">
        <v>8265</v>
      </c>
      <c r="Q3662" s="8">
        <f t="shared" si="230"/>
        <v>100</v>
      </c>
      <c r="R3662" s="6">
        <f t="shared" si="231"/>
        <v>11.363636363636363</v>
      </c>
      <c r="S3662" t="s">
        <v>8316</v>
      </c>
      <c r="T3662" t="s">
        <v>8317</v>
      </c>
    </row>
    <row r="3663" spans="1:20" ht="45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8218</v>
      </c>
      <c r="H3663" t="s">
        <v>8240</v>
      </c>
      <c r="I3663">
        <v>1460260800</v>
      </c>
      <c r="J3663">
        <v>1458336672</v>
      </c>
      <c r="K3663" s="15">
        <f t="shared" si="228"/>
        <v>42447.688333333332</v>
      </c>
      <c r="L3663" s="15">
        <f t="shared" si="229"/>
        <v>42469.958333333336</v>
      </c>
      <c r="M3663" t="b">
        <v>0</v>
      </c>
      <c r="N3663">
        <v>36</v>
      </c>
      <c r="O3663" t="b">
        <v>1</v>
      </c>
      <c r="P3663" t="s">
        <v>8265</v>
      </c>
      <c r="Q3663" s="8">
        <f t="shared" si="230"/>
        <v>111.00000000000001</v>
      </c>
      <c r="R3663" s="6">
        <f t="shared" si="231"/>
        <v>92.5</v>
      </c>
      <c r="S3663" t="s">
        <v>8316</v>
      </c>
      <c r="T3663" t="s">
        <v>8317</v>
      </c>
    </row>
    <row r="3664" spans="1:20" ht="45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8223</v>
      </c>
      <c r="H3664" t="s">
        <v>8245</v>
      </c>
      <c r="I3664">
        <v>1427775414</v>
      </c>
      <c r="J3664">
        <v>1425187014</v>
      </c>
      <c r="K3664" s="15">
        <f t="shared" si="228"/>
        <v>42064.011736111112</v>
      </c>
      <c r="L3664" s="15">
        <f t="shared" si="229"/>
        <v>42093.97006944444</v>
      </c>
      <c r="M3664" t="b">
        <v>0</v>
      </c>
      <c r="N3664">
        <v>40</v>
      </c>
      <c r="O3664" t="b">
        <v>1</v>
      </c>
      <c r="P3664" t="s">
        <v>8265</v>
      </c>
      <c r="Q3664" s="8">
        <f t="shared" si="230"/>
        <v>101.42500000000001</v>
      </c>
      <c r="R3664" s="6">
        <f t="shared" si="231"/>
        <v>202.85</v>
      </c>
      <c r="S3664" t="s">
        <v>8316</v>
      </c>
      <c r="T3664" t="s">
        <v>8317</v>
      </c>
    </row>
    <row r="3665" spans="1:20" ht="45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8219</v>
      </c>
      <c r="H3665" t="s">
        <v>8241</v>
      </c>
      <c r="I3665">
        <v>1482321030</v>
      </c>
      <c r="J3665">
        <v>1477133430</v>
      </c>
      <c r="K3665" s="15">
        <f t="shared" si="228"/>
        <v>42665.243402777771</v>
      </c>
      <c r="L3665" s="15">
        <f t="shared" si="229"/>
        <v>42725.285069444442</v>
      </c>
      <c r="M3665" t="b">
        <v>0</v>
      </c>
      <c r="N3665">
        <v>9</v>
      </c>
      <c r="O3665" t="b">
        <v>1</v>
      </c>
      <c r="P3665" t="s">
        <v>8265</v>
      </c>
      <c r="Q3665" s="8">
        <f t="shared" si="230"/>
        <v>104</v>
      </c>
      <c r="R3665" s="6">
        <f t="shared" si="231"/>
        <v>26</v>
      </c>
      <c r="S3665" t="s">
        <v>8316</v>
      </c>
      <c r="T3665" t="s">
        <v>8317</v>
      </c>
    </row>
    <row r="3666" spans="1:20" ht="45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8218</v>
      </c>
      <c r="H3666" t="s">
        <v>8240</v>
      </c>
      <c r="I3666">
        <v>1466056689</v>
      </c>
      <c r="J3666">
        <v>1464847089</v>
      </c>
      <c r="K3666" s="15">
        <f t="shared" si="228"/>
        <v>42523.04038194444</v>
      </c>
      <c r="L3666" s="15">
        <f t="shared" si="229"/>
        <v>42537.04038194444</v>
      </c>
      <c r="M3666" t="b">
        <v>0</v>
      </c>
      <c r="N3666">
        <v>19</v>
      </c>
      <c r="O3666" t="b">
        <v>1</v>
      </c>
      <c r="P3666" t="s">
        <v>8265</v>
      </c>
      <c r="Q3666" s="8">
        <f t="shared" si="230"/>
        <v>109.375</v>
      </c>
      <c r="R3666" s="6">
        <f t="shared" si="231"/>
        <v>46.05263157894737</v>
      </c>
      <c r="S3666" t="s">
        <v>8316</v>
      </c>
      <c r="T3666" t="s">
        <v>8317</v>
      </c>
    </row>
    <row r="3667" spans="1:20" ht="45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8224</v>
      </c>
      <c r="H3667" t="s">
        <v>8243</v>
      </c>
      <c r="I3667">
        <v>1446062040</v>
      </c>
      <c r="J3667">
        <v>1445109822</v>
      </c>
      <c r="K3667" s="15">
        <f t="shared" si="228"/>
        <v>42294.59979166666</v>
      </c>
      <c r="L3667" s="15">
        <f t="shared" si="229"/>
        <v>42305.620833333327</v>
      </c>
      <c r="M3667" t="b">
        <v>0</v>
      </c>
      <c r="N3667">
        <v>14</v>
      </c>
      <c r="O3667" t="b">
        <v>1</v>
      </c>
      <c r="P3667" t="s">
        <v>8265</v>
      </c>
      <c r="Q3667" s="8">
        <f t="shared" si="230"/>
        <v>115.16129032258064</v>
      </c>
      <c r="R3667" s="6">
        <f t="shared" si="231"/>
        <v>51</v>
      </c>
      <c r="S3667" t="s">
        <v>8316</v>
      </c>
      <c r="T3667" t="s">
        <v>8317</v>
      </c>
    </row>
    <row r="3668" spans="1:20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8218</v>
      </c>
      <c r="H3668" t="s">
        <v>8240</v>
      </c>
      <c r="I3668">
        <v>1406185200</v>
      </c>
      <c r="J3668">
        <v>1404337382</v>
      </c>
      <c r="K3668" s="15">
        <f t="shared" si="228"/>
        <v>41822.696550925924</v>
      </c>
      <c r="L3668" s="15">
        <f t="shared" si="229"/>
        <v>41844.083333333328</v>
      </c>
      <c r="M3668" t="b">
        <v>0</v>
      </c>
      <c r="N3668">
        <v>38</v>
      </c>
      <c r="O3668" t="b">
        <v>1</v>
      </c>
      <c r="P3668" t="s">
        <v>8265</v>
      </c>
      <c r="Q3668" s="8">
        <f t="shared" si="230"/>
        <v>100</v>
      </c>
      <c r="R3668" s="6">
        <f t="shared" si="231"/>
        <v>31.578947368421051</v>
      </c>
      <c r="S3668" t="s">
        <v>8316</v>
      </c>
      <c r="T3668" t="s">
        <v>8317</v>
      </c>
    </row>
    <row r="3669" spans="1:20" ht="45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8219</v>
      </c>
      <c r="H3669" t="s">
        <v>8241</v>
      </c>
      <c r="I3669">
        <v>1437261419</v>
      </c>
      <c r="J3669">
        <v>1434669419</v>
      </c>
      <c r="K3669" s="15">
        <f t="shared" si="228"/>
        <v>42173.761793981481</v>
      </c>
      <c r="L3669" s="15">
        <f t="shared" si="229"/>
        <v>42203.761793981481</v>
      </c>
      <c r="M3669" t="b">
        <v>0</v>
      </c>
      <c r="N3669">
        <v>58</v>
      </c>
      <c r="O3669" t="b">
        <v>1</v>
      </c>
      <c r="P3669" t="s">
        <v>8265</v>
      </c>
      <c r="Q3669" s="8">
        <f t="shared" si="230"/>
        <v>103.17033333333335</v>
      </c>
      <c r="R3669" s="6">
        <f t="shared" si="231"/>
        <v>53.363965517241382</v>
      </c>
      <c r="S3669" t="s">
        <v>8316</v>
      </c>
      <c r="T3669" t="s">
        <v>8317</v>
      </c>
    </row>
    <row r="3670" spans="1:20" ht="45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8218</v>
      </c>
      <c r="H3670" t="s">
        <v>8240</v>
      </c>
      <c r="I3670">
        <v>1437676380</v>
      </c>
      <c r="J3670">
        <v>1435670452</v>
      </c>
      <c r="K3670" s="15">
        <f t="shared" si="228"/>
        <v>42185.347824074073</v>
      </c>
      <c r="L3670" s="15">
        <f t="shared" si="229"/>
        <v>42208.564583333333</v>
      </c>
      <c r="M3670" t="b">
        <v>0</v>
      </c>
      <c r="N3670">
        <v>28</v>
      </c>
      <c r="O3670" t="b">
        <v>1</v>
      </c>
      <c r="P3670" t="s">
        <v>8265</v>
      </c>
      <c r="Q3670" s="8">
        <f t="shared" si="230"/>
        <v>103.49999999999999</v>
      </c>
      <c r="R3670" s="6">
        <f t="shared" si="231"/>
        <v>36.964285714285715</v>
      </c>
      <c r="S3670" t="s">
        <v>8316</v>
      </c>
      <c r="T3670" t="s">
        <v>8317</v>
      </c>
    </row>
    <row r="3671" spans="1:20" ht="45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8219</v>
      </c>
      <c r="H3671" t="s">
        <v>8241</v>
      </c>
      <c r="I3671">
        <v>1434039137</v>
      </c>
      <c r="J3671">
        <v>1431447137</v>
      </c>
      <c r="K3671" s="15">
        <f t="shared" si="228"/>
        <v>42136.466863425921</v>
      </c>
      <c r="L3671" s="15">
        <f t="shared" si="229"/>
        <v>42166.466863425921</v>
      </c>
      <c r="M3671" t="b">
        <v>0</v>
      </c>
      <c r="N3671">
        <v>17</v>
      </c>
      <c r="O3671" t="b">
        <v>1</v>
      </c>
      <c r="P3671" t="s">
        <v>8265</v>
      </c>
      <c r="Q3671" s="8">
        <f t="shared" si="230"/>
        <v>138.19999999999999</v>
      </c>
      <c r="R3671" s="6">
        <f t="shared" si="231"/>
        <v>81.294117647058826</v>
      </c>
      <c r="S3671" t="s">
        <v>8316</v>
      </c>
      <c r="T3671" t="s">
        <v>8317</v>
      </c>
    </row>
    <row r="3672" spans="1:20" ht="45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8219</v>
      </c>
      <c r="H3672" t="s">
        <v>8241</v>
      </c>
      <c r="I3672">
        <v>1433113200</v>
      </c>
      <c r="J3672">
        <v>1431951611</v>
      </c>
      <c r="K3672" s="15">
        <f t="shared" si="228"/>
        <v>42142.305682870363</v>
      </c>
      <c r="L3672" s="15">
        <f t="shared" si="229"/>
        <v>42155.749999999993</v>
      </c>
      <c r="M3672" t="b">
        <v>0</v>
      </c>
      <c r="N3672">
        <v>12</v>
      </c>
      <c r="O3672" t="b">
        <v>1</v>
      </c>
      <c r="P3672" t="s">
        <v>8265</v>
      </c>
      <c r="Q3672" s="8">
        <f t="shared" si="230"/>
        <v>109.54545454545455</v>
      </c>
      <c r="R3672" s="6">
        <f t="shared" si="231"/>
        <v>20.083333333333332</v>
      </c>
      <c r="S3672" t="s">
        <v>8316</v>
      </c>
      <c r="T3672" t="s">
        <v>8317</v>
      </c>
    </row>
    <row r="3673" spans="1:20" ht="45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8218</v>
      </c>
      <c r="H3673" t="s">
        <v>8240</v>
      </c>
      <c r="I3673">
        <v>1405915140</v>
      </c>
      <c r="J3673">
        <v>1404140667</v>
      </c>
      <c r="K3673" s="15">
        <f t="shared" si="228"/>
        <v>41820.419756944444</v>
      </c>
      <c r="L3673" s="15">
        <f t="shared" si="229"/>
        <v>41840.957638888889</v>
      </c>
      <c r="M3673" t="b">
        <v>0</v>
      </c>
      <c r="N3673">
        <v>40</v>
      </c>
      <c r="O3673" t="b">
        <v>1</v>
      </c>
      <c r="P3673" t="s">
        <v>8265</v>
      </c>
      <c r="Q3673" s="8">
        <f t="shared" si="230"/>
        <v>100.85714285714286</v>
      </c>
      <c r="R3673" s="6">
        <f t="shared" si="231"/>
        <v>88.25</v>
      </c>
      <c r="S3673" t="s">
        <v>8316</v>
      </c>
      <c r="T3673" t="s">
        <v>8317</v>
      </c>
    </row>
    <row r="3674" spans="1:20" ht="45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8219</v>
      </c>
      <c r="H3674" t="s">
        <v>8241</v>
      </c>
      <c r="I3674">
        <v>1411771384</v>
      </c>
      <c r="J3674">
        <v>1409179384</v>
      </c>
      <c r="K3674" s="15">
        <f t="shared" si="228"/>
        <v>41878.738240740735</v>
      </c>
      <c r="L3674" s="15">
        <f t="shared" si="229"/>
        <v>41908.738240740735</v>
      </c>
      <c r="M3674" t="b">
        <v>0</v>
      </c>
      <c r="N3674">
        <v>57</v>
      </c>
      <c r="O3674" t="b">
        <v>1</v>
      </c>
      <c r="P3674" t="s">
        <v>8265</v>
      </c>
      <c r="Q3674" s="8">
        <f t="shared" si="230"/>
        <v>101.53333333333335</v>
      </c>
      <c r="R3674" s="6">
        <f t="shared" si="231"/>
        <v>53.438596491228068</v>
      </c>
      <c r="S3674" t="s">
        <v>8316</v>
      </c>
      <c r="T3674" t="s">
        <v>8317</v>
      </c>
    </row>
    <row r="3675" spans="1:20" ht="45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8219</v>
      </c>
      <c r="H3675" t="s">
        <v>8241</v>
      </c>
      <c r="I3675">
        <v>1415191920</v>
      </c>
      <c r="J3675">
        <v>1412233497</v>
      </c>
      <c r="K3675" s="15">
        <f t="shared" si="228"/>
        <v>41914.086770833332</v>
      </c>
      <c r="L3675" s="15">
        <f t="shared" si="229"/>
        <v>41948.327777777777</v>
      </c>
      <c r="M3675" t="b">
        <v>0</v>
      </c>
      <c r="N3675">
        <v>114</v>
      </c>
      <c r="O3675" t="b">
        <v>1</v>
      </c>
      <c r="P3675" t="s">
        <v>8265</v>
      </c>
      <c r="Q3675" s="8">
        <f t="shared" si="230"/>
        <v>113.625</v>
      </c>
      <c r="R3675" s="6">
        <f t="shared" si="231"/>
        <v>39.868421052631582</v>
      </c>
      <c r="S3675" t="s">
        <v>8316</v>
      </c>
      <c r="T3675" t="s">
        <v>8317</v>
      </c>
    </row>
    <row r="3676" spans="1:20" ht="45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8230</v>
      </c>
      <c r="H3676" t="s">
        <v>8243</v>
      </c>
      <c r="I3676">
        <v>1472936229</v>
      </c>
      <c r="J3676">
        <v>1467752229</v>
      </c>
      <c r="K3676" s="15">
        <f t="shared" si="228"/>
        <v>42556.664687499993</v>
      </c>
      <c r="L3676" s="15">
        <f t="shared" si="229"/>
        <v>42616.664687499993</v>
      </c>
      <c r="M3676" t="b">
        <v>0</v>
      </c>
      <c r="N3676">
        <v>31</v>
      </c>
      <c r="O3676" t="b">
        <v>1</v>
      </c>
      <c r="P3676" t="s">
        <v>8265</v>
      </c>
      <c r="Q3676" s="8">
        <f t="shared" si="230"/>
        <v>100</v>
      </c>
      <c r="R3676" s="6">
        <f t="shared" si="231"/>
        <v>145.16129032258064</v>
      </c>
      <c r="S3676" t="s">
        <v>8316</v>
      </c>
      <c r="T3676" t="s">
        <v>8317</v>
      </c>
    </row>
    <row r="3677" spans="1:20" ht="45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8219</v>
      </c>
      <c r="H3677" t="s">
        <v>8241</v>
      </c>
      <c r="I3677">
        <v>1463353200</v>
      </c>
      <c r="J3677">
        <v>1462285182</v>
      </c>
      <c r="K3677" s="15">
        <f t="shared" si="228"/>
        <v>42493.388680555552</v>
      </c>
      <c r="L3677" s="15">
        <f t="shared" si="229"/>
        <v>42505.749999999993</v>
      </c>
      <c r="M3677" t="b">
        <v>0</v>
      </c>
      <c r="N3677">
        <v>3</v>
      </c>
      <c r="O3677" t="b">
        <v>1</v>
      </c>
      <c r="P3677" t="s">
        <v>8265</v>
      </c>
      <c r="Q3677" s="8">
        <f t="shared" si="230"/>
        <v>140</v>
      </c>
      <c r="R3677" s="6">
        <f t="shared" si="231"/>
        <v>23.333333333333332</v>
      </c>
      <c r="S3677" t="s">
        <v>8316</v>
      </c>
      <c r="T3677" t="s">
        <v>8317</v>
      </c>
    </row>
    <row r="3678" spans="1:20" ht="45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8218</v>
      </c>
      <c r="H3678" t="s">
        <v>8240</v>
      </c>
      <c r="I3678">
        <v>1410550484</v>
      </c>
      <c r="J3678">
        <v>1408995284</v>
      </c>
      <c r="K3678" s="15">
        <f t="shared" si="228"/>
        <v>41876.607453703698</v>
      </c>
      <c r="L3678" s="15">
        <f t="shared" si="229"/>
        <v>41894.607453703698</v>
      </c>
      <c r="M3678" t="b">
        <v>0</v>
      </c>
      <c r="N3678">
        <v>16</v>
      </c>
      <c r="O3678" t="b">
        <v>1</v>
      </c>
      <c r="P3678" t="s">
        <v>8265</v>
      </c>
      <c r="Q3678" s="8">
        <f t="shared" si="230"/>
        <v>128.75</v>
      </c>
      <c r="R3678" s="6">
        <f t="shared" si="231"/>
        <v>64.375</v>
      </c>
      <c r="S3678" t="s">
        <v>8316</v>
      </c>
      <c r="T3678" t="s">
        <v>8317</v>
      </c>
    </row>
    <row r="3679" spans="1:20" ht="30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8218</v>
      </c>
      <c r="H3679" t="s">
        <v>8240</v>
      </c>
      <c r="I3679">
        <v>1404359940</v>
      </c>
      <c r="J3679">
        <v>1402580818</v>
      </c>
      <c r="K3679" s="15">
        <f t="shared" si="228"/>
        <v>41802.365949074068</v>
      </c>
      <c r="L3679" s="15">
        <f t="shared" si="229"/>
        <v>41822.957638888889</v>
      </c>
      <c r="M3679" t="b">
        <v>0</v>
      </c>
      <c r="N3679">
        <v>199</v>
      </c>
      <c r="O3679" t="b">
        <v>1</v>
      </c>
      <c r="P3679" t="s">
        <v>8265</v>
      </c>
      <c r="Q3679" s="8">
        <f t="shared" si="230"/>
        <v>102.90416666666667</v>
      </c>
      <c r="R3679" s="6">
        <f t="shared" si="231"/>
        <v>62.052763819095475</v>
      </c>
      <c r="S3679" t="s">
        <v>8316</v>
      </c>
      <c r="T3679" t="s">
        <v>8317</v>
      </c>
    </row>
    <row r="3680" spans="1:20" ht="30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8219</v>
      </c>
      <c r="H3680" t="s">
        <v>8241</v>
      </c>
      <c r="I3680">
        <v>1433076298</v>
      </c>
      <c r="J3680">
        <v>1430052298</v>
      </c>
      <c r="K3680" s="15">
        <f t="shared" si="228"/>
        <v>42120.322893518511</v>
      </c>
      <c r="L3680" s="15">
        <f t="shared" si="229"/>
        <v>42155.322893518511</v>
      </c>
      <c r="M3680" t="b">
        <v>0</v>
      </c>
      <c r="N3680">
        <v>31</v>
      </c>
      <c r="O3680" t="b">
        <v>1</v>
      </c>
      <c r="P3680" t="s">
        <v>8265</v>
      </c>
      <c r="Q3680" s="8">
        <f t="shared" si="230"/>
        <v>102.49999999999999</v>
      </c>
      <c r="R3680" s="6">
        <f t="shared" si="231"/>
        <v>66.129032258064512</v>
      </c>
      <c r="S3680" t="s">
        <v>8316</v>
      </c>
      <c r="T3680" t="s">
        <v>8317</v>
      </c>
    </row>
    <row r="3681" spans="1:20" ht="45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8218</v>
      </c>
      <c r="H3681" t="s">
        <v>8240</v>
      </c>
      <c r="I3681">
        <v>1404190740</v>
      </c>
      <c r="J3681">
        <v>1401214581</v>
      </c>
      <c r="K3681" s="15">
        <f t="shared" si="228"/>
        <v>41786.553020833329</v>
      </c>
      <c r="L3681" s="15">
        <f t="shared" si="229"/>
        <v>41820.999305555553</v>
      </c>
      <c r="M3681" t="b">
        <v>0</v>
      </c>
      <c r="N3681">
        <v>30</v>
      </c>
      <c r="O3681" t="b">
        <v>1</v>
      </c>
      <c r="P3681" t="s">
        <v>8265</v>
      </c>
      <c r="Q3681" s="8">
        <f t="shared" si="230"/>
        <v>110.1</v>
      </c>
      <c r="R3681" s="6">
        <f t="shared" si="231"/>
        <v>73.400000000000006</v>
      </c>
      <c r="S3681" t="s">
        <v>8316</v>
      </c>
      <c r="T3681" t="s">
        <v>8317</v>
      </c>
    </row>
    <row r="3682" spans="1:20" ht="30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8218</v>
      </c>
      <c r="H3682" t="s">
        <v>8240</v>
      </c>
      <c r="I3682">
        <v>1475664834</v>
      </c>
      <c r="J3682">
        <v>1473850434</v>
      </c>
      <c r="K3682" s="15">
        <f t="shared" si="228"/>
        <v>42627.245763888881</v>
      </c>
      <c r="L3682" s="15">
        <f t="shared" si="229"/>
        <v>42648.245763888881</v>
      </c>
      <c r="M3682" t="b">
        <v>0</v>
      </c>
      <c r="N3682">
        <v>34</v>
      </c>
      <c r="O3682" t="b">
        <v>1</v>
      </c>
      <c r="P3682" t="s">
        <v>8265</v>
      </c>
      <c r="Q3682" s="8">
        <f t="shared" si="230"/>
        <v>112.76666666666667</v>
      </c>
      <c r="R3682" s="6">
        <f t="shared" si="231"/>
        <v>99.5</v>
      </c>
      <c r="S3682" t="s">
        <v>8316</v>
      </c>
      <c r="T3682" t="s">
        <v>8317</v>
      </c>
    </row>
    <row r="3683" spans="1:20" ht="60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8218</v>
      </c>
      <c r="H3683" t="s">
        <v>8240</v>
      </c>
      <c r="I3683">
        <v>1452872290</v>
      </c>
      <c r="J3683">
        <v>1452008290</v>
      </c>
      <c r="K3683" s="15">
        <f t="shared" si="228"/>
        <v>42374.443171296291</v>
      </c>
      <c r="L3683" s="15">
        <f t="shared" si="229"/>
        <v>42384.443171296291</v>
      </c>
      <c r="M3683" t="b">
        <v>0</v>
      </c>
      <c r="N3683">
        <v>18</v>
      </c>
      <c r="O3683" t="b">
        <v>1</v>
      </c>
      <c r="P3683" t="s">
        <v>8265</v>
      </c>
      <c r="Q3683" s="8">
        <f t="shared" si="230"/>
        <v>111.9</v>
      </c>
      <c r="R3683" s="6">
        <f t="shared" si="231"/>
        <v>62.166666666666664</v>
      </c>
      <c r="S3683" t="s">
        <v>8316</v>
      </c>
      <c r="T3683" t="s">
        <v>8317</v>
      </c>
    </row>
    <row r="3684" spans="1:20" ht="45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8218</v>
      </c>
      <c r="H3684" t="s">
        <v>8240</v>
      </c>
      <c r="I3684">
        <v>1402901940</v>
      </c>
      <c r="J3684">
        <v>1399998418</v>
      </c>
      <c r="K3684" s="15">
        <f t="shared" si="228"/>
        <v>41772.477060185185</v>
      </c>
      <c r="L3684" s="15">
        <f t="shared" si="229"/>
        <v>41806.082638888889</v>
      </c>
      <c r="M3684" t="b">
        <v>0</v>
      </c>
      <c r="N3684">
        <v>67</v>
      </c>
      <c r="O3684" t="b">
        <v>1</v>
      </c>
      <c r="P3684" t="s">
        <v>8265</v>
      </c>
      <c r="Q3684" s="8">
        <f t="shared" si="230"/>
        <v>139.19999999999999</v>
      </c>
      <c r="R3684" s="6">
        <f t="shared" si="231"/>
        <v>62.328358208955223</v>
      </c>
      <c r="S3684" t="s">
        <v>8316</v>
      </c>
      <c r="T3684" t="s">
        <v>8317</v>
      </c>
    </row>
    <row r="3685" spans="1:20" ht="45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8218</v>
      </c>
      <c r="H3685" t="s">
        <v>8240</v>
      </c>
      <c r="I3685">
        <v>1476931696</v>
      </c>
      <c r="J3685">
        <v>1474339696</v>
      </c>
      <c r="K3685" s="15">
        <f t="shared" si="228"/>
        <v>42632.908518518518</v>
      </c>
      <c r="L3685" s="15">
        <f t="shared" si="229"/>
        <v>42662.908518518518</v>
      </c>
      <c r="M3685" t="b">
        <v>0</v>
      </c>
      <c r="N3685">
        <v>66</v>
      </c>
      <c r="O3685" t="b">
        <v>1</v>
      </c>
      <c r="P3685" t="s">
        <v>8265</v>
      </c>
      <c r="Q3685" s="8">
        <f t="shared" si="230"/>
        <v>110.85714285714286</v>
      </c>
      <c r="R3685" s="6">
        <f t="shared" si="231"/>
        <v>58.787878787878789</v>
      </c>
      <c r="S3685" t="s">
        <v>8316</v>
      </c>
      <c r="T3685" t="s">
        <v>8317</v>
      </c>
    </row>
    <row r="3686" spans="1:20" ht="45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8218</v>
      </c>
      <c r="H3686" t="s">
        <v>8240</v>
      </c>
      <c r="I3686">
        <v>1441167586</v>
      </c>
      <c r="J3686">
        <v>1438575586</v>
      </c>
      <c r="K3686" s="15">
        <f t="shared" si="228"/>
        <v>42218.97206018518</v>
      </c>
      <c r="L3686" s="15">
        <f t="shared" si="229"/>
        <v>42248.97206018518</v>
      </c>
      <c r="M3686" t="b">
        <v>0</v>
      </c>
      <c r="N3686">
        <v>23</v>
      </c>
      <c r="O3686" t="b">
        <v>1</v>
      </c>
      <c r="P3686" t="s">
        <v>8265</v>
      </c>
      <c r="Q3686" s="8">
        <f t="shared" si="230"/>
        <v>139.06666666666666</v>
      </c>
      <c r="R3686" s="6">
        <f t="shared" si="231"/>
        <v>45.347826086956523</v>
      </c>
      <c r="S3686" t="s">
        <v>8316</v>
      </c>
      <c r="T3686" t="s">
        <v>8317</v>
      </c>
    </row>
    <row r="3687" spans="1:20" ht="45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8218</v>
      </c>
      <c r="H3687" t="s">
        <v>8240</v>
      </c>
      <c r="I3687">
        <v>1400533200</v>
      </c>
      <c r="J3687">
        <v>1398348859</v>
      </c>
      <c r="K3687" s="15">
        <f t="shared" si="228"/>
        <v>41753.384942129625</v>
      </c>
      <c r="L3687" s="15">
        <f t="shared" si="229"/>
        <v>41778.666666666664</v>
      </c>
      <c r="M3687" t="b">
        <v>0</v>
      </c>
      <c r="N3687">
        <v>126</v>
      </c>
      <c r="O3687" t="b">
        <v>1</v>
      </c>
      <c r="P3687" t="s">
        <v>8265</v>
      </c>
      <c r="Q3687" s="8">
        <f t="shared" si="230"/>
        <v>105.69999999999999</v>
      </c>
      <c r="R3687" s="6">
        <f t="shared" si="231"/>
        <v>41.944444444444443</v>
      </c>
      <c r="S3687" t="s">
        <v>8316</v>
      </c>
      <c r="T3687" t="s">
        <v>8317</v>
      </c>
    </row>
    <row r="3688" spans="1:20" ht="45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8218</v>
      </c>
      <c r="H3688" t="s">
        <v>8240</v>
      </c>
      <c r="I3688">
        <v>1440820740</v>
      </c>
      <c r="J3688">
        <v>1439567660</v>
      </c>
      <c r="K3688" s="15">
        <f t="shared" si="228"/>
        <v>42230.454398148147</v>
      </c>
      <c r="L3688" s="15">
        <f t="shared" si="229"/>
        <v>42244.957638888889</v>
      </c>
      <c r="M3688" t="b">
        <v>0</v>
      </c>
      <c r="N3688">
        <v>6</v>
      </c>
      <c r="O3688" t="b">
        <v>1</v>
      </c>
      <c r="P3688" t="s">
        <v>8265</v>
      </c>
      <c r="Q3688" s="8">
        <f t="shared" si="230"/>
        <v>101.42857142857142</v>
      </c>
      <c r="R3688" s="6">
        <f t="shared" si="231"/>
        <v>59.166666666666664</v>
      </c>
      <c r="S3688" t="s">
        <v>8316</v>
      </c>
      <c r="T3688" t="s">
        <v>8317</v>
      </c>
    </row>
    <row r="3689" spans="1:20" ht="45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8218</v>
      </c>
      <c r="H3689" t="s">
        <v>8240</v>
      </c>
      <c r="I3689">
        <v>1403846055</v>
      </c>
      <c r="J3689">
        <v>1401254055</v>
      </c>
      <c r="K3689" s="15">
        <f t="shared" si="228"/>
        <v>41787.009895833333</v>
      </c>
      <c r="L3689" s="15">
        <f t="shared" si="229"/>
        <v>41817.009895833333</v>
      </c>
      <c r="M3689" t="b">
        <v>0</v>
      </c>
      <c r="N3689">
        <v>25</v>
      </c>
      <c r="O3689" t="b">
        <v>1</v>
      </c>
      <c r="P3689" t="s">
        <v>8265</v>
      </c>
      <c r="Q3689" s="8">
        <f t="shared" si="230"/>
        <v>100.245</v>
      </c>
      <c r="R3689" s="6">
        <f t="shared" si="231"/>
        <v>200.49</v>
      </c>
      <c r="S3689" t="s">
        <v>8316</v>
      </c>
      <c r="T3689" t="s">
        <v>8317</v>
      </c>
    </row>
    <row r="3690" spans="1:20" ht="45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8219</v>
      </c>
      <c r="H3690" t="s">
        <v>8241</v>
      </c>
      <c r="I3690">
        <v>1407524004</v>
      </c>
      <c r="J3690">
        <v>1404932004</v>
      </c>
      <c r="K3690" s="15">
        <f t="shared" si="228"/>
        <v>41829.578749999993</v>
      </c>
      <c r="L3690" s="15">
        <f t="shared" si="229"/>
        <v>41859.578749999993</v>
      </c>
      <c r="M3690" t="b">
        <v>0</v>
      </c>
      <c r="N3690">
        <v>39</v>
      </c>
      <c r="O3690" t="b">
        <v>1</v>
      </c>
      <c r="P3690" t="s">
        <v>8265</v>
      </c>
      <c r="Q3690" s="8">
        <f t="shared" si="230"/>
        <v>109.16666666666666</v>
      </c>
      <c r="R3690" s="6">
        <f t="shared" si="231"/>
        <v>83.974358974358978</v>
      </c>
      <c r="S3690" t="s">
        <v>8316</v>
      </c>
      <c r="T3690" t="s">
        <v>8317</v>
      </c>
    </row>
    <row r="3691" spans="1:20" ht="45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8218</v>
      </c>
      <c r="H3691" t="s">
        <v>8240</v>
      </c>
      <c r="I3691">
        <v>1434925500</v>
      </c>
      <c r="J3691">
        <v>1432410639</v>
      </c>
      <c r="K3691" s="15">
        <f t="shared" si="228"/>
        <v>42147.61850694444</v>
      </c>
      <c r="L3691" s="15">
        <f t="shared" si="229"/>
        <v>42176.725694444445</v>
      </c>
      <c r="M3691" t="b">
        <v>0</v>
      </c>
      <c r="N3691">
        <v>62</v>
      </c>
      <c r="O3691" t="b">
        <v>1</v>
      </c>
      <c r="P3691" t="s">
        <v>8265</v>
      </c>
      <c r="Q3691" s="8">
        <f t="shared" si="230"/>
        <v>118.33333333333333</v>
      </c>
      <c r="R3691" s="6">
        <f t="shared" si="231"/>
        <v>57.258064516129032</v>
      </c>
      <c r="S3691" t="s">
        <v>8316</v>
      </c>
      <c r="T3691" t="s">
        <v>8317</v>
      </c>
    </row>
    <row r="3692" spans="1:20" ht="45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8218</v>
      </c>
      <c r="H3692" t="s">
        <v>8240</v>
      </c>
      <c r="I3692">
        <v>1417101683</v>
      </c>
      <c r="J3692">
        <v>1414506083</v>
      </c>
      <c r="K3692" s="15">
        <f t="shared" si="228"/>
        <v>41940.389849537038</v>
      </c>
      <c r="L3692" s="15">
        <f t="shared" si="229"/>
        <v>41970.431516203702</v>
      </c>
      <c r="M3692" t="b">
        <v>0</v>
      </c>
      <c r="N3692">
        <v>31</v>
      </c>
      <c r="O3692" t="b">
        <v>1</v>
      </c>
      <c r="P3692" t="s">
        <v>8265</v>
      </c>
      <c r="Q3692" s="8">
        <f t="shared" si="230"/>
        <v>120</v>
      </c>
      <c r="R3692" s="6">
        <f t="shared" si="231"/>
        <v>58.064516129032256</v>
      </c>
      <c r="S3692" t="s">
        <v>8316</v>
      </c>
      <c r="T3692" t="s">
        <v>8317</v>
      </c>
    </row>
    <row r="3693" spans="1:20" ht="30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8218</v>
      </c>
      <c r="H3693" t="s">
        <v>8240</v>
      </c>
      <c r="I3693">
        <v>1425272340</v>
      </c>
      <c r="J3693">
        <v>1421426929</v>
      </c>
      <c r="K3693" s="15">
        <f t="shared" si="228"/>
        <v>42020.492233796293</v>
      </c>
      <c r="L3693" s="15">
        <f t="shared" si="229"/>
        <v>42064.999305555553</v>
      </c>
      <c r="M3693" t="b">
        <v>0</v>
      </c>
      <c r="N3693">
        <v>274</v>
      </c>
      <c r="O3693" t="b">
        <v>1</v>
      </c>
      <c r="P3693" t="s">
        <v>8265</v>
      </c>
      <c r="Q3693" s="8">
        <f t="shared" si="230"/>
        <v>127.96000000000001</v>
      </c>
      <c r="R3693" s="6">
        <f t="shared" si="231"/>
        <v>186.80291970802921</v>
      </c>
      <c r="S3693" t="s">
        <v>8316</v>
      </c>
      <c r="T3693" t="s">
        <v>8317</v>
      </c>
    </row>
    <row r="3694" spans="1:20" ht="30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8218</v>
      </c>
      <c r="H3694" t="s">
        <v>8240</v>
      </c>
      <c r="I3694">
        <v>1411084800</v>
      </c>
      <c r="J3694">
        <v>1410304179</v>
      </c>
      <c r="K3694" s="15">
        <f t="shared" si="228"/>
        <v>41891.756701388884</v>
      </c>
      <c r="L3694" s="15">
        <f t="shared" si="229"/>
        <v>41900.791666666664</v>
      </c>
      <c r="M3694" t="b">
        <v>0</v>
      </c>
      <c r="N3694">
        <v>17</v>
      </c>
      <c r="O3694" t="b">
        <v>1</v>
      </c>
      <c r="P3694" t="s">
        <v>8265</v>
      </c>
      <c r="Q3694" s="8">
        <f t="shared" si="230"/>
        <v>126</v>
      </c>
      <c r="R3694" s="6">
        <f t="shared" si="231"/>
        <v>74.117647058823536</v>
      </c>
      <c r="S3694" t="s">
        <v>8316</v>
      </c>
      <c r="T3694" t="s">
        <v>8317</v>
      </c>
    </row>
    <row r="3695" spans="1:20" ht="45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8219</v>
      </c>
      <c r="H3695" t="s">
        <v>8241</v>
      </c>
      <c r="I3695">
        <v>1448922600</v>
      </c>
      <c r="J3695">
        <v>1446352529</v>
      </c>
      <c r="K3695" s="15">
        <f t="shared" si="228"/>
        <v>42308.98297453703</v>
      </c>
      <c r="L3695" s="15">
        <f t="shared" si="229"/>
        <v>42338.729166666664</v>
      </c>
      <c r="M3695" t="b">
        <v>0</v>
      </c>
      <c r="N3695">
        <v>14</v>
      </c>
      <c r="O3695" t="b">
        <v>1</v>
      </c>
      <c r="P3695" t="s">
        <v>8265</v>
      </c>
      <c r="Q3695" s="8">
        <f t="shared" si="230"/>
        <v>129.12912912912913</v>
      </c>
      <c r="R3695" s="6">
        <f t="shared" si="231"/>
        <v>30.714285714285715</v>
      </c>
      <c r="S3695" t="s">
        <v>8316</v>
      </c>
      <c r="T3695" t="s">
        <v>8317</v>
      </c>
    </row>
    <row r="3696" spans="1:20" ht="45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8218</v>
      </c>
      <c r="H3696" t="s">
        <v>8240</v>
      </c>
      <c r="I3696">
        <v>1465178400</v>
      </c>
      <c r="J3696">
        <v>1461985967</v>
      </c>
      <c r="K3696" s="15">
        <f t="shared" si="228"/>
        <v>42489.925543981481</v>
      </c>
      <c r="L3696" s="15">
        <f t="shared" si="229"/>
        <v>42526.874999999993</v>
      </c>
      <c r="M3696" t="b">
        <v>0</v>
      </c>
      <c r="N3696">
        <v>60</v>
      </c>
      <c r="O3696" t="b">
        <v>1</v>
      </c>
      <c r="P3696" t="s">
        <v>8265</v>
      </c>
      <c r="Q3696" s="8">
        <f t="shared" si="230"/>
        <v>107.42857142857143</v>
      </c>
      <c r="R3696" s="6">
        <f t="shared" si="231"/>
        <v>62.666666666666664</v>
      </c>
      <c r="S3696" t="s">
        <v>8316</v>
      </c>
      <c r="T3696" t="s">
        <v>8317</v>
      </c>
    </row>
    <row r="3697" spans="1:20" ht="60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8218</v>
      </c>
      <c r="H3697" t="s">
        <v>8240</v>
      </c>
      <c r="I3697">
        <v>1421009610</v>
      </c>
      <c r="J3697">
        <v>1419281610</v>
      </c>
      <c r="K3697" s="15">
        <f t="shared" si="228"/>
        <v>41995.662152777775</v>
      </c>
      <c r="L3697" s="15">
        <f t="shared" si="229"/>
        <v>42015.662152777775</v>
      </c>
      <c r="M3697" t="b">
        <v>0</v>
      </c>
      <c r="N3697">
        <v>33</v>
      </c>
      <c r="O3697" t="b">
        <v>1</v>
      </c>
      <c r="P3697" t="s">
        <v>8265</v>
      </c>
      <c r="Q3697" s="8">
        <f t="shared" si="230"/>
        <v>100.125</v>
      </c>
      <c r="R3697" s="6">
        <f t="shared" si="231"/>
        <v>121.36363636363636</v>
      </c>
      <c r="S3697" t="s">
        <v>8316</v>
      </c>
      <c r="T3697" t="s">
        <v>8317</v>
      </c>
    </row>
    <row r="3698" spans="1:20" ht="45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8219</v>
      </c>
      <c r="H3698" t="s">
        <v>8241</v>
      </c>
      <c r="I3698">
        <v>1423838916</v>
      </c>
      <c r="J3698">
        <v>1418654916</v>
      </c>
      <c r="K3698" s="15">
        <f t="shared" si="228"/>
        <v>41988.408749999995</v>
      </c>
      <c r="L3698" s="15">
        <f t="shared" si="229"/>
        <v>42048.408749999995</v>
      </c>
      <c r="M3698" t="b">
        <v>0</v>
      </c>
      <c r="N3698">
        <v>78</v>
      </c>
      <c r="O3698" t="b">
        <v>1</v>
      </c>
      <c r="P3698" t="s">
        <v>8265</v>
      </c>
      <c r="Q3698" s="8">
        <f t="shared" si="230"/>
        <v>155</v>
      </c>
      <c r="R3698" s="6">
        <f t="shared" si="231"/>
        <v>39.743589743589745</v>
      </c>
      <c r="S3698" t="s">
        <v>8316</v>
      </c>
      <c r="T3698" t="s">
        <v>8317</v>
      </c>
    </row>
    <row r="3699" spans="1:20" ht="45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8219</v>
      </c>
      <c r="H3699" t="s">
        <v>8241</v>
      </c>
      <c r="I3699">
        <v>1462878648</v>
      </c>
      <c r="J3699">
        <v>1461064248</v>
      </c>
      <c r="K3699" s="15">
        <f t="shared" si="228"/>
        <v>42479.2575</v>
      </c>
      <c r="L3699" s="15">
        <f t="shared" si="229"/>
        <v>42500.2575</v>
      </c>
      <c r="M3699" t="b">
        <v>0</v>
      </c>
      <c r="N3699">
        <v>30</v>
      </c>
      <c r="O3699" t="b">
        <v>1</v>
      </c>
      <c r="P3699" t="s">
        <v>8265</v>
      </c>
      <c r="Q3699" s="8">
        <f t="shared" si="230"/>
        <v>108</v>
      </c>
      <c r="R3699" s="6">
        <f t="shared" si="231"/>
        <v>72</v>
      </c>
      <c r="S3699" t="s">
        <v>8316</v>
      </c>
      <c r="T3699" t="s">
        <v>8317</v>
      </c>
    </row>
    <row r="3700" spans="1:20" ht="30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8218</v>
      </c>
      <c r="H3700" t="s">
        <v>8240</v>
      </c>
      <c r="I3700">
        <v>1456946487</v>
      </c>
      <c r="J3700">
        <v>1454354487</v>
      </c>
      <c r="K3700" s="15">
        <f t="shared" si="228"/>
        <v>42401.598229166666</v>
      </c>
      <c r="L3700" s="15">
        <f t="shared" si="229"/>
        <v>42431.598229166666</v>
      </c>
      <c r="M3700" t="b">
        <v>0</v>
      </c>
      <c r="N3700">
        <v>136</v>
      </c>
      <c r="O3700" t="b">
        <v>1</v>
      </c>
      <c r="P3700" t="s">
        <v>8265</v>
      </c>
      <c r="Q3700" s="8">
        <f t="shared" si="230"/>
        <v>110.52</v>
      </c>
      <c r="R3700" s="6">
        <f t="shared" si="231"/>
        <v>40.632352941176471</v>
      </c>
      <c r="S3700" t="s">
        <v>8316</v>
      </c>
      <c r="T3700" t="s">
        <v>8317</v>
      </c>
    </row>
    <row r="3701" spans="1:20" ht="45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8218</v>
      </c>
      <c r="H3701" t="s">
        <v>8240</v>
      </c>
      <c r="I3701">
        <v>1413383216</v>
      </c>
      <c r="J3701">
        <v>1410791216</v>
      </c>
      <c r="K3701" s="15">
        <f t="shared" si="228"/>
        <v>41897.393703703703</v>
      </c>
      <c r="L3701" s="15">
        <f t="shared" si="229"/>
        <v>41927.393703703703</v>
      </c>
      <c r="M3701" t="b">
        <v>0</v>
      </c>
      <c r="N3701">
        <v>40</v>
      </c>
      <c r="O3701" t="b">
        <v>1</v>
      </c>
      <c r="P3701" t="s">
        <v>8265</v>
      </c>
      <c r="Q3701" s="8">
        <f t="shared" si="230"/>
        <v>100.8</v>
      </c>
      <c r="R3701" s="6">
        <f t="shared" si="231"/>
        <v>63</v>
      </c>
      <c r="S3701" t="s">
        <v>8316</v>
      </c>
      <c r="T3701" t="s">
        <v>8317</v>
      </c>
    </row>
    <row r="3702" spans="1:20" ht="30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8218</v>
      </c>
      <c r="H3702" t="s">
        <v>8240</v>
      </c>
      <c r="I3702">
        <v>1412092800</v>
      </c>
      <c r="J3702">
        <v>1409493800</v>
      </c>
      <c r="K3702" s="15">
        <f t="shared" si="228"/>
        <v>41882.37731481481</v>
      </c>
      <c r="L3702" s="15">
        <f t="shared" si="229"/>
        <v>41912.458333333328</v>
      </c>
      <c r="M3702" t="b">
        <v>0</v>
      </c>
      <c r="N3702">
        <v>18</v>
      </c>
      <c r="O3702" t="b">
        <v>1</v>
      </c>
      <c r="P3702" t="s">
        <v>8265</v>
      </c>
      <c r="Q3702" s="8">
        <f t="shared" si="230"/>
        <v>121.2</v>
      </c>
      <c r="R3702" s="6">
        <f t="shared" si="231"/>
        <v>33.666666666666664</v>
      </c>
      <c r="S3702" t="s">
        <v>8316</v>
      </c>
      <c r="T3702" t="s">
        <v>8317</v>
      </c>
    </row>
    <row r="3703" spans="1:20" ht="45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8219</v>
      </c>
      <c r="H3703" t="s">
        <v>8241</v>
      </c>
      <c r="I3703">
        <v>1433422793</v>
      </c>
      <c r="J3703">
        <v>1430830793</v>
      </c>
      <c r="K3703" s="15">
        <f t="shared" si="228"/>
        <v>42129.333252314813</v>
      </c>
      <c r="L3703" s="15">
        <f t="shared" si="229"/>
        <v>42159.333252314813</v>
      </c>
      <c r="M3703" t="b">
        <v>0</v>
      </c>
      <c r="N3703">
        <v>39</v>
      </c>
      <c r="O3703" t="b">
        <v>1</v>
      </c>
      <c r="P3703" t="s">
        <v>8265</v>
      </c>
      <c r="Q3703" s="8">
        <f t="shared" si="230"/>
        <v>100.33333333333334</v>
      </c>
      <c r="R3703" s="6">
        <f t="shared" si="231"/>
        <v>38.589743589743591</v>
      </c>
      <c r="S3703" t="s">
        <v>8316</v>
      </c>
      <c r="T3703" t="s">
        <v>8317</v>
      </c>
    </row>
    <row r="3704" spans="1:20" ht="45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8219</v>
      </c>
      <c r="H3704" t="s">
        <v>8241</v>
      </c>
      <c r="I3704">
        <v>1468191540</v>
      </c>
      <c r="J3704">
        <v>1464958484</v>
      </c>
      <c r="K3704" s="15">
        <f t="shared" si="228"/>
        <v>42524.329675925925</v>
      </c>
      <c r="L3704" s="15">
        <f t="shared" si="229"/>
        <v>42561.749305555553</v>
      </c>
      <c r="M3704" t="b">
        <v>0</v>
      </c>
      <c r="N3704">
        <v>21</v>
      </c>
      <c r="O3704" t="b">
        <v>1</v>
      </c>
      <c r="P3704" t="s">
        <v>8265</v>
      </c>
      <c r="Q3704" s="8">
        <f t="shared" si="230"/>
        <v>109.16666666666666</v>
      </c>
      <c r="R3704" s="6">
        <f t="shared" si="231"/>
        <v>155.95238095238096</v>
      </c>
      <c r="S3704" t="s">
        <v>8316</v>
      </c>
      <c r="T3704" t="s">
        <v>8317</v>
      </c>
    </row>
    <row r="3705" spans="1:20" ht="45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8218</v>
      </c>
      <c r="H3705" t="s">
        <v>8240</v>
      </c>
      <c r="I3705">
        <v>1471071540</v>
      </c>
      <c r="J3705">
        <v>1467720388</v>
      </c>
      <c r="K3705" s="15">
        <f t="shared" si="228"/>
        <v>42556.296157407407</v>
      </c>
      <c r="L3705" s="15">
        <f t="shared" si="229"/>
        <v>42595.082638888889</v>
      </c>
      <c r="M3705" t="b">
        <v>0</v>
      </c>
      <c r="N3705">
        <v>30</v>
      </c>
      <c r="O3705" t="b">
        <v>1</v>
      </c>
      <c r="P3705" t="s">
        <v>8265</v>
      </c>
      <c r="Q3705" s="8">
        <f t="shared" si="230"/>
        <v>123.42857142857142</v>
      </c>
      <c r="R3705" s="6">
        <f t="shared" si="231"/>
        <v>43.2</v>
      </c>
      <c r="S3705" t="s">
        <v>8316</v>
      </c>
      <c r="T3705" t="s">
        <v>8317</v>
      </c>
    </row>
    <row r="3706" spans="1:20" ht="45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8219</v>
      </c>
      <c r="H3706" t="s">
        <v>8241</v>
      </c>
      <c r="I3706">
        <v>1464712394</v>
      </c>
      <c r="J3706">
        <v>1459528394</v>
      </c>
      <c r="K3706" s="15">
        <f t="shared" si="228"/>
        <v>42461.481412037036</v>
      </c>
      <c r="L3706" s="15">
        <f t="shared" si="229"/>
        <v>42521.481412037036</v>
      </c>
      <c r="M3706" t="b">
        <v>0</v>
      </c>
      <c r="N3706">
        <v>27</v>
      </c>
      <c r="O3706" t="b">
        <v>1</v>
      </c>
      <c r="P3706" t="s">
        <v>8265</v>
      </c>
      <c r="Q3706" s="8">
        <f t="shared" si="230"/>
        <v>136.33666666666667</v>
      </c>
      <c r="R3706" s="6">
        <f t="shared" si="231"/>
        <v>15.148518518518518</v>
      </c>
      <c r="S3706" t="s">
        <v>8316</v>
      </c>
      <c r="T3706" t="s">
        <v>8317</v>
      </c>
    </row>
    <row r="3707" spans="1:20" ht="45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8218</v>
      </c>
      <c r="H3707" t="s">
        <v>8240</v>
      </c>
      <c r="I3707">
        <v>1403546400</v>
      </c>
      <c r="J3707">
        <v>1401714114</v>
      </c>
      <c r="K3707" s="15">
        <f t="shared" si="228"/>
        <v>41792.334652777776</v>
      </c>
      <c r="L3707" s="15">
        <f t="shared" si="229"/>
        <v>41813.541666666664</v>
      </c>
      <c r="M3707" t="b">
        <v>0</v>
      </c>
      <c r="N3707">
        <v>35</v>
      </c>
      <c r="O3707" t="b">
        <v>1</v>
      </c>
      <c r="P3707" t="s">
        <v>8265</v>
      </c>
      <c r="Q3707" s="8">
        <f t="shared" si="230"/>
        <v>103.46657233816768</v>
      </c>
      <c r="R3707" s="6">
        <f t="shared" si="231"/>
        <v>83.571428571428569</v>
      </c>
      <c r="S3707" t="s">
        <v>8316</v>
      </c>
      <c r="T3707" t="s">
        <v>8317</v>
      </c>
    </row>
    <row r="3708" spans="1:20" ht="45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8218</v>
      </c>
      <c r="H3708" t="s">
        <v>8240</v>
      </c>
      <c r="I3708">
        <v>1410558949</v>
      </c>
      <c r="J3708">
        <v>1409262949</v>
      </c>
      <c r="K3708" s="15">
        <f t="shared" si="228"/>
        <v>41879.705428240741</v>
      </c>
      <c r="L3708" s="15">
        <f t="shared" si="229"/>
        <v>41894.705428240741</v>
      </c>
      <c r="M3708" t="b">
        <v>0</v>
      </c>
      <c r="N3708">
        <v>13</v>
      </c>
      <c r="O3708" t="b">
        <v>1</v>
      </c>
      <c r="P3708" t="s">
        <v>8265</v>
      </c>
      <c r="Q3708" s="8">
        <f t="shared" si="230"/>
        <v>121.33333333333334</v>
      </c>
      <c r="R3708" s="6">
        <f t="shared" si="231"/>
        <v>140</v>
      </c>
      <c r="S3708" t="s">
        <v>8316</v>
      </c>
      <c r="T3708" t="s">
        <v>8317</v>
      </c>
    </row>
    <row r="3709" spans="1:20" ht="30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8218</v>
      </c>
      <c r="H3709" t="s">
        <v>8240</v>
      </c>
      <c r="I3709">
        <v>1469165160</v>
      </c>
      <c r="J3709">
        <v>1467335378</v>
      </c>
      <c r="K3709" s="15">
        <f t="shared" si="228"/>
        <v>42551.840023148143</v>
      </c>
      <c r="L3709" s="15">
        <f t="shared" si="229"/>
        <v>42573.018055555549</v>
      </c>
      <c r="M3709" t="b">
        <v>0</v>
      </c>
      <c r="N3709">
        <v>23</v>
      </c>
      <c r="O3709" t="b">
        <v>1</v>
      </c>
      <c r="P3709" t="s">
        <v>8265</v>
      </c>
      <c r="Q3709" s="8">
        <f t="shared" si="230"/>
        <v>186</v>
      </c>
      <c r="R3709" s="6">
        <f t="shared" si="231"/>
        <v>80.869565217391298</v>
      </c>
      <c r="S3709" t="s">
        <v>8316</v>
      </c>
      <c r="T3709" t="s">
        <v>8317</v>
      </c>
    </row>
    <row r="3710" spans="1:20" ht="45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8218</v>
      </c>
      <c r="H3710" t="s">
        <v>8240</v>
      </c>
      <c r="I3710">
        <v>1404444286</v>
      </c>
      <c r="J3710">
        <v>1403234686</v>
      </c>
      <c r="K3710" s="15">
        <f t="shared" si="228"/>
        <v>41809.933865740735</v>
      </c>
      <c r="L3710" s="15">
        <f t="shared" si="229"/>
        <v>41823.933865740735</v>
      </c>
      <c r="M3710" t="b">
        <v>0</v>
      </c>
      <c r="N3710">
        <v>39</v>
      </c>
      <c r="O3710" t="b">
        <v>1</v>
      </c>
      <c r="P3710" t="s">
        <v>8265</v>
      </c>
      <c r="Q3710" s="8">
        <f t="shared" si="230"/>
        <v>300</v>
      </c>
      <c r="R3710" s="6">
        <f t="shared" si="231"/>
        <v>53.846153846153847</v>
      </c>
      <c r="S3710" t="s">
        <v>8316</v>
      </c>
      <c r="T3710" t="s">
        <v>8317</v>
      </c>
    </row>
    <row r="3711" spans="1:20" ht="45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8219</v>
      </c>
      <c r="H3711" t="s">
        <v>8241</v>
      </c>
      <c r="I3711">
        <v>1403715546</v>
      </c>
      <c r="J3711">
        <v>1401123546</v>
      </c>
      <c r="K3711" s="15">
        <f t="shared" si="228"/>
        <v>41785.499374999999</v>
      </c>
      <c r="L3711" s="15">
        <f t="shared" si="229"/>
        <v>41815.499374999999</v>
      </c>
      <c r="M3711" t="b">
        <v>0</v>
      </c>
      <c r="N3711">
        <v>35</v>
      </c>
      <c r="O3711" t="b">
        <v>1</v>
      </c>
      <c r="P3711" t="s">
        <v>8265</v>
      </c>
      <c r="Q3711" s="8">
        <f t="shared" si="230"/>
        <v>108.25</v>
      </c>
      <c r="R3711" s="6">
        <f t="shared" si="231"/>
        <v>30.928571428571427</v>
      </c>
      <c r="S3711" t="s">
        <v>8316</v>
      </c>
      <c r="T3711" t="s">
        <v>8317</v>
      </c>
    </row>
    <row r="3712" spans="1:20" ht="30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8218</v>
      </c>
      <c r="H3712" t="s">
        <v>8240</v>
      </c>
      <c r="I3712">
        <v>1428068988</v>
      </c>
      <c r="J3712">
        <v>1425908988</v>
      </c>
      <c r="K3712" s="15">
        <f t="shared" si="228"/>
        <v>42072.367916666662</v>
      </c>
      <c r="L3712" s="15">
        <f t="shared" si="229"/>
        <v>42097.367916666662</v>
      </c>
      <c r="M3712" t="b">
        <v>0</v>
      </c>
      <c r="N3712">
        <v>27</v>
      </c>
      <c r="O3712" t="b">
        <v>1</v>
      </c>
      <c r="P3712" t="s">
        <v>8265</v>
      </c>
      <c r="Q3712" s="8">
        <f t="shared" si="230"/>
        <v>141.15384615384616</v>
      </c>
      <c r="R3712" s="6">
        <f t="shared" si="231"/>
        <v>67.962962962962962</v>
      </c>
      <c r="S3712" t="s">
        <v>8316</v>
      </c>
      <c r="T3712" t="s">
        <v>8317</v>
      </c>
    </row>
    <row r="3713" spans="1:20" ht="30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8218</v>
      </c>
      <c r="H3713" t="s">
        <v>8240</v>
      </c>
      <c r="I3713">
        <v>1402848000</v>
      </c>
      <c r="J3713">
        <v>1400606573</v>
      </c>
      <c r="K3713" s="15">
        <f t="shared" si="228"/>
        <v>41779.5158912037</v>
      </c>
      <c r="L3713" s="15">
        <f t="shared" si="229"/>
        <v>41805.458333333328</v>
      </c>
      <c r="M3713" t="b">
        <v>0</v>
      </c>
      <c r="N3713">
        <v>21</v>
      </c>
      <c r="O3713" t="b">
        <v>1</v>
      </c>
      <c r="P3713" t="s">
        <v>8265</v>
      </c>
      <c r="Q3713" s="8">
        <f t="shared" si="230"/>
        <v>113.99999999999999</v>
      </c>
      <c r="R3713" s="6">
        <f t="shared" si="231"/>
        <v>27.142857142857142</v>
      </c>
      <c r="S3713" t="s">
        <v>8316</v>
      </c>
      <c r="T3713" t="s">
        <v>8317</v>
      </c>
    </row>
    <row r="3714" spans="1:20" ht="45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8218</v>
      </c>
      <c r="H3714" t="s">
        <v>8240</v>
      </c>
      <c r="I3714">
        <v>1433055540</v>
      </c>
      <c r="J3714">
        <v>1431230867</v>
      </c>
      <c r="K3714" s="15">
        <f t="shared" si="228"/>
        <v>42133.963738425926</v>
      </c>
      <c r="L3714" s="15">
        <f t="shared" si="229"/>
        <v>42155.082638888889</v>
      </c>
      <c r="M3714" t="b">
        <v>0</v>
      </c>
      <c r="N3714">
        <v>104</v>
      </c>
      <c r="O3714" t="b">
        <v>1</v>
      </c>
      <c r="P3714" t="s">
        <v>8265</v>
      </c>
      <c r="Q3714" s="8">
        <f t="shared" si="230"/>
        <v>153.73333333333335</v>
      </c>
      <c r="R3714" s="6">
        <f t="shared" si="231"/>
        <v>110.86538461538461</v>
      </c>
      <c r="S3714" t="s">
        <v>8316</v>
      </c>
      <c r="T3714" t="s">
        <v>8317</v>
      </c>
    </row>
    <row r="3715" spans="1:20" ht="45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8218</v>
      </c>
      <c r="H3715" t="s">
        <v>8240</v>
      </c>
      <c r="I3715">
        <v>1465062166</v>
      </c>
      <c r="J3715">
        <v>1463334166</v>
      </c>
      <c r="K3715" s="15">
        <f t="shared" ref="K3715:K3778" si="232">(((J3715/60)/60)/24)+DATE(1970,1,1)+(-5/24)</f>
        <v>42505.529699074068</v>
      </c>
      <c r="L3715" s="15">
        <f t="shared" ref="L3715:L3778" si="233">(((I3715/60)/60)/24)+DATE(1970,1,1)+(-5/24)</f>
        <v>42525.529699074068</v>
      </c>
      <c r="M3715" t="b">
        <v>0</v>
      </c>
      <c r="N3715">
        <v>19</v>
      </c>
      <c r="O3715" t="b">
        <v>1</v>
      </c>
      <c r="P3715" t="s">
        <v>8265</v>
      </c>
      <c r="Q3715" s="8">
        <f t="shared" ref="Q3715:Q3778" si="234">(E3715/D3715)*100</f>
        <v>101.49999999999999</v>
      </c>
      <c r="R3715" s="6">
        <f t="shared" ref="R3715:R3778" si="235">IFERROR(AVERAGE(E3715/N3715),0)</f>
        <v>106.84210526315789</v>
      </c>
      <c r="S3715" t="s">
        <v>8316</v>
      </c>
      <c r="T3715" t="s">
        <v>8317</v>
      </c>
    </row>
    <row r="3716" spans="1:20" ht="45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8218</v>
      </c>
      <c r="H3716" t="s">
        <v>8240</v>
      </c>
      <c r="I3716">
        <v>1432612740</v>
      </c>
      <c r="J3716">
        <v>1429881667</v>
      </c>
      <c r="K3716" s="15">
        <f t="shared" si="232"/>
        <v>42118.347997685189</v>
      </c>
      <c r="L3716" s="15">
        <f t="shared" si="233"/>
        <v>42149.957638888889</v>
      </c>
      <c r="M3716" t="b">
        <v>0</v>
      </c>
      <c r="N3716">
        <v>97</v>
      </c>
      <c r="O3716" t="b">
        <v>1</v>
      </c>
      <c r="P3716" t="s">
        <v>8265</v>
      </c>
      <c r="Q3716" s="8">
        <f t="shared" si="234"/>
        <v>102.35000000000001</v>
      </c>
      <c r="R3716" s="6">
        <f t="shared" si="235"/>
        <v>105.51546391752578</v>
      </c>
      <c r="S3716" t="s">
        <v>8316</v>
      </c>
      <c r="T3716" t="s">
        <v>8317</v>
      </c>
    </row>
    <row r="3717" spans="1:20" ht="45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8219</v>
      </c>
      <c r="H3717" t="s">
        <v>8241</v>
      </c>
      <c r="I3717">
        <v>1427806320</v>
      </c>
      <c r="J3717">
        <v>1422834819</v>
      </c>
      <c r="K3717" s="15">
        <f t="shared" si="232"/>
        <v>42036.787256944437</v>
      </c>
      <c r="L3717" s="15">
        <f t="shared" si="233"/>
        <v>42094.327777777777</v>
      </c>
      <c r="M3717" t="b">
        <v>0</v>
      </c>
      <c r="N3717">
        <v>27</v>
      </c>
      <c r="O3717" t="b">
        <v>1</v>
      </c>
      <c r="P3717" t="s">
        <v>8265</v>
      </c>
      <c r="Q3717" s="8">
        <f t="shared" si="234"/>
        <v>102.57142857142858</v>
      </c>
      <c r="R3717" s="6">
        <f t="shared" si="235"/>
        <v>132.96296296296296</v>
      </c>
      <c r="S3717" t="s">
        <v>8316</v>
      </c>
      <c r="T3717" t="s">
        <v>8317</v>
      </c>
    </row>
    <row r="3718" spans="1:20" ht="45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8218</v>
      </c>
      <c r="H3718" t="s">
        <v>8240</v>
      </c>
      <c r="I3718">
        <v>1453411109</v>
      </c>
      <c r="J3718">
        <v>1450819109</v>
      </c>
      <c r="K3718" s="15">
        <f t="shared" si="232"/>
        <v>42360.679502314808</v>
      </c>
      <c r="L3718" s="15">
        <f t="shared" si="233"/>
        <v>42390.679502314808</v>
      </c>
      <c r="M3718" t="b">
        <v>0</v>
      </c>
      <c r="N3718">
        <v>24</v>
      </c>
      <c r="O3718" t="b">
        <v>1</v>
      </c>
      <c r="P3718" t="s">
        <v>8265</v>
      </c>
      <c r="Q3718" s="8">
        <f t="shared" si="234"/>
        <v>155.75</v>
      </c>
      <c r="R3718" s="6">
        <f t="shared" si="235"/>
        <v>51.916666666666664</v>
      </c>
      <c r="S3718" t="s">
        <v>8316</v>
      </c>
      <c r="T3718" t="s">
        <v>8317</v>
      </c>
    </row>
    <row r="3719" spans="1:20" ht="45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8219</v>
      </c>
      <c r="H3719" t="s">
        <v>8241</v>
      </c>
      <c r="I3719">
        <v>1431204449</v>
      </c>
      <c r="J3719">
        <v>1428526049</v>
      </c>
      <c r="K3719" s="15">
        <f t="shared" si="232"/>
        <v>42102.657974537033</v>
      </c>
      <c r="L3719" s="15">
        <f t="shared" si="233"/>
        <v>42133.657974537033</v>
      </c>
      <c r="M3719" t="b">
        <v>0</v>
      </c>
      <c r="N3719">
        <v>13</v>
      </c>
      <c r="O3719" t="b">
        <v>1</v>
      </c>
      <c r="P3719" t="s">
        <v>8265</v>
      </c>
      <c r="Q3719" s="8">
        <f t="shared" si="234"/>
        <v>100.75</v>
      </c>
      <c r="R3719" s="6">
        <f t="shared" si="235"/>
        <v>310</v>
      </c>
      <c r="S3719" t="s">
        <v>8316</v>
      </c>
      <c r="T3719" t="s">
        <v>8317</v>
      </c>
    </row>
    <row r="3720" spans="1:20" ht="45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8219</v>
      </c>
      <c r="H3720" t="s">
        <v>8241</v>
      </c>
      <c r="I3720">
        <v>1425057075</v>
      </c>
      <c r="J3720">
        <v>1422465075</v>
      </c>
      <c r="K3720" s="15">
        <f t="shared" si="232"/>
        <v>42032.507812499993</v>
      </c>
      <c r="L3720" s="15">
        <f t="shared" si="233"/>
        <v>42062.507812499993</v>
      </c>
      <c r="M3720" t="b">
        <v>0</v>
      </c>
      <c r="N3720">
        <v>46</v>
      </c>
      <c r="O3720" t="b">
        <v>1</v>
      </c>
      <c r="P3720" t="s">
        <v>8265</v>
      </c>
      <c r="Q3720" s="8">
        <f t="shared" si="234"/>
        <v>239.4</v>
      </c>
      <c r="R3720" s="6">
        <f t="shared" si="235"/>
        <v>26.021739130434781</v>
      </c>
      <c r="S3720" t="s">
        <v>8316</v>
      </c>
      <c r="T3720" t="s">
        <v>8317</v>
      </c>
    </row>
    <row r="3721" spans="1:20" ht="30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8219</v>
      </c>
      <c r="H3721" t="s">
        <v>8241</v>
      </c>
      <c r="I3721">
        <v>1434994266</v>
      </c>
      <c r="J3721">
        <v>1432402266</v>
      </c>
      <c r="K3721" s="15">
        <f t="shared" si="232"/>
        <v>42147.521597222221</v>
      </c>
      <c r="L3721" s="15">
        <f t="shared" si="233"/>
        <v>42177.521597222221</v>
      </c>
      <c r="M3721" t="b">
        <v>0</v>
      </c>
      <c r="N3721">
        <v>4</v>
      </c>
      <c r="O3721" t="b">
        <v>1</v>
      </c>
      <c r="P3721" t="s">
        <v>8265</v>
      </c>
      <c r="Q3721" s="8">
        <f t="shared" si="234"/>
        <v>210</v>
      </c>
      <c r="R3721" s="6">
        <f t="shared" si="235"/>
        <v>105</v>
      </c>
      <c r="S3721" t="s">
        <v>8316</v>
      </c>
      <c r="T3721" t="s">
        <v>8317</v>
      </c>
    </row>
    <row r="3722" spans="1:20" ht="30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8218</v>
      </c>
      <c r="H3722" t="s">
        <v>8240</v>
      </c>
      <c r="I3722">
        <v>1435881006</v>
      </c>
      <c r="J3722">
        <v>1433980206</v>
      </c>
      <c r="K3722" s="15">
        <f t="shared" si="232"/>
        <v>42165.784791666665</v>
      </c>
      <c r="L3722" s="15">
        <f t="shared" si="233"/>
        <v>42187.784791666665</v>
      </c>
      <c r="M3722" t="b">
        <v>0</v>
      </c>
      <c r="N3722">
        <v>40</v>
      </c>
      <c r="O3722" t="b">
        <v>1</v>
      </c>
      <c r="P3722" t="s">
        <v>8265</v>
      </c>
      <c r="Q3722" s="8">
        <f t="shared" si="234"/>
        <v>104.51515151515152</v>
      </c>
      <c r="R3722" s="6">
        <f t="shared" si="235"/>
        <v>86.224999999999994</v>
      </c>
      <c r="S3722" t="s">
        <v>8316</v>
      </c>
      <c r="T3722" t="s">
        <v>8317</v>
      </c>
    </row>
    <row r="3723" spans="1:20" ht="45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8218</v>
      </c>
      <c r="H3723" t="s">
        <v>8240</v>
      </c>
      <c r="I3723">
        <v>1415230084</v>
      </c>
      <c r="J3723">
        <v>1413412084</v>
      </c>
      <c r="K3723" s="15">
        <f t="shared" si="232"/>
        <v>41927.727824074071</v>
      </c>
      <c r="L3723" s="15">
        <f t="shared" si="233"/>
        <v>41948.769490740735</v>
      </c>
      <c r="M3723" t="b">
        <v>0</v>
      </c>
      <c r="N3723">
        <v>44</v>
      </c>
      <c r="O3723" t="b">
        <v>1</v>
      </c>
      <c r="P3723" t="s">
        <v>8265</v>
      </c>
      <c r="Q3723" s="8">
        <f t="shared" si="234"/>
        <v>100.8</v>
      </c>
      <c r="R3723" s="6">
        <f t="shared" si="235"/>
        <v>114.54545454545455</v>
      </c>
      <c r="S3723" t="s">
        <v>8316</v>
      </c>
      <c r="T3723" t="s">
        <v>8317</v>
      </c>
    </row>
    <row r="3724" spans="1:20" ht="60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8223</v>
      </c>
      <c r="H3724" t="s">
        <v>8245</v>
      </c>
      <c r="I3724">
        <v>1455231540</v>
      </c>
      <c r="J3724">
        <v>1452614847</v>
      </c>
      <c r="K3724" s="15">
        <f t="shared" si="232"/>
        <v>42381.463506944441</v>
      </c>
      <c r="L3724" s="15">
        <f t="shared" si="233"/>
        <v>42411.749305555553</v>
      </c>
      <c r="M3724" t="b">
        <v>0</v>
      </c>
      <c r="N3724">
        <v>35</v>
      </c>
      <c r="O3724" t="b">
        <v>1</v>
      </c>
      <c r="P3724" t="s">
        <v>8265</v>
      </c>
      <c r="Q3724" s="8">
        <f t="shared" si="234"/>
        <v>111.20000000000002</v>
      </c>
      <c r="R3724" s="6">
        <f t="shared" si="235"/>
        <v>47.657142857142858</v>
      </c>
      <c r="S3724" t="s">
        <v>8316</v>
      </c>
      <c r="T3724" t="s">
        <v>8317</v>
      </c>
    </row>
    <row r="3725" spans="1:20" ht="30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8219</v>
      </c>
      <c r="H3725" t="s">
        <v>8241</v>
      </c>
      <c r="I3725">
        <v>1417374262</v>
      </c>
      <c r="J3725">
        <v>1414778662</v>
      </c>
      <c r="K3725" s="15">
        <f t="shared" si="232"/>
        <v>41943.544699074075</v>
      </c>
      <c r="L3725" s="15">
        <f t="shared" si="233"/>
        <v>41973.586365740739</v>
      </c>
      <c r="M3725" t="b">
        <v>0</v>
      </c>
      <c r="N3725">
        <v>63</v>
      </c>
      <c r="O3725" t="b">
        <v>1</v>
      </c>
      <c r="P3725" t="s">
        <v>8265</v>
      </c>
      <c r="Q3725" s="8">
        <f t="shared" si="234"/>
        <v>102.04444444444445</v>
      </c>
      <c r="R3725" s="6">
        <f t="shared" si="235"/>
        <v>72.888888888888886</v>
      </c>
      <c r="S3725" t="s">
        <v>8316</v>
      </c>
      <c r="T3725" t="s">
        <v>8317</v>
      </c>
    </row>
    <row r="3726" spans="1:20" ht="45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8219</v>
      </c>
      <c r="H3726" t="s">
        <v>8241</v>
      </c>
      <c r="I3726">
        <v>1462402800</v>
      </c>
      <c r="J3726">
        <v>1459856860</v>
      </c>
      <c r="K3726" s="15">
        <f t="shared" si="232"/>
        <v>42465.283101851855</v>
      </c>
      <c r="L3726" s="15">
        <f t="shared" si="233"/>
        <v>42494.749999999993</v>
      </c>
      <c r="M3726" t="b">
        <v>0</v>
      </c>
      <c r="N3726">
        <v>89</v>
      </c>
      <c r="O3726" t="b">
        <v>1</v>
      </c>
      <c r="P3726" t="s">
        <v>8265</v>
      </c>
      <c r="Q3726" s="8">
        <f t="shared" si="234"/>
        <v>102.54767441860466</v>
      </c>
      <c r="R3726" s="6">
        <f t="shared" si="235"/>
        <v>49.545505617977533</v>
      </c>
      <c r="S3726" t="s">
        <v>8316</v>
      </c>
      <c r="T3726" t="s">
        <v>8317</v>
      </c>
    </row>
    <row r="3727" spans="1:20" ht="45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8219</v>
      </c>
      <c r="H3727" t="s">
        <v>8241</v>
      </c>
      <c r="I3727">
        <v>1455831000</v>
      </c>
      <c r="J3727">
        <v>1454366467</v>
      </c>
      <c r="K3727" s="15">
        <f t="shared" si="232"/>
        <v>42401.736886574072</v>
      </c>
      <c r="L3727" s="15">
        <f t="shared" si="233"/>
        <v>42418.687499999993</v>
      </c>
      <c r="M3727" t="b">
        <v>0</v>
      </c>
      <c r="N3727">
        <v>15</v>
      </c>
      <c r="O3727" t="b">
        <v>1</v>
      </c>
      <c r="P3727" t="s">
        <v>8265</v>
      </c>
      <c r="Q3727" s="8">
        <f t="shared" si="234"/>
        <v>127</v>
      </c>
      <c r="R3727" s="6">
        <f t="shared" si="235"/>
        <v>25.4</v>
      </c>
      <c r="S3727" t="s">
        <v>8316</v>
      </c>
      <c r="T3727" t="s">
        <v>8317</v>
      </c>
    </row>
    <row r="3728" spans="1:20" ht="45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8218</v>
      </c>
      <c r="H3728" t="s">
        <v>8240</v>
      </c>
      <c r="I3728">
        <v>1461963600</v>
      </c>
      <c r="J3728">
        <v>1459567371</v>
      </c>
      <c r="K3728" s="15">
        <f t="shared" si="232"/>
        <v>42461.932534722226</v>
      </c>
      <c r="L3728" s="15">
        <f t="shared" si="233"/>
        <v>42489.666666666664</v>
      </c>
      <c r="M3728" t="b">
        <v>0</v>
      </c>
      <c r="N3728">
        <v>46</v>
      </c>
      <c r="O3728" t="b">
        <v>1</v>
      </c>
      <c r="P3728" t="s">
        <v>8265</v>
      </c>
      <c r="Q3728" s="8">
        <f t="shared" si="234"/>
        <v>338.70588235294122</v>
      </c>
      <c r="R3728" s="6">
        <f t="shared" si="235"/>
        <v>62.586956521739133</v>
      </c>
      <c r="S3728" t="s">
        <v>8316</v>
      </c>
      <c r="T3728" t="s">
        <v>8317</v>
      </c>
    </row>
    <row r="3729" spans="1:20" ht="45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8218</v>
      </c>
      <c r="H3729" t="s">
        <v>8240</v>
      </c>
      <c r="I3729">
        <v>1476939300</v>
      </c>
      <c r="J3729">
        <v>1474273294</v>
      </c>
      <c r="K3729" s="15">
        <f t="shared" si="232"/>
        <v>42632.139976851853</v>
      </c>
      <c r="L3729" s="15">
        <f t="shared" si="233"/>
        <v>42662.996527777774</v>
      </c>
      <c r="M3729" t="b">
        <v>0</v>
      </c>
      <c r="N3729">
        <v>33</v>
      </c>
      <c r="O3729" t="b">
        <v>1</v>
      </c>
      <c r="P3729" t="s">
        <v>8265</v>
      </c>
      <c r="Q3729" s="8">
        <f t="shared" si="234"/>
        <v>100.75</v>
      </c>
      <c r="R3729" s="6">
        <f t="shared" si="235"/>
        <v>61.060606060606062</v>
      </c>
      <c r="S3729" t="s">
        <v>8316</v>
      </c>
      <c r="T3729" t="s">
        <v>8317</v>
      </c>
    </row>
    <row r="3730" spans="1:20" ht="30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8218</v>
      </c>
      <c r="H3730" t="s">
        <v>8240</v>
      </c>
      <c r="I3730">
        <v>1439957176</v>
      </c>
      <c r="J3730">
        <v>1437365176</v>
      </c>
      <c r="K3730" s="15">
        <f t="shared" si="232"/>
        <v>42204.962685185186</v>
      </c>
      <c r="L3730" s="15">
        <f t="shared" si="233"/>
        <v>42234.962685185186</v>
      </c>
      <c r="M3730" t="b">
        <v>0</v>
      </c>
      <c r="N3730">
        <v>31</v>
      </c>
      <c r="O3730" t="b">
        <v>0</v>
      </c>
      <c r="P3730" t="s">
        <v>8265</v>
      </c>
      <c r="Q3730" s="8">
        <f t="shared" si="234"/>
        <v>9.31</v>
      </c>
      <c r="R3730" s="6">
        <f t="shared" si="235"/>
        <v>60.064516129032256</v>
      </c>
      <c r="S3730" t="s">
        <v>8316</v>
      </c>
      <c r="T3730" t="s">
        <v>8317</v>
      </c>
    </row>
    <row r="3731" spans="1:20" ht="45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8218</v>
      </c>
      <c r="H3731" t="s">
        <v>8240</v>
      </c>
      <c r="I3731">
        <v>1427082912</v>
      </c>
      <c r="J3731">
        <v>1423198512</v>
      </c>
      <c r="K3731" s="15">
        <f t="shared" si="232"/>
        <v>42040.996666666666</v>
      </c>
      <c r="L3731" s="15">
        <f t="shared" si="233"/>
        <v>42085.954999999994</v>
      </c>
      <c r="M3731" t="b">
        <v>0</v>
      </c>
      <c r="N3731">
        <v>5</v>
      </c>
      <c r="O3731" t="b">
        <v>0</v>
      </c>
      <c r="P3731" t="s">
        <v>8265</v>
      </c>
      <c r="Q3731" s="8">
        <f t="shared" si="234"/>
        <v>7.24</v>
      </c>
      <c r="R3731" s="6">
        <f t="shared" si="235"/>
        <v>72.400000000000006</v>
      </c>
      <c r="S3731" t="s">
        <v>8316</v>
      </c>
      <c r="T3731" t="s">
        <v>8317</v>
      </c>
    </row>
    <row r="3732" spans="1:20" ht="45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8218</v>
      </c>
      <c r="H3732" t="s">
        <v>8240</v>
      </c>
      <c r="I3732">
        <v>1439828159</v>
      </c>
      <c r="J3732">
        <v>1437236159</v>
      </c>
      <c r="K3732" s="15">
        <f t="shared" si="232"/>
        <v>42203.46943287037</v>
      </c>
      <c r="L3732" s="15">
        <f t="shared" si="233"/>
        <v>42233.46943287037</v>
      </c>
      <c r="M3732" t="b">
        <v>0</v>
      </c>
      <c r="N3732">
        <v>1</v>
      </c>
      <c r="O3732" t="b">
        <v>0</v>
      </c>
      <c r="P3732" t="s">
        <v>8265</v>
      </c>
      <c r="Q3732" s="8">
        <f t="shared" si="234"/>
        <v>10</v>
      </c>
      <c r="R3732" s="6">
        <f t="shared" si="235"/>
        <v>100</v>
      </c>
      <c r="S3732" t="s">
        <v>8316</v>
      </c>
      <c r="T3732" t="s">
        <v>8317</v>
      </c>
    </row>
    <row r="3733" spans="1:20" ht="45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8218</v>
      </c>
      <c r="H3733" t="s">
        <v>8240</v>
      </c>
      <c r="I3733">
        <v>1420860180</v>
      </c>
      <c r="J3733">
        <v>1418234646</v>
      </c>
      <c r="K3733" s="15">
        <f t="shared" si="232"/>
        <v>41983.544513888883</v>
      </c>
      <c r="L3733" s="15">
        <f t="shared" si="233"/>
        <v>42013.932638888888</v>
      </c>
      <c r="M3733" t="b">
        <v>0</v>
      </c>
      <c r="N3733">
        <v>12</v>
      </c>
      <c r="O3733" t="b">
        <v>0</v>
      </c>
      <c r="P3733" t="s">
        <v>8265</v>
      </c>
      <c r="Q3733" s="8">
        <f t="shared" si="234"/>
        <v>11.272727272727273</v>
      </c>
      <c r="R3733" s="6">
        <f t="shared" si="235"/>
        <v>51.666666666666664</v>
      </c>
      <c r="S3733" t="s">
        <v>8316</v>
      </c>
      <c r="T3733" t="s">
        <v>8317</v>
      </c>
    </row>
    <row r="3734" spans="1:20" ht="30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8227</v>
      </c>
      <c r="H3734" t="s">
        <v>8243</v>
      </c>
      <c r="I3734">
        <v>1422100800</v>
      </c>
      <c r="J3734">
        <v>1416932133</v>
      </c>
      <c r="K3734" s="15">
        <f t="shared" si="232"/>
        <v>41968.469131944446</v>
      </c>
      <c r="L3734" s="15">
        <f t="shared" si="233"/>
        <v>42028.291666666664</v>
      </c>
      <c r="M3734" t="b">
        <v>0</v>
      </c>
      <c r="N3734">
        <v>4</v>
      </c>
      <c r="O3734" t="b">
        <v>0</v>
      </c>
      <c r="P3734" t="s">
        <v>8265</v>
      </c>
      <c r="Q3734" s="8">
        <f t="shared" si="234"/>
        <v>15.411764705882353</v>
      </c>
      <c r="R3734" s="6">
        <f t="shared" si="235"/>
        <v>32.75</v>
      </c>
      <c r="S3734" t="s">
        <v>8316</v>
      </c>
      <c r="T3734" t="s">
        <v>8317</v>
      </c>
    </row>
    <row r="3735" spans="1:20" ht="45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8218</v>
      </c>
      <c r="H3735" t="s">
        <v>8240</v>
      </c>
      <c r="I3735">
        <v>1429396200</v>
      </c>
      <c r="J3735">
        <v>1428539708</v>
      </c>
      <c r="K3735" s="15">
        <f t="shared" si="232"/>
        <v>42102.816064814811</v>
      </c>
      <c r="L3735" s="15">
        <f t="shared" si="233"/>
        <v>42112.729166666664</v>
      </c>
      <c r="M3735" t="b">
        <v>0</v>
      </c>
      <c r="N3735">
        <v>0</v>
      </c>
      <c r="O3735" t="b">
        <v>0</v>
      </c>
      <c r="P3735" t="s">
        <v>8265</v>
      </c>
      <c r="Q3735" s="8">
        <f t="shared" si="234"/>
        <v>0</v>
      </c>
      <c r="R3735" s="6">
        <f t="shared" si="235"/>
        <v>0</v>
      </c>
      <c r="S3735" t="s">
        <v>8316</v>
      </c>
      <c r="T3735" t="s">
        <v>8317</v>
      </c>
    </row>
    <row r="3736" spans="1:20" ht="45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8218</v>
      </c>
      <c r="H3736" t="s">
        <v>8240</v>
      </c>
      <c r="I3736">
        <v>1432589896</v>
      </c>
      <c r="J3736">
        <v>1427405896</v>
      </c>
      <c r="K3736" s="15">
        <f t="shared" si="232"/>
        <v>42089.693240740737</v>
      </c>
      <c r="L3736" s="15">
        <f t="shared" si="233"/>
        <v>42149.693240740737</v>
      </c>
      <c r="M3736" t="b">
        <v>0</v>
      </c>
      <c r="N3736">
        <v>7</v>
      </c>
      <c r="O3736" t="b">
        <v>0</v>
      </c>
      <c r="P3736" t="s">
        <v>8265</v>
      </c>
      <c r="Q3736" s="8">
        <f t="shared" si="234"/>
        <v>28.466666666666669</v>
      </c>
      <c r="R3736" s="6">
        <f t="shared" si="235"/>
        <v>61</v>
      </c>
      <c r="S3736" t="s">
        <v>8316</v>
      </c>
      <c r="T3736" t="s">
        <v>8317</v>
      </c>
    </row>
    <row r="3737" spans="1:20" ht="30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8219</v>
      </c>
      <c r="H3737" t="s">
        <v>8241</v>
      </c>
      <c r="I3737">
        <v>1432831089</v>
      </c>
      <c r="J3737">
        <v>1430239089</v>
      </c>
      <c r="K3737" s="15">
        <f t="shared" si="232"/>
        <v>42122.484826388885</v>
      </c>
      <c r="L3737" s="15">
        <f t="shared" si="233"/>
        <v>42152.484826388885</v>
      </c>
      <c r="M3737" t="b">
        <v>0</v>
      </c>
      <c r="N3737">
        <v>2</v>
      </c>
      <c r="O3737" t="b">
        <v>0</v>
      </c>
      <c r="P3737" t="s">
        <v>8265</v>
      </c>
      <c r="Q3737" s="8">
        <f t="shared" si="234"/>
        <v>13.333333333333334</v>
      </c>
      <c r="R3737" s="6">
        <f t="shared" si="235"/>
        <v>10</v>
      </c>
      <c r="S3737" t="s">
        <v>8316</v>
      </c>
      <c r="T3737" t="s">
        <v>8317</v>
      </c>
    </row>
    <row r="3738" spans="1:20" ht="45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8219</v>
      </c>
      <c r="H3738" t="s">
        <v>8241</v>
      </c>
      <c r="I3738">
        <v>1427133600</v>
      </c>
      <c r="J3738">
        <v>1423847093</v>
      </c>
      <c r="K3738" s="15">
        <f t="shared" si="232"/>
        <v>42048.503391203696</v>
      </c>
      <c r="L3738" s="15">
        <f t="shared" si="233"/>
        <v>42086.541666666664</v>
      </c>
      <c r="M3738" t="b">
        <v>0</v>
      </c>
      <c r="N3738">
        <v>1</v>
      </c>
      <c r="O3738" t="b">
        <v>0</v>
      </c>
      <c r="P3738" t="s">
        <v>8265</v>
      </c>
      <c r="Q3738" s="8">
        <f t="shared" si="234"/>
        <v>0.66666666666666674</v>
      </c>
      <c r="R3738" s="6">
        <f t="shared" si="235"/>
        <v>10</v>
      </c>
      <c r="S3738" t="s">
        <v>8316</v>
      </c>
      <c r="T3738" t="s">
        <v>8317</v>
      </c>
    </row>
    <row r="3739" spans="1:20" ht="30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8218</v>
      </c>
      <c r="H3739" t="s">
        <v>8240</v>
      </c>
      <c r="I3739">
        <v>1447311540</v>
      </c>
      <c r="J3739">
        <v>1445358903</v>
      </c>
      <c r="K3739" s="15">
        <f t="shared" si="232"/>
        <v>42297.482673611106</v>
      </c>
      <c r="L3739" s="15">
        <f t="shared" si="233"/>
        <v>42320.082638888889</v>
      </c>
      <c r="M3739" t="b">
        <v>0</v>
      </c>
      <c r="N3739">
        <v>4</v>
      </c>
      <c r="O3739" t="b">
        <v>0</v>
      </c>
      <c r="P3739" t="s">
        <v>8265</v>
      </c>
      <c r="Q3739" s="8">
        <f t="shared" si="234"/>
        <v>21.428571428571427</v>
      </c>
      <c r="R3739" s="6">
        <f t="shared" si="235"/>
        <v>37.5</v>
      </c>
      <c r="S3739" t="s">
        <v>8316</v>
      </c>
      <c r="T3739" t="s">
        <v>8317</v>
      </c>
    </row>
    <row r="3740" spans="1:20" ht="30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8219</v>
      </c>
      <c r="H3740" t="s">
        <v>8241</v>
      </c>
      <c r="I3740">
        <v>1405461600</v>
      </c>
      <c r="J3740">
        <v>1403562705</v>
      </c>
      <c r="K3740" s="15">
        <f t="shared" si="232"/>
        <v>41813.730381944442</v>
      </c>
      <c r="L3740" s="15">
        <f t="shared" si="233"/>
        <v>41835.708333333328</v>
      </c>
      <c r="M3740" t="b">
        <v>0</v>
      </c>
      <c r="N3740">
        <v>6</v>
      </c>
      <c r="O3740" t="b">
        <v>0</v>
      </c>
      <c r="P3740" t="s">
        <v>8265</v>
      </c>
      <c r="Q3740" s="8">
        <f t="shared" si="234"/>
        <v>18</v>
      </c>
      <c r="R3740" s="6">
        <f t="shared" si="235"/>
        <v>45</v>
      </c>
      <c r="S3740" t="s">
        <v>8316</v>
      </c>
      <c r="T3740" t="s">
        <v>8317</v>
      </c>
    </row>
    <row r="3741" spans="1:20" ht="45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8219</v>
      </c>
      <c r="H3741" t="s">
        <v>8241</v>
      </c>
      <c r="I3741">
        <v>1468752468</v>
      </c>
      <c r="J3741">
        <v>1467024468</v>
      </c>
      <c r="K3741" s="15">
        <f t="shared" si="232"/>
        <v>42548.241527777776</v>
      </c>
      <c r="L3741" s="15">
        <f t="shared" si="233"/>
        <v>42568.241527777776</v>
      </c>
      <c r="M3741" t="b">
        <v>0</v>
      </c>
      <c r="N3741">
        <v>8</v>
      </c>
      <c r="O3741" t="b">
        <v>0</v>
      </c>
      <c r="P3741" t="s">
        <v>8265</v>
      </c>
      <c r="Q3741" s="8">
        <f t="shared" si="234"/>
        <v>20.125</v>
      </c>
      <c r="R3741" s="6">
        <f t="shared" si="235"/>
        <v>100.625</v>
      </c>
      <c r="S3741" t="s">
        <v>8316</v>
      </c>
      <c r="T3741" t="s">
        <v>8317</v>
      </c>
    </row>
    <row r="3742" spans="1:20" ht="45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8218</v>
      </c>
      <c r="H3742" t="s">
        <v>8240</v>
      </c>
      <c r="I3742">
        <v>1407808438</v>
      </c>
      <c r="J3742">
        <v>1405217355</v>
      </c>
      <c r="K3742" s="15">
        <f t="shared" si="232"/>
        <v>41832.881423611107</v>
      </c>
      <c r="L3742" s="15">
        <f t="shared" si="233"/>
        <v>41862.870810185181</v>
      </c>
      <c r="M3742" t="b">
        <v>0</v>
      </c>
      <c r="N3742">
        <v>14</v>
      </c>
      <c r="O3742" t="b">
        <v>0</v>
      </c>
      <c r="P3742" t="s">
        <v>8265</v>
      </c>
      <c r="Q3742" s="8">
        <f t="shared" si="234"/>
        <v>17.899999999999999</v>
      </c>
      <c r="R3742" s="6">
        <f t="shared" si="235"/>
        <v>25.571428571428573</v>
      </c>
      <c r="S3742" t="s">
        <v>8316</v>
      </c>
      <c r="T3742" t="s">
        <v>8317</v>
      </c>
    </row>
    <row r="3743" spans="1:20" ht="45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8218</v>
      </c>
      <c r="H3743" t="s">
        <v>8240</v>
      </c>
      <c r="I3743">
        <v>1450389950</v>
      </c>
      <c r="J3743">
        <v>1447797950</v>
      </c>
      <c r="K3743" s="15">
        <f t="shared" si="232"/>
        <v>42325.712384259255</v>
      </c>
      <c r="L3743" s="15">
        <f t="shared" si="233"/>
        <v>42355.712384259255</v>
      </c>
      <c r="M3743" t="b">
        <v>0</v>
      </c>
      <c r="N3743">
        <v>0</v>
      </c>
      <c r="O3743" t="b">
        <v>0</v>
      </c>
      <c r="P3743" t="s">
        <v>8265</v>
      </c>
      <c r="Q3743" s="8">
        <f t="shared" si="234"/>
        <v>0</v>
      </c>
      <c r="R3743" s="6">
        <f t="shared" si="235"/>
        <v>0</v>
      </c>
      <c r="S3743" t="s">
        <v>8316</v>
      </c>
      <c r="T3743" t="s">
        <v>8317</v>
      </c>
    </row>
    <row r="3744" spans="1:20" ht="45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8218</v>
      </c>
      <c r="H3744" t="s">
        <v>8240</v>
      </c>
      <c r="I3744">
        <v>1409980144</v>
      </c>
      <c r="J3744">
        <v>1407388144</v>
      </c>
      <c r="K3744" s="15">
        <f t="shared" si="232"/>
        <v>41858.006296296291</v>
      </c>
      <c r="L3744" s="15">
        <f t="shared" si="233"/>
        <v>41888.006296296291</v>
      </c>
      <c r="M3744" t="b">
        <v>0</v>
      </c>
      <c r="N3744">
        <v>4</v>
      </c>
      <c r="O3744" t="b">
        <v>0</v>
      </c>
      <c r="P3744" t="s">
        <v>8265</v>
      </c>
      <c r="Q3744" s="8">
        <f t="shared" si="234"/>
        <v>2</v>
      </c>
      <c r="R3744" s="6">
        <f t="shared" si="235"/>
        <v>25</v>
      </c>
      <c r="S3744" t="s">
        <v>8316</v>
      </c>
      <c r="T3744" t="s">
        <v>8317</v>
      </c>
    </row>
    <row r="3745" spans="1:20" ht="30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8218</v>
      </c>
      <c r="H3745" t="s">
        <v>8240</v>
      </c>
      <c r="I3745">
        <v>1404406964</v>
      </c>
      <c r="J3745">
        <v>1401814964</v>
      </c>
      <c r="K3745" s="15">
        <f t="shared" si="232"/>
        <v>41793.501898148148</v>
      </c>
      <c r="L3745" s="15">
        <f t="shared" si="233"/>
        <v>41823.501898148148</v>
      </c>
      <c r="M3745" t="b">
        <v>0</v>
      </c>
      <c r="N3745">
        <v>0</v>
      </c>
      <c r="O3745" t="b">
        <v>0</v>
      </c>
      <c r="P3745" t="s">
        <v>8265</v>
      </c>
      <c r="Q3745" s="8">
        <f t="shared" si="234"/>
        <v>0</v>
      </c>
      <c r="R3745" s="6">
        <f t="shared" si="235"/>
        <v>0</v>
      </c>
      <c r="S3745" t="s">
        <v>8316</v>
      </c>
      <c r="T3745" t="s">
        <v>8317</v>
      </c>
    </row>
    <row r="3746" spans="1:20" ht="45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8218</v>
      </c>
      <c r="H3746" t="s">
        <v>8240</v>
      </c>
      <c r="I3746">
        <v>1404532740</v>
      </c>
      <c r="J3746">
        <v>1401823952</v>
      </c>
      <c r="K3746" s="15">
        <f t="shared" si="232"/>
        <v>41793.605925925927</v>
      </c>
      <c r="L3746" s="15">
        <f t="shared" si="233"/>
        <v>41824.957638888889</v>
      </c>
      <c r="M3746" t="b">
        <v>0</v>
      </c>
      <c r="N3746">
        <v>0</v>
      </c>
      <c r="O3746" t="b">
        <v>0</v>
      </c>
      <c r="P3746" t="s">
        <v>8265</v>
      </c>
      <c r="Q3746" s="8">
        <f t="shared" si="234"/>
        <v>0</v>
      </c>
      <c r="R3746" s="6">
        <f t="shared" si="235"/>
        <v>0</v>
      </c>
      <c r="S3746" t="s">
        <v>8316</v>
      </c>
      <c r="T3746" t="s">
        <v>8317</v>
      </c>
    </row>
    <row r="3747" spans="1:20" ht="45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8218</v>
      </c>
      <c r="H3747" t="s">
        <v>8240</v>
      </c>
      <c r="I3747">
        <v>1407689102</v>
      </c>
      <c r="J3747">
        <v>1405097102</v>
      </c>
      <c r="K3747" s="15">
        <f t="shared" si="232"/>
        <v>41831.489606481482</v>
      </c>
      <c r="L3747" s="15">
        <f t="shared" si="233"/>
        <v>41861.489606481482</v>
      </c>
      <c r="M3747" t="b">
        <v>0</v>
      </c>
      <c r="N3747">
        <v>1</v>
      </c>
      <c r="O3747" t="b">
        <v>0</v>
      </c>
      <c r="P3747" t="s">
        <v>8265</v>
      </c>
      <c r="Q3747" s="8">
        <f t="shared" si="234"/>
        <v>10</v>
      </c>
      <c r="R3747" s="6">
        <f t="shared" si="235"/>
        <v>10</v>
      </c>
      <c r="S3747" t="s">
        <v>8316</v>
      </c>
      <c r="T3747" t="s">
        <v>8317</v>
      </c>
    </row>
    <row r="3748" spans="1:20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8218</v>
      </c>
      <c r="H3748" t="s">
        <v>8240</v>
      </c>
      <c r="I3748">
        <v>1475918439</v>
      </c>
      <c r="J3748">
        <v>1473326439</v>
      </c>
      <c r="K3748" s="15">
        <f t="shared" si="232"/>
        <v>42621.18100694444</v>
      </c>
      <c r="L3748" s="15">
        <f t="shared" si="233"/>
        <v>42651.18100694444</v>
      </c>
      <c r="M3748" t="b">
        <v>0</v>
      </c>
      <c r="N3748">
        <v>1</v>
      </c>
      <c r="O3748" t="b">
        <v>0</v>
      </c>
      <c r="P3748" t="s">
        <v>8265</v>
      </c>
      <c r="Q3748" s="8">
        <f t="shared" si="234"/>
        <v>2.3764705882352941</v>
      </c>
      <c r="R3748" s="6">
        <f t="shared" si="235"/>
        <v>202</v>
      </c>
      <c r="S3748" t="s">
        <v>8316</v>
      </c>
      <c r="T3748" t="s">
        <v>8317</v>
      </c>
    </row>
    <row r="3749" spans="1:20" ht="30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8219</v>
      </c>
      <c r="H3749" t="s">
        <v>8241</v>
      </c>
      <c r="I3749">
        <v>1436137140</v>
      </c>
      <c r="J3749">
        <v>1433833896</v>
      </c>
      <c r="K3749" s="15">
        <f t="shared" si="232"/>
        <v>42164.091388888883</v>
      </c>
      <c r="L3749" s="15">
        <f t="shared" si="233"/>
        <v>42190.749305555553</v>
      </c>
      <c r="M3749" t="b">
        <v>0</v>
      </c>
      <c r="N3749">
        <v>1</v>
      </c>
      <c r="O3749" t="b">
        <v>0</v>
      </c>
      <c r="P3749" t="s">
        <v>8265</v>
      </c>
      <c r="Q3749" s="8">
        <f t="shared" si="234"/>
        <v>1</v>
      </c>
      <c r="R3749" s="6">
        <f t="shared" si="235"/>
        <v>25</v>
      </c>
      <c r="S3749" t="s">
        <v>8316</v>
      </c>
      <c r="T3749" t="s">
        <v>8317</v>
      </c>
    </row>
    <row r="3750" spans="1:20" ht="45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8218</v>
      </c>
      <c r="H3750" t="s">
        <v>8240</v>
      </c>
      <c r="I3750">
        <v>1455602340</v>
      </c>
      <c r="J3750">
        <v>1453827436</v>
      </c>
      <c r="K3750" s="15">
        <f t="shared" si="232"/>
        <v>42395.498101851852</v>
      </c>
      <c r="L3750" s="15">
        <f t="shared" si="233"/>
        <v>42416.040972222218</v>
      </c>
      <c r="M3750" t="b">
        <v>0</v>
      </c>
      <c r="N3750">
        <v>52</v>
      </c>
      <c r="O3750" t="b">
        <v>1</v>
      </c>
      <c r="P3750" t="s">
        <v>8299</v>
      </c>
      <c r="Q3750" s="8">
        <f t="shared" si="234"/>
        <v>103.52</v>
      </c>
      <c r="R3750" s="6">
        <f t="shared" si="235"/>
        <v>99.538461538461533</v>
      </c>
      <c r="S3750" t="s">
        <v>8316</v>
      </c>
      <c r="T3750" t="s">
        <v>8358</v>
      </c>
    </row>
    <row r="3751" spans="1:20" ht="45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8218</v>
      </c>
      <c r="H3751" t="s">
        <v>8240</v>
      </c>
      <c r="I3751">
        <v>1461902340</v>
      </c>
      <c r="J3751">
        <v>1459220588</v>
      </c>
      <c r="K3751" s="15">
        <f t="shared" si="232"/>
        <v>42457.918842592589</v>
      </c>
      <c r="L3751" s="15">
        <f t="shared" si="233"/>
        <v>42488.957638888889</v>
      </c>
      <c r="M3751" t="b">
        <v>0</v>
      </c>
      <c r="N3751">
        <v>7</v>
      </c>
      <c r="O3751" t="b">
        <v>1</v>
      </c>
      <c r="P3751" t="s">
        <v>8299</v>
      </c>
      <c r="Q3751" s="8">
        <f t="shared" si="234"/>
        <v>105</v>
      </c>
      <c r="R3751" s="6">
        <f t="shared" si="235"/>
        <v>75</v>
      </c>
      <c r="S3751" t="s">
        <v>8316</v>
      </c>
      <c r="T3751" t="s">
        <v>8358</v>
      </c>
    </row>
    <row r="3752" spans="1:20" ht="90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8218</v>
      </c>
      <c r="H3752" t="s">
        <v>8240</v>
      </c>
      <c r="I3752">
        <v>1423555140</v>
      </c>
      <c r="J3752">
        <v>1421105608</v>
      </c>
      <c r="K3752" s="15">
        <f t="shared" si="232"/>
        <v>42016.773240740738</v>
      </c>
      <c r="L3752" s="15">
        <f t="shared" si="233"/>
        <v>42045.124305555553</v>
      </c>
      <c r="M3752" t="b">
        <v>0</v>
      </c>
      <c r="N3752">
        <v>28</v>
      </c>
      <c r="O3752" t="b">
        <v>1</v>
      </c>
      <c r="P3752" t="s">
        <v>8299</v>
      </c>
      <c r="Q3752" s="8">
        <f t="shared" si="234"/>
        <v>100.44999999999999</v>
      </c>
      <c r="R3752" s="6">
        <f t="shared" si="235"/>
        <v>215.25</v>
      </c>
      <c r="S3752" t="s">
        <v>8316</v>
      </c>
      <c r="T3752" t="s">
        <v>8358</v>
      </c>
    </row>
    <row r="3753" spans="1:20" ht="45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8218</v>
      </c>
      <c r="H3753" t="s">
        <v>8240</v>
      </c>
      <c r="I3753">
        <v>1459641073</v>
      </c>
      <c r="J3753">
        <v>1454460673</v>
      </c>
      <c r="K3753" s="15">
        <f t="shared" si="232"/>
        <v>42402.827233796292</v>
      </c>
      <c r="L3753" s="15">
        <f t="shared" si="233"/>
        <v>42462.78556712962</v>
      </c>
      <c r="M3753" t="b">
        <v>0</v>
      </c>
      <c r="N3753">
        <v>11</v>
      </c>
      <c r="O3753" t="b">
        <v>1</v>
      </c>
      <c r="P3753" t="s">
        <v>8299</v>
      </c>
      <c r="Q3753" s="8">
        <f t="shared" si="234"/>
        <v>132.6</v>
      </c>
      <c r="R3753" s="6">
        <f t="shared" si="235"/>
        <v>120.54545454545455</v>
      </c>
      <c r="S3753" t="s">
        <v>8316</v>
      </c>
      <c r="T3753" t="s">
        <v>8358</v>
      </c>
    </row>
    <row r="3754" spans="1:20" ht="60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8219</v>
      </c>
      <c r="H3754" t="s">
        <v>8241</v>
      </c>
      <c r="I3754">
        <v>1476651600</v>
      </c>
      <c r="J3754">
        <v>1473189335</v>
      </c>
      <c r="K3754" s="15">
        <f t="shared" si="232"/>
        <v>42619.594155092585</v>
      </c>
      <c r="L3754" s="15">
        <f t="shared" si="233"/>
        <v>42659.666666666664</v>
      </c>
      <c r="M3754" t="b">
        <v>0</v>
      </c>
      <c r="N3754">
        <v>15</v>
      </c>
      <c r="O3754" t="b">
        <v>1</v>
      </c>
      <c r="P3754" t="s">
        <v>8299</v>
      </c>
      <c r="Q3754" s="8">
        <f t="shared" si="234"/>
        <v>112.99999999999999</v>
      </c>
      <c r="R3754" s="6">
        <f t="shared" si="235"/>
        <v>37.666666666666664</v>
      </c>
      <c r="S3754" t="s">
        <v>8316</v>
      </c>
      <c r="T3754" t="s">
        <v>8358</v>
      </c>
    </row>
    <row r="3755" spans="1:20" ht="45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8218</v>
      </c>
      <c r="H3755" t="s">
        <v>8240</v>
      </c>
      <c r="I3755">
        <v>1433289600</v>
      </c>
      <c r="J3755">
        <v>1430768800</v>
      </c>
      <c r="K3755" s="15">
        <f t="shared" si="232"/>
        <v>42128.615740740737</v>
      </c>
      <c r="L3755" s="15">
        <f t="shared" si="233"/>
        <v>42157.791666666664</v>
      </c>
      <c r="M3755" t="b">
        <v>0</v>
      </c>
      <c r="N3755">
        <v>30</v>
      </c>
      <c r="O3755" t="b">
        <v>1</v>
      </c>
      <c r="P3755" t="s">
        <v>8299</v>
      </c>
      <c r="Q3755" s="8">
        <f t="shared" si="234"/>
        <v>103.34</v>
      </c>
      <c r="R3755" s="6">
        <f t="shared" si="235"/>
        <v>172.23333333333332</v>
      </c>
      <c r="S3755" t="s">
        <v>8316</v>
      </c>
      <c r="T3755" t="s">
        <v>8358</v>
      </c>
    </row>
    <row r="3756" spans="1:20" ht="45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8218</v>
      </c>
      <c r="H3756" t="s">
        <v>8240</v>
      </c>
      <c r="I3756">
        <v>1406350740</v>
      </c>
      <c r="J3756">
        <v>1403125737</v>
      </c>
      <c r="K3756" s="15">
        <f t="shared" si="232"/>
        <v>41808.67288194444</v>
      </c>
      <c r="L3756" s="15">
        <f t="shared" si="233"/>
        <v>41845.999305555553</v>
      </c>
      <c r="M3756" t="b">
        <v>0</v>
      </c>
      <c r="N3756">
        <v>27</v>
      </c>
      <c r="O3756" t="b">
        <v>1</v>
      </c>
      <c r="P3756" t="s">
        <v>8299</v>
      </c>
      <c r="Q3756" s="8">
        <f t="shared" si="234"/>
        <v>120</v>
      </c>
      <c r="R3756" s="6">
        <f t="shared" si="235"/>
        <v>111.11111111111111</v>
      </c>
      <c r="S3756" t="s">
        <v>8316</v>
      </c>
      <c r="T3756" t="s">
        <v>8358</v>
      </c>
    </row>
    <row r="3757" spans="1:20" ht="45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8219</v>
      </c>
      <c r="H3757" t="s">
        <v>8241</v>
      </c>
      <c r="I3757">
        <v>1460753307</v>
      </c>
      <c r="J3757">
        <v>1458161307</v>
      </c>
      <c r="K3757" s="15">
        <f t="shared" si="232"/>
        <v>42445.658645833326</v>
      </c>
      <c r="L3757" s="15">
        <f t="shared" si="233"/>
        <v>42475.658645833326</v>
      </c>
      <c r="M3757" t="b">
        <v>0</v>
      </c>
      <c r="N3757">
        <v>28</v>
      </c>
      <c r="O3757" t="b">
        <v>1</v>
      </c>
      <c r="P3757" t="s">
        <v>8299</v>
      </c>
      <c r="Q3757" s="8">
        <f t="shared" si="234"/>
        <v>129.63636363636363</v>
      </c>
      <c r="R3757" s="6">
        <f t="shared" si="235"/>
        <v>25.464285714285715</v>
      </c>
      <c r="S3757" t="s">
        <v>8316</v>
      </c>
      <c r="T3757" t="s">
        <v>8358</v>
      </c>
    </row>
    <row r="3758" spans="1:20" ht="45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8218</v>
      </c>
      <c r="H3758" t="s">
        <v>8240</v>
      </c>
      <c r="I3758">
        <v>1402515198</v>
      </c>
      <c r="J3758">
        <v>1399923198</v>
      </c>
      <c r="K3758" s="15">
        <f t="shared" si="232"/>
        <v>41771.606458333328</v>
      </c>
      <c r="L3758" s="15">
        <f t="shared" si="233"/>
        <v>41801.606458333328</v>
      </c>
      <c r="M3758" t="b">
        <v>0</v>
      </c>
      <c r="N3758">
        <v>17</v>
      </c>
      <c r="O3758" t="b">
        <v>1</v>
      </c>
      <c r="P3758" t="s">
        <v>8299</v>
      </c>
      <c r="Q3758" s="8">
        <f t="shared" si="234"/>
        <v>101.11111111111111</v>
      </c>
      <c r="R3758" s="6">
        <f t="shared" si="235"/>
        <v>267.64705882352939</v>
      </c>
      <c r="S3758" t="s">
        <v>8316</v>
      </c>
      <c r="T3758" t="s">
        <v>8358</v>
      </c>
    </row>
    <row r="3759" spans="1:20" ht="45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8218</v>
      </c>
      <c r="H3759" t="s">
        <v>8240</v>
      </c>
      <c r="I3759">
        <v>1417465515</v>
      </c>
      <c r="J3759">
        <v>1415737515</v>
      </c>
      <c r="K3759" s="15">
        <f t="shared" si="232"/>
        <v>41954.642534722218</v>
      </c>
      <c r="L3759" s="15">
        <f t="shared" si="233"/>
        <v>41974.642534722218</v>
      </c>
      <c r="M3759" t="b">
        <v>0</v>
      </c>
      <c r="N3759">
        <v>50</v>
      </c>
      <c r="O3759" t="b">
        <v>1</v>
      </c>
      <c r="P3759" t="s">
        <v>8299</v>
      </c>
      <c r="Q3759" s="8">
        <f t="shared" si="234"/>
        <v>108.51428571428572</v>
      </c>
      <c r="R3759" s="6">
        <f t="shared" si="235"/>
        <v>75.959999999999994</v>
      </c>
      <c r="S3759" t="s">
        <v>8316</v>
      </c>
      <c r="T3759" t="s">
        <v>8358</v>
      </c>
    </row>
    <row r="3760" spans="1:20" ht="30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8218</v>
      </c>
      <c r="H3760" t="s">
        <v>8240</v>
      </c>
      <c r="I3760">
        <v>1400475600</v>
      </c>
      <c r="J3760">
        <v>1397819938</v>
      </c>
      <c r="K3760" s="15">
        <f t="shared" si="232"/>
        <v>41747.26317129629</v>
      </c>
      <c r="L3760" s="15">
        <f t="shared" si="233"/>
        <v>41778</v>
      </c>
      <c r="M3760" t="b">
        <v>0</v>
      </c>
      <c r="N3760">
        <v>26</v>
      </c>
      <c r="O3760" t="b">
        <v>1</v>
      </c>
      <c r="P3760" t="s">
        <v>8299</v>
      </c>
      <c r="Q3760" s="8">
        <f t="shared" si="234"/>
        <v>102.33333333333334</v>
      </c>
      <c r="R3760" s="6">
        <f t="shared" si="235"/>
        <v>59.03846153846154</v>
      </c>
      <c r="S3760" t="s">
        <v>8316</v>
      </c>
      <c r="T3760" t="s">
        <v>8358</v>
      </c>
    </row>
    <row r="3761" spans="1:20" ht="30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8218</v>
      </c>
      <c r="H3761" t="s">
        <v>8240</v>
      </c>
      <c r="I3761">
        <v>1440556553</v>
      </c>
      <c r="J3761">
        <v>1435372553</v>
      </c>
      <c r="K3761" s="15">
        <f t="shared" si="232"/>
        <v>42181.899918981479</v>
      </c>
      <c r="L3761" s="15">
        <f t="shared" si="233"/>
        <v>42241.899918981479</v>
      </c>
      <c r="M3761" t="b">
        <v>0</v>
      </c>
      <c r="N3761">
        <v>88</v>
      </c>
      <c r="O3761" t="b">
        <v>1</v>
      </c>
      <c r="P3761" t="s">
        <v>8299</v>
      </c>
      <c r="Q3761" s="8">
        <f t="shared" si="234"/>
        <v>110.24425000000002</v>
      </c>
      <c r="R3761" s="6">
        <f t="shared" si="235"/>
        <v>50.111022727272733</v>
      </c>
      <c r="S3761" t="s">
        <v>8316</v>
      </c>
      <c r="T3761" t="s">
        <v>8358</v>
      </c>
    </row>
    <row r="3762" spans="1:20" ht="45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8218</v>
      </c>
      <c r="H3762" t="s">
        <v>8240</v>
      </c>
      <c r="I3762">
        <v>1399293386</v>
      </c>
      <c r="J3762">
        <v>1397133386</v>
      </c>
      <c r="K3762" s="15">
        <f t="shared" si="232"/>
        <v>41739.316967592589</v>
      </c>
      <c r="L3762" s="15">
        <f t="shared" si="233"/>
        <v>41764.316967592589</v>
      </c>
      <c r="M3762" t="b">
        <v>0</v>
      </c>
      <c r="N3762">
        <v>91</v>
      </c>
      <c r="O3762" t="b">
        <v>1</v>
      </c>
      <c r="P3762" t="s">
        <v>8299</v>
      </c>
      <c r="Q3762" s="8">
        <f t="shared" si="234"/>
        <v>101.0154</v>
      </c>
      <c r="R3762" s="6">
        <f t="shared" si="235"/>
        <v>55.502967032967035</v>
      </c>
      <c r="S3762" t="s">
        <v>8316</v>
      </c>
      <c r="T3762" t="s">
        <v>8358</v>
      </c>
    </row>
    <row r="3763" spans="1:20" ht="45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8219</v>
      </c>
      <c r="H3763" t="s">
        <v>8241</v>
      </c>
      <c r="I3763">
        <v>1439247600</v>
      </c>
      <c r="J3763">
        <v>1434625937</v>
      </c>
      <c r="K3763" s="15">
        <f t="shared" si="232"/>
        <v>42173.258530092593</v>
      </c>
      <c r="L3763" s="15">
        <f t="shared" si="233"/>
        <v>42226.749999999993</v>
      </c>
      <c r="M3763" t="b">
        <v>0</v>
      </c>
      <c r="N3763">
        <v>3</v>
      </c>
      <c r="O3763" t="b">
        <v>1</v>
      </c>
      <c r="P3763" t="s">
        <v>8299</v>
      </c>
      <c r="Q3763" s="8">
        <f t="shared" si="234"/>
        <v>100</v>
      </c>
      <c r="R3763" s="6">
        <f t="shared" si="235"/>
        <v>166.66666666666666</v>
      </c>
      <c r="S3763" t="s">
        <v>8316</v>
      </c>
      <c r="T3763" t="s">
        <v>8358</v>
      </c>
    </row>
    <row r="3764" spans="1:20" ht="45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8219</v>
      </c>
      <c r="H3764" t="s">
        <v>8241</v>
      </c>
      <c r="I3764">
        <v>1438543889</v>
      </c>
      <c r="J3764">
        <v>1436383889</v>
      </c>
      <c r="K3764" s="15">
        <f t="shared" si="232"/>
        <v>42193.605196759258</v>
      </c>
      <c r="L3764" s="15">
        <f t="shared" si="233"/>
        <v>42218.605196759258</v>
      </c>
      <c r="M3764" t="b">
        <v>0</v>
      </c>
      <c r="N3764">
        <v>28</v>
      </c>
      <c r="O3764" t="b">
        <v>1</v>
      </c>
      <c r="P3764" t="s">
        <v>8299</v>
      </c>
      <c r="Q3764" s="8">
        <f t="shared" si="234"/>
        <v>106.24</v>
      </c>
      <c r="R3764" s="6">
        <f t="shared" si="235"/>
        <v>47.428571428571431</v>
      </c>
      <c r="S3764" t="s">
        <v>8316</v>
      </c>
      <c r="T3764" t="s">
        <v>8358</v>
      </c>
    </row>
    <row r="3765" spans="1:20" ht="30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8218</v>
      </c>
      <c r="H3765" t="s">
        <v>8240</v>
      </c>
      <c r="I3765">
        <v>1427907626</v>
      </c>
      <c r="J3765">
        <v>1425319226</v>
      </c>
      <c r="K3765" s="15">
        <f t="shared" si="232"/>
        <v>42065.541967592588</v>
      </c>
      <c r="L3765" s="15">
        <f t="shared" si="233"/>
        <v>42095.500300925924</v>
      </c>
      <c r="M3765" t="b">
        <v>0</v>
      </c>
      <c r="N3765">
        <v>77</v>
      </c>
      <c r="O3765" t="b">
        <v>1</v>
      </c>
      <c r="P3765" t="s">
        <v>8299</v>
      </c>
      <c r="Q3765" s="8">
        <f t="shared" si="234"/>
        <v>100</v>
      </c>
      <c r="R3765" s="6">
        <f t="shared" si="235"/>
        <v>64.935064935064929</v>
      </c>
      <c r="S3765" t="s">
        <v>8316</v>
      </c>
      <c r="T3765" t="s">
        <v>8358</v>
      </c>
    </row>
    <row r="3766" spans="1:20" ht="45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8218</v>
      </c>
      <c r="H3766" t="s">
        <v>8240</v>
      </c>
      <c r="I3766">
        <v>1464482160</v>
      </c>
      <c r="J3766">
        <v>1462824832</v>
      </c>
      <c r="K3766" s="15">
        <f t="shared" si="232"/>
        <v>42499.634629629632</v>
      </c>
      <c r="L3766" s="15">
        <f t="shared" si="233"/>
        <v>42518.816666666658</v>
      </c>
      <c r="M3766" t="b">
        <v>0</v>
      </c>
      <c r="N3766">
        <v>27</v>
      </c>
      <c r="O3766" t="b">
        <v>1</v>
      </c>
      <c r="P3766" t="s">
        <v>8299</v>
      </c>
      <c r="Q3766" s="8">
        <f t="shared" si="234"/>
        <v>100</v>
      </c>
      <c r="R3766" s="6">
        <f t="shared" si="235"/>
        <v>55.555555555555557</v>
      </c>
      <c r="S3766" t="s">
        <v>8316</v>
      </c>
      <c r="T3766" t="s">
        <v>8358</v>
      </c>
    </row>
    <row r="3767" spans="1:20" ht="45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8218</v>
      </c>
      <c r="H3767" t="s">
        <v>8240</v>
      </c>
      <c r="I3767">
        <v>1406745482</v>
      </c>
      <c r="J3767">
        <v>1404153482</v>
      </c>
      <c r="K3767" s="15">
        <f t="shared" si="232"/>
        <v>41820.568078703705</v>
      </c>
      <c r="L3767" s="15">
        <f t="shared" si="233"/>
        <v>41850.568078703705</v>
      </c>
      <c r="M3767" t="b">
        <v>0</v>
      </c>
      <c r="N3767">
        <v>107</v>
      </c>
      <c r="O3767" t="b">
        <v>1</v>
      </c>
      <c r="P3767" t="s">
        <v>8299</v>
      </c>
      <c r="Q3767" s="8">
        <f t="shared" si="234"/>
        <v>113.45714285714286</v>
      </c>
      <c r="R3767" s="6">
        <f t="shared" si="235"/>
        <v>74.224299065420567</v>
      </c>
      <c r="S3767" t="s">
        <v>8316</v>
      </c>
      <c r="T3767" t="s">
        <v>8358</v>
      </c>
    </row>
    <row r="3768" spans="1:20" ht="30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8218</v>
      </c>
      <c r="H3768" t="s">
        <v>8240</v>
      </c>
      <c r="I3768">
        <v>1404360045</v>
      </c>
      <c r="J3768">
        <v>1401336045</v>
      </c>
      <c r="K3768" s="15">
        <f t="shared" si="232"/>
        <v>41787.958854166667</v>
      </c>
      <c r="L3768" s="15">
        <f t="shared" si="233"/>
        <v>41822.958854166667</v>
      </c>
      <c r="M3768" t="b">
        <v>0</v>
      </c>
      <c r="N3768">
        <v>96</v>
      </c>
      <c r="O3768" t="b">
        <v>1</v>
      </c>
      <c r="P3768" t="s">
        <v>8299</v>
      </c>
      <c r="Q3768" s="8">
        <f t="shared" si="234"/>
        <v>102.65010000000001</v>
      </c>
      <c r="R3768" s="6">
        <f t="shared" si="235"/>
        <v>106.9271875</v>
      </c>
      <c r="S3768" t="s">
        <v>8316</v>
      </c>
      <c r="T3768" t="s">
        <v>8358</v>
      </c>
    </row>
    <row r="3769" spans="1:20" ht="45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8218</v>
      </c>
      <c r="H3769" t="s">
        <v>8240</v>
      </c>
      <c r="I3769">
        <v>1425185940</v>
      </c>
      <c r="J3769">
        <v>1423960097</v>
      </c>
      <c r="K3769" s="15">
        <f t="shared" si="232"/>
        <v>42049.811307870368</v>
      </c>
      <c r="L3769" s="15">
        <f t="shared" si="233"/>
        <v>42063.999305555553</v>
      </c>
      <c r="M3769" t="b">
        <v>0</v>
      </c>
      <c r="N3769">
        <v>56</v>
      </c>
      <c r="O3769" t="b">
        <v>1</v>
      </c>
      <c r="P3769" t="s">
        <v>8299</v>
      </c>
      <c r="Q3769" s="8">
        <f t="shared" si="234"/>
        <v>116.75</v>
      </c>
      <c r="R3769" s="6">
        <f t="shared" si="235"/>
        <v>41.696428571428569</v>
      </c>
      <c r="S3769" t="s">
        <v>8316</v>
      </c>
      <c r="T3769" t="s">
        <v>8358</v>
      </c>
    </row>
    <row r="3770" spans="1:20" ht="45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8218</v>
      </c>
      <c r="H3770" t="s">
        <v>8240</v>
      </c>
      <c r="I3770">
        <v>1402594090</v>
      </c>
      <c r="J3770">
        <v>1400002090</v>
      </c>
      <c r="K3770" s="15">
        <f t="shared" si="232"/>
        <v>41772.519560185181</v>
      </c>
      <c r="L3770" s="15">
        <f t="shared" si="233"/>
        <v>41802.519560185181</v>
      </c>
      <c r="M3770" t="b">
        <v>0</v>
      </c>
      <c r="N3770">
        <v>58</v>
      </c>
      <c r="O3770" t="b">
        <v>1</v>
      </c>
      <c r="P3770" t="s">
        <v>8299</v>
      </c>
      <c r="Q3770" s="8">
        <f t="shared" si="234"/>
        <v>107.65274999999998</v>
      </c>
      <c r="R3770" s="6">
        <f t="shared" si="235"/>
        <v>74.243275862068955</v>
      </c>
      <c r="S3770" t="s">
        <v>8316</v>
      </c>
      <c r="T3770" t="s">
        <v>8358</v>
      </c>
    </row>
    <row r="3771" spans="1:20" ht="45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8218</v>
      </c>
      <c r="H3771" t="s">
        <v>8240</v>
      </c>
      <c r="I3771">
        <v>1460730079</v>
      </c>
      <c r="J3771">
        <v>1458138079</v>
      </c>
      <c r="K3771" s="15">
        <f t="shared" si="232"/>
        <v>42445.389803240738</v>
      </c>
      <c r="L3771" s="15">
        <f t="shared" si="233"/>
        <v>42475.389803240738</v>
      </c>
      <c r="M3771" t="b">
        <v>0</v>
      </c>
      <c r="N3771">
        <v>15</v>
      </c>
      <c r="O3771" t="b">
        <v>1</v>
      </c>
      <c r="P3771" t="s">
        <v>8299</v>
      </c>
      <c r="Q3771" s="8">
        <f t="shared" si="234"/>
        <v>100</v>
      </c>
      <c r="R3771" s="6">
        <f t="shared" si="235"/>
        <v>73.333333333333329</v>
      </c>
      <c r="S3771" t="s">
        <v>8316</v>
      </c>
      <c r="T3771" t="s">
        <v>8358</v>
      </c>
    </row>
    <row r="3772" spans="1:20" ht="45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8219</v>
      </c>
      <c r="H3772" t="s">
        <v>8241</v>
      </c>
      <c r="I3772">
        <v>1434234010</v>
      </c>
      <c r="J3772">
        <v>1431642010</v>
      </c>
      <c r="K3772" s="15">
        <f t="shared" si="232"/>
        <v>42138.722337962965</v>
      </c>
      <c r="L3772" s="15">
        <f t="shared" si="233"/>
        <v>42168.722337962965</v>
      </c>
      <c r="M3772" t="b">
        <v>0</v>
      </c>
      <c r="N3772">
        <v>20</v>
      </c>
      <c r="O3772" t="b">
        <v>1</v>
      </c>
      <c r="P3772" t="s">
        <v>8299</v>
      </c>
      <c r="Q3772" s="8">
        <f t="shared" si="234"/>
        <v>100</v>
      </c>
      <c r="R3772" s="6">
        <f t="shared" si="235"/>
        <v>100</v>
      </c>
      <c r="S3772" t="s">
        <v>8316</v>
      </c>
      <c r="T3772" t="s">
        <v>8358</v>
      </c>
    </row>
    <row r="3773" spans="1:20" ht="30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8218</v>
      </c>
      <c r="H3773" t="s">
        <v>8240</v>
      </c>
      <c r="I3773">
        <v>1463529600</v>
      </c>
      <c r="J3773">
        <v>1462307652</v>
      </c>
      <c r="K3773" s="15">
        <f t="shared" si="232"/>
        <v>42493.64875</v>
      </c>
      <c r="L3773" s="15">
        <f t="shared" si="233"/>
        <v>42507.791666666664</v>
      </c>
      <c r="M3773" t="b">
        <v>0</v>
      </c>
      <c r="N3773">
        <v>38</v>
      </c>
      <c r="O3773" t="b">
        <v>1</v>
      </c>
      <c r="P3773" t="s">
        <v>8299</v>
      </c>
      <c r="Q3773" s="8">
        <f t="shared" si="234"/>
        <v>146</v>
      </c>
      <c r="R3773" s="6">
        <f t="shared" si="235"/>
        <v>38.421052631578945</v>
      </c>
      <c r="S3773" t="s">
        <v>8316</v>
      </c>
      <c r="T3773" t="s">
        <v>8358</v>
      </c>
    </row>
    <row r="3774" spans="1:20" ht="45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8218</v>
      </c>
      <c r="H3774" t="s">
        <v>8240</v>
      </c>
      <c r="I3774">
        <v>1480399200</v>
      </c>
      <c r="J3774">
        <v>1478616506</v>
      </c>
      <c r="K3774" s="15">
        <f t="shared" si="232"/>
        <v>42682.408634259256</v>
      </c>
      <c r="L3774" s="15">
        <f t="shared" si="233"/>
        <v>42703.041666666664</v>
      </c>
      <c r="M3774" t="b">
        <v>0</v>
      </c>
      <c r="N3774">
        <v>33</v>
      </c>
      <c r="O3774" t="b">
        <v>1</v>
      </c>
      <c r="P3774" t="s">
        <v>8299</v>
      </c>
      <c r="Q3774" s="8">
        <f t="shared" si="234"/>
        <v>110.2</v>
      </c>
      <c r="R3774" s="6">
        <f t="shared" si="235"/>
        <v>166.96969696969697</v>
      </c>
      <c r="S3774" t="s">
        <v>8316</v>
      </c>
      <c r="T3774" t="s">
        <v>8358</v>
      </c>
    </row>
    <row r="3775" spans="1:20" ht="30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8218</v>
      </c>
      <c r="H3775" t="s">
        <v>8240</v>
      </c>
      <c r="I3775">
        <v>1479175680</v>
      </c>
      <c r="J3775">
        <v>1476317247</v>
      </c>
      <c r="K3775" s="15">
        <f t="shared" si="232"/>
        <v>42655.79684027777</v>
      </c>
      <c r="L3775" s="15">
        <f t="shared" si="233"/>
        <v>42688.880555555552</v>
      </c>
      <c r="M3775" t="b">
        <v>0</v>
      </c>
      <c r="N3775">
        <v>57</v>
      </c>
      <c r="O3775" t="b">
        <v>1</v>
      </c>
      <c r="P3775" t="s">
        <v>8299</v>
      </c>
      <c r="Q3775" s="8">
        <f t="shared" si="234"/>
        <v>108.2</v>
      </c>
      <c r="R3775" s="6">
        <f t="shared" si="235"/>
        <v>94.912280701754383</v>
      </c>
      <c r="S3775" t="s">
        <v>8316</v>
      </c>
      <c r="T3775" t="s">
        <v>8358</v>
      </c>
    </row>
    <row r="3776" spans="1:20" ht="45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8223</v>
      </c>
      <c r="H3776" t="s">
        <v>8245</v>
      </c>
      <c r="I3776">
        <v>1428606055</v>
      </c>
      <c r="J3776">
        <v>1427223655</v>
      </c>
      <c r="K3776" s="15">
        <f t="shared" si="232"/>
        <v>42087.583969907406</v>
      </c>
      <c r="L3776" s="15">
        <f t="shared" si="233"/>
        <v>42103.583969907406</v>
      </c>
      <c r="M3776" t="b">
        <v>0</v>
      </c>
      <c r="N3776">
        <v>25</v>
      </c>
      <c r="O3776" t="b">
        <v>1</v>
      </c>
      <c r="P3776" t="s">
        <v>8299</v>
      </c>
      <c r="Q3776" s="8">
        <f t="shared" si="234"/>
        <v>100</v>
      </c>
      <c r="R3776" s="6">
        <f t="shared" si="235"/>
        <v>100</v>
      </c>
      <c r="S3776" t="s">
        <v>8316</v>
      </c>
      <c r="T3776" t="s">
        <v>8358</v>
      </c>
    </row>
    <row r="3777" spans="1:20" ht="45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8218</v>
      </c>
      <c r="H3777" t="s">
        <v>8240</v>
      </c>
      <c r="I3777">
        <v>1428552000</v>
      </c>
      <c r="J3777">
        <v>1426199843</v>
      </c>
      <c r="K3777" s="15">
        <f t="shared" si="232"/>
        <v>42075.734293981477</v>
      </c>
      <c r="L3777" s="15">
        <f t="shared" si="233"/>
        <v>42102.958333333336</v>
      </c>
      <c r="M3777" t="b">
        <v>0</v>
      </c>
      <c r="N3777">
        <v>14</v>
      </c>
      <c r="O3777" t="b">
        <v>1</v>
      </c>
      <c r="P3777" t="s">
        <v>8299</v>
      </c>
      <c r="Q3777" s="8">
        <f t="shared" si="234"/>
        <v>100.25</v>
      </c>
      <c r="R3777" s="6">
        <f t="shared" si="235"/>
        <v>143.21428571428572</v>
      </c>
      <c r="S3777" t="s">
        <v>8316</v>
      </c>
      <c r="T3777" t="s">
        <v>8358</v>
      </c>
    </row>
    <row r="3778" spans="1:20" ht="60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8218</v>
      </c>
      <c r="H3778" t="s">
        <v>8240</v>
      </c>
      <c r="I3778">
        <v>1406854800</v>
      </c>
      <c r="J3778">
        <v>1403599778</v>
      </c>
      <c r="K3778" s="15">
        <f t="shared" si="232"/>
        <v>41814.159467592588</v>
      </c>
      <c r="L3778" s="15">
        <f t="shared" si="233"/>
        <v>41851.833333333328</v>
      </c>
      <c r="M3778" t="b">
        <v>0</v>
      </c>
      <c r="N3778">
        <v>94</v>
      </c>
      <c r="O3778" t="b">
        <v>1</v>
      </c>
      <c r="P3778" t="s">
        <v>8299</v>
      </c>
      <c r="Q3778" s="8">
        <f t="shared" si="234"/>
        <v>106.71250000000001</v>
      </c>
      <c r="R3778" s="6">
        <f t="shared" si="235"/>
        <v>90.819148936170208</v>
      </c>
      <c r="S3778" t="s">
        <v>8316</v>
      </c>
      <c r="T3778" t="s">
        <v>8358</v>
      </c>
    </row>
    <row r="3779" spans="1:20" ht="45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8218</v>
      </c>
      <c r="H3779" t="s">
        <v>8240</v>
      </c>
      <c r="I3779">
        <v>1411790400</v>
      </c>
      <c r="J3779">
        <v>1409884821</v>
      </c>
      <c r="K3779" s="15">
        <f t="shared" ref="K3779:K3842" si="236">(((J3779/60)/60)/24)+DATE(1970,1,1)+(-5/24)</f>
        <v>41886.903020833335</v>
      </c>
      <c r="L3779" s="15">
        <f t="shared" ref="L3779:L3842" si="237">(((I3779/60)/60)/24)+DATE(1970,1,1)+(-5/24)</f>
        <v>41908.958333333328</v>
      </c>
      <c r="M3779" t="b">
        <v>0</v>
      </c>
      <c r="N3779">
        <v>59</v>
      </c>
      <c r="O3779" t="b">
        <v>1</v>
      </c>
      <c r="P3779" t="s">
        <v>8299</v>
      </c>
      <c r="Q3779" s="8">
        <f t="shared" ref="Q3779:Q3842" si="238">(E3779/D3779)*100</f>
        <v>143.19999999999999</v>
      </c>
      <c r="R3779" s="6">
        <f t="shared" ref="R3779:R3842" si="239">IFERROR(AVERAGE(E3779/N3779),0)</f>
        <v>48.542372881355931</v>
      </c>
      <c r="S3779" t="s">
        <v>8316</v>
      </c>
      <c r="T3779" t="s">
        <v>8358</v>
      </c>
    </row>
    <row r="3780" spans="1:20" ht="30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8218</v>
      </c>
      <c r="H3780" t="s">
        <v>8240</v>
      </c>
      <c r="I3780">
        <v>1423942780</v>
      </c>
      <c r="J3780">
        <v>1418758780</v>
      </c>
      <c r="K3780" s="15">
        <f t="shared" si="236"/>
        <v>41989.610879629625</v>
      </c>
      <c r="L3780" s="15">
        <f t="shared" si="237"/>
        <v>42049.610879629625</v>
      </c>
      <c r="M3780" t="b">
        <v>0</v>
      </c>
      <c r="N3780">
        <v>36</v>
      </c>
      <c r="O3780" t="b">
        <v>1</v>
      </c>
      <c r="P3780" t="s">
        <v>8299</v>
      </c>
      <c r="Q3780" s="8">
        <f t="shared" si="238"/>
        <v>105.04166666666667</v>
      </c>
      <c r="R3780" s="6">
        <f t="shared" si="239"/>
        <v>70.027777777777771</v>
      </c>
      <c r="S3780" t="s">
        <v>8316</v>
      </c>
      <c r="T3780" t="s">
        <v>8358</v>
      </c>
    </row>
    <row r="3781" spans="1:20" ht="30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8218</v>
      </c>
      <c r="H3781" t="s">
        <v>8240</v>
      </c>
      <c r="I3781">
        <v>1459010340</v>
      </c>
      <c r="J3781">
        <v>1456421940</v>
      </c>
      <c r="K3781" s="15">
        <f t="shared" si="236"/>
        <v>42425.527083333327</v>
      </c>
      <c r="L3781" s="15">
        <f t="shared" si="237"/>
        <v>42455.48541666667</v>
      </c>
      <c r="M3781" t="b">
        <v>0</v>
      </c>
      <c r="N3781">
        <v>115</v>
      </c>
      <c r="O3781" t="b">
        <v>1</v>
      </c>
      <c r="P3781" t="s">
        <v>8299</v>
      </c>
      <c r="Q3781" s="8">
        <f t="shared" si="238"/>
        <v>103.98</v>
      </c>
      <c r="R3781" s="6">
        <f t="shared" si="239"/>
        <v>135.62608695652173</v>
      </c>
      <c r="S3781" t="s">
        <v>8316</v>
      </c>
      <c r="T3781" t="s">
        <v>8358</v>
      </c>
    </row>
    <row r="3782" spans="1:20" ht="45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8218</v>
      </c>
      <c r="H3782" t="s">
        <v>8240</v>
      </c>
      <c r="I3782">
        <v>1436817960</v>
      </c>
      <c r="J3782">
        <v>1433999785</v>
      </c>
      <c r="K3782" s="15">
        <f t="shared" si="236"/>
        <v>42166.011400462965</v>
      </c>
      <c r="L3782" s="15">
        <f t="shared" si="237"/>
        <v>42198.629166666658</v>
      </c>
      <c r="M3782" t="b">
        <v>0</v>
      </c>
      <c r="N3782">
        <v>30</v>
      </c>
      <c r="O3782" t="b">
        <v>1</v>
      </c>
      <c r="P3782" t="s">
        <v>8299</v>
      </c>
      <c r="Q3782" s="8">
        <f t="shared" si="238"/>
        <v>120</v>
      </c>
      <c r="R3782" s="6">
        <f t="shared" si="239"/>
        <v>100</v>
      </c>
      <c r="S3782" t="s">
        <v>8316</v>
      </c>
      <c r="T3782" t="s">
        <v>8358</v>
      </c>
    </row>
    <row r="3783" spans="1:20" ht="45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8218</v>
      </c>
      <c r="H3783" t="s">
        <v>8240</v>
      </c>
      <c r="I3783">
        <v>1410210685</v>
      </c>
      <c r="J3783">
        <v>1408050685</v>
      </c>
      <c r="K3783" s="15">
        <f t="shared" si="236"/>
        <v>41865.674594907403</v>
      </c>
      <c r="L3783" s="15">
        <f t="shared" si="237"/>
        <v>41890.674594907403</v>
      </c>
      <c r="M3783" t="b">
        <v>0</v>
      </c>
      <c r="N3783">
        <v>52</v>
      </c>
      <c r="O3783" t="b">
        <v>1</v>
      </c>
      <c r="P3783" t="s">
        <v>8299</v>
      </c>
      <c r="Q3783" s="8">
        <f t="shared" si="238"/>
        <v>109.66666666666667</v>
      </c>
      <c r="R3783" s="6">
        <f t="shared" si="239"/>
        <v>94.90384615384616</v>
      </c>
      <c r="S3783" t="s">
        <v>8316</v>
      </c>
      <c r="T3783" t="s">
        <v>8358</v>
      </c>
    </row>
    <row r="3784" spans="1:20" ht="45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8219</v>
      </c>
      <c r="H3784" t="s">
        <v>8241</v>
      </c>
      <c r="I3784">
        <v>1469401200</v>
      </c>
      <c r="J3784">
        <v>1466887297</v>
      </c>
      <c r="K3784" s="15">
        <f t="shared" si="236"/>
        <v>42546.653900462967</v>
      </c>
      <c r="L3784" s="15">
        <f t="shared" si="237"/>
        <v>42575.749999999993</v>
      </c>
      <c r="M3784" t="b">
        <v>0</v>
      </c>
      <c r="N3784">
        <v>27</v>
      </c>
      <c r="O3784" t="b">
        <v>1</v>
      </c>
      <c r="P3784" t="s">
        <v>8299</v>
      </c>
      <c r="Q3784" s="8">
        <f t="shared" si="238"/>
        <v>101.75</v>
      </c>
      <c r="R3784" s="6">
        <f t="shared" si="239"/>
        <v>75.370370370370367</v>
      </c>
      <c r="S3784" t="s">
        <v>8316</v>
      </c>
      <c r="T3784" t="s">
        <v>8358</v>
      </c>
    </row>
    <row r="3785" spans="1:20" ht="45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8218</v>
      </c>
      <c r="H3785" t="s">
        <v>8240</v>
      </c>
      <c r="I3785">
        <v>1458057600</v>
      </c>
      <c r="J3785">
        <v>1455938520</v>
      </c>
      <c r="K3785" s="15">
        <f t="shared" si="236"/>
        <v>42419.931944444441</v>
      </c>
      <c r="L3785" s="15">
        <f t="shared" si="237"/>
        <v>42444.458333333336</v>
      </c>
      <c r="M3785" t="b">
        <v>0</v>
      </c>
      <c r="N3785">
        <v>24</v>
      </c>
      <c r="O3785" t="b">
        <v>1</v>
      </c>
      <c r="P3785" t="s">
        <v>8299</v>
      </c>
      <c r="Q3785" s="8">
        <f t="shared" si="238"/>
        <v>128.91666666666666</v>
      </c>
      <c r="R3785" s="6">
        <f t="shared" si="239"/>
        <v>64.458333333333329</v>
      </c>
      <c r="S3785" t="s">
        <v>8316</v>
      </c>
      <c r="T3785" t="s">
        <v>8358</v>
      </c>
    </row>
    <row r="3786" spans="1:20" ht="45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8223</v>
      </c>
      <c r="H3786" t="s">
        <v>8245</v>
      </c>
      <c r="I3786">
        <v>1468193532</v>
      </c>
      <c r="J3786">
        <v>1465601532</v>
      </c>
      <c r="K3786" s="15">
        <f t="shared" si="236"/>
        <v>42531.772361111107</v>
      </c>
      <c r="L3786" s="15">
        <f t="shared" si="237"/>
        <v>42561.772361111107</v>
      </c>
      <c r="M3786" t="b">
        <v>0</v>
      </c>
      <c r="N3786">
        <v>10</v>
      </c>
      <c r="O3786" t="b">
        <v>1</v>
      </c>
      <c r="P3786" t="s">
        <v>8299</v>
      </c>
      <c r="Q3786" s="8">
        <f t="shared" si="238"/>
        <v>114.99999999999999</v>
      </c>
      <c r="R3786" s="6">
        <f t="shared" si="239"/>
        <v>115</v>
      </c>
      <c r="S3786" t="s">
        <v>8316</v>
      </c>
      <c r="T3786" t="s">
        <v>8358</v>
      </c>
    </row>
    <row r="3787" spans="1:20" ht="45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8219</v>
      </c>
      <c r="H3787" t="s">
        <v>8241</v>
      </c>
      <c r="I3787">
        <v>1470132180</v>
      </c>
      <c r="J3787">
        <v>1467040769</v>
      </c>
      <c r="K3787" s="15">
        <f t="shared" si="236"/>
        <v>42548.430196759255</v>
      </c>
      <c r="L3787" s="15">
        <f t="shared" si="237"/>
        <v>42584.210416666661</v>
      </c>
      <c r="M3787" t="b">
        <v>0</v>
      </c>
      <c r="N3787">
        <v>30</v>
      </c>
      <c r="O3787" t="b">
        <v>1</v>
      </c>
      <c r="P3787" t="s">
        <v>8299</v>
      </c>
      <c r="Q3787" s="8">
        <f t="shared" si="238"/>
        <v>150.75</v>
      </c>
      <c r="R3787" s="6">
        <f t="shared" si="239"/>
        <v>100.5</v>
      </c>
      <c r="S3787" t="s">
        <v>8316</v>
      </c>
      <c r="T3787" t="s">
        <v>8358</v>
      </c>
    </row>
    <row r="3788" spans="1:20" ht="45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8218</v>
      </c>
      <c r="H3788" t="s">
        <v>8240</v>
      </c>
      <c r="I3788">
        <v>1464310475</v>
      </c>
      <c r="J3788">
        <v>1461718475</v>
      </c>
      <c r="K3788" s="15">
        <f t="shared" si="236"/>
        <v>42486.829571759255</v>
      </c>
      <c r="L3788" s="15">
        <f t="shared" si="237"/>
        <v>42516.829571759255</v>
      </c>
      <c r="M3788" t="b">
        <v>0</v>
      </c>
      <c r="N3788">
        <v>71</v>
      </c>
      <c r="O3788" t="b">
        <v>1</v>
      </c>
      <c r="P3788" t="s">
        <v>8299</v>
      </c>
      <c r="Q3788" s="8">
        <f t="shared" si="238"/>
        <v>110.96666666666665</v>
      </c>
      <c r="R3788" s="6">
        <f t="shared" si="239"/>
        <v>93.774647887323937</v>
      </c>
      <c r="S3788" t="s">
        <v>8316</v>
      </c>
      <c r="T3788" t="s">
        <v>8358</v>
      </c>
    </row>
    <row r="3789" spans="1:20" ht="45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8218</v>
      </c>
      <c r="H3789" t="s">
        <v>8240</v>
      </c>
      <c r="I3789">
        <v>1436587140</v>
      </c>
      <c r="J3789">
        <v>1434113406</v>
      </c>
      <c r="K3789" s="15">
        <f t="shared" si="236"/>
        <v>42167.326458333329</v>
      </c>
      <c r="L3789" s="15">
        <f t="shared" si="237"/>
        <v>42195.957638888889</v>
      </c>
      <c r="M3789" t="b">
        <v>0</v>
      </c>
      <c r="N3789">
        <v>10</v>
      </c>
      <c r="O3789" t="b">
        <v>1</v>
      </c>
      <c r="P3789" t="s">
        <v>8299</v>
      </c>
      <c r="Q3789" s="8">
        <f t="shared" si="238"/>
        <v>100.28571428571429</v>
      </c>
      <c r="R3789" s="6">
        <f t="shared" si="239"/>
        <v>35.1</v>
      </c>
      <c r="S3789" t="s">
        <v>8316</v>
      </c>
      <c r="T3789" t="s">
        <v>8358</v>
      </c>
    </row>
    <row r="3790" spans="1:20" ht="75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8218</v>
      </c>
      <c r="H3790" t="s">
        <v>8240</v>
      </c>
      <c r="I3790">
        <v>1450887480</v>
      </c>
      <c r="J3790">
        <v>1448469719</v>
      </c>
      <c r="K3790" s="15">
        <f t="shared" si="236"/>
        <v>42333.487488425926</v>
      </c>
      <c r="L3790" s="15">
        <f t="shared" si="237"/>
        <v>42361.470833333333</v>
      </c>
      <c r="M3790" t="b">
        <v>0</v>
      </c>
      <c r="N3790">
        <v>1</v>
      </c>
      <c r="O3790" t="b">
        <v>0</v>
      </c>
      <c r="P3790" t="s">
        <v>8299</v>
      </c>
      <c r="Q3790" s="8">
        <f t="shared" si="238"/>
        <v>0.66666666666666674</v>
      </c>
      <c r="R3790" s="6">
        <f t="shared" si="239"/>
        <v>500</v>
      </c>
      <c r="S3790" t="s">
        <v>8316</v>
      </c>
      <c r="T3790" t="s">
        <v>8358</v>
      </c>
    </row>
    <row r="3791" spans="1:20" ht="45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8219</v>
      </c>
      <c r="H3791" t="s">
        <v>8241</v>
      </c>
      <c r="I3791">
        <v>1434395418</v>
      </c>
      <c r="J3791">
        <v>1431630618</v>
      </c>
      <c r="K3791" s="15">
        <f t="shared" si="236"/>
        <v>42138.590486111112</v>
      </c>
      <c r="L3791" s="15">
        <f t="shared" si="237"/>
        <v>42170.590486111112</v>
      </c>
      <c r="M3791" t="b">
        <v>0</v>
      </c>
      <c r="N3791">
        <v>4</v>
      </c>
      <c r="O3791" t="b">
        <v>0</v>
      </c>
      <c r="P3791" t="s">
        <v>8299</v>
      </c>
      <c r="Q3791" s="8">
        <f t="shared" si="238"/>
        <v>3.267605633802817</v>
      </c>
      <c r="R3791" s="6">
        <f t="shared" si="239"/>
        <v>29</v>
      </c>
      <c r="S3791" t="s">
        <v>8316</v>
      </c>
      <c r="T3791" t="s">
        <v>8358</v>
      </c>
    </row>
    <row r="3792" spans="1:20" ht="45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8218</v>
      </c>
      <c r="H3792" t="s">
        <v>8240</v>
      </c>
      <c r="I3792">
        <v>1479834023</v>
      </c>
      <c r="J3792">
        <v>1477238423</v>
      </c>
      <c r="K3792" s="15">
        <f t="shared" si="236"/>
        <v>42666.458599537036</v>
      </c>
      <c r="L3792" s="15">
        <f t="shared" si="237"/>
        <v>42696.5002662037</v>
      </c>
      <c r="M3792" t="b">
        <v>0</v>
      </c>
      <c r="N3792">
        <v>0</v>
      </c>
      <c r="O3792" t="b">
        <v>0</v>
      </c>
      <c r="P3792" t="s">
        <v>8299</v>
      </c>
      <c r="Q3792" s="8">
        <f t="shared" si="238"/>
        <v>0</v>
      </c>
      <c r="R3792" s="6">
        <f t="shared" si="239"/>
        <v>0</v>
      </c>
      <c r="S3792" t="s">
        <v>8316</v>
      </c>
      <c r="T3792" t="s">
        <v>8358</v>
      </c>
    </row>
    <row r="3793" spans="1:20" ht="30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8218</v>
      </c>
      <c r="H3793" t="s">
        <v>8240</v>
      </c>
      <c r="I3793">
        <v>1404664592</v>
      </c>
      <c r="J3793">
        <v>1399480592</v>
      </c>
      <c r="K3793" s="15">
        <f t="shared" si="236"/>
        <v>41766.4837037037</v>
      </c>
      <c r="L3793" s="15">
        <f t="shared" si="237"/>
        <v>41826.4837037037</v>
      </c>
      <c r="M3793" t="b">
        <v>0</v>
      </c>
      <c r="N3793">
        <v>0</v>
      </c>
      <c r="O3793" t="b">
        <v>0</v>
      </c>
      <c r="P3793" t="s">
        <v>8299</v>
      </c>
      <c r="Q3793" s="8">
        <f t="shared" si="238"/>
        <v>0</v>
      </c>
      <c r="R3793" s="6">
        <f t="shared" si="239"/>
        <v>0</v>
      </c>
      <c r="S3793" t="s">
        <v>8316</v>
      </c>
      <c r="T3793" t="s">
        <v>8358</v>
      </c>
    </row>
    <row r="3794" spans="1:20" ht="30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8218</v>
      </c>
      <c r="H3794" t="s">
        <v>8240</v>
      </c>
      <c r="I3794">
        <v>1436957022</v>
      </c>
      <c r="J3794">
        <v>1434365022</v>
      </c>
      <c r="K3794" s="15">
        <f t="shared" si="236"/>
        <v>42170.238680555551</v>
      </c>
      <c r="L3794" s="15">
        <f t="shared" si="237"/>
        <v>42200.238680555551</v>
      </c>
      <c r="M3794" t="b">
        <v>0</v>
      </c>
      <c r="N3794">
        <v>2</v>
      </c>
      <c r="O3794" t="b">
        <v>0</v>
      </c>
      <c r="P3794" t="s">
        <v>8299</v>
      </c>
      <c r="Q3794" s="8">
        <f t="shared" si="238"/>
        <v>0.27999999999999997</v>
      </c>
      <c r="R3794" s="6">
        <f t="shared" si="239"/>
        <v>17.5</v>
      </c>
      <c r="S3794" t="s">
        <v>8316</v>
      </c>
      <c r="T3794" t="s">
        <v>8358</v>
      </c>
    </row>
    <row r="3795" spans="1:20" ht="45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8218</v>
      </c>
      <c r="H3795" t="s">
        <v>8240</v>
      </c>
      <c r="I3795">
        <v>1418769129</v>
      </c>
      <c r="J3795">
        <v>1416954729</v>
      </c>
      <c r="K3795" s="15">
        <f t="shared" si="236"/>
        <v>41968.73065972222</v>
      </c>
      <c r="L3795" s="15">
        <f t="shared" si="237"/>
        <v>41989.73065972222</v>
      </c>
      <c r="M3795" t="b">
        <v>0</v>
      </c>
      <c r="N3795">
        <v>24</v>
      </c>
      <c r="O3795" t="b">
        <v>0</v>
      </c>
      <c r="P3795" t="s">
        <v>8299</v>
      </c>
      <c r="Q3795" s="8">
        <f t="shared" si="238"/>
        <v>59.657142857142851</v>
      </c>
      <c r="R3795" s="6">
        <f t="shared" si="239"/>
        <v>174</v>
      </c>
      <c r="S3795" t="s">
        <v>8316</v>
      </c>
      <c r="T3795" t="s">
        <v>8358</v>
      </c>
    </row>
    <row r="3796" spans="1:20" ht="45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8219</v>
      </c>
      <c r="H3796" t="s">
        <v>8241</v>
      </c>
      <c r="I3796">
        <v>1433685354</v>
      </c>
      <c r="J3796">
        <v>1431093354</v>
      </c>
      <c r="K3796" s="15">
        <f t="shared" si="236"/>
        <v>42132.372152777774</v>
      </c>
      <c r="L3796" s="15">
        <f t="shared" si="237"/>
        <v>42162.372152777774</v>
      </c>
      <c r="M3796" t="b">
        <v>0</v>
      </c>
      <c r="N3796">
        <v>1</v>
      </c>
      <c r="O3796" t="b">
        <v>0</v>
      </c>
      <c r="P3796" t="s">
        <v>8299</v>
      </c>
      <c r="Q3796" s="8">
        <f t="shared" si="238"/>
        <v>1</v>
      </c>
      <c r="R3796" s="6">
        <f t="shared" si="239"/>
        <v>50</v>
      </c>
      <c r="S3796" t="s">
        <v>8316</v>
      </c>
      <c r="T3796" t="s">
        <v>8358</v>
      </c>
    </row>
    <row r="3797" spans="1:20" ht="45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8219</v>
      </c>
      <c r="H3797" t="s">
        <v>8241</v>
      </c>
      <c r="I3797">
        <v>1440801000</v>
      </c>
      <c r="J3797">
        <v>1437042490</v>
      </c>
      <c r="K3797" s="15">
        <f t="shared" si="236"/>
        <v>42201.227893518517</v>
      </c>
      <c r="L3797" s="15">
        <f t="shared" si="237"/>
        <v>42244.729166666664</v>
      </c>
      <c r="M3797" t="b">
        <v>0</v>
      </c>
      <c r="N3797">
        <v>2</v>
      </c>
      <c r="O3797" t="b">
        <v>0</v>
      </c>
      <c r="P3797" t="s">
        <v>8299</v>
      </c>
      <c r="Q3797" s="8">
        <f t="shared" si="238"/>
        <v>1.6666666666666667</v>
      </c>
      <c r="R3797" s="6">
        <f t="shared" si="239"/>
        <v>5</v>
      </c>
      <c r="S3797" t="s">
        <v>8316</v>
      </c>
      <c r="T3797" t="s">
        <v>8358</v>
      </c>
    </row>
    <row r="3798" spans="1:20" ht="45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8218</v>
      </c>
      <c r="H3798" t="s">
        <v>8240</v>
      </c>
      <c r="I3798">
        <v>1484354556</v>
      </c>
      <c r="J3798">
        <v>1479170556</v>
      </c>
      <c r="K3798" s="15">
        <f t="shared" si="236"/>
        <v>42688.821250000001</v>
      </c>
      <c r="L3798" s="15">
        <f t="shared" si="237"/>
        <v>42748.821250000001</v>
      </c>
      <c r="M3798" t="b">
        <v>0</v>
      </c>
      <c r="N3798">
        <v>1</v>
      </c>
      <c r="O3798" t="b">
        <v>0</v>
      </c>
      <c r="P3798" t="s">
        <v>8299</v>
      </c>
      <c r="Q3798" s="8">
        <f t="shared" si="238"/>
        <v>4.4444444444444444E-3</v>
      </c>
      <c r="R3798" s="6">
        <f t="shared" si="239"/>
        <v>1</v>
      </c>
      <c r="S3798" t="s">
        <v>8316</v>
      </c>
      <c r="T3798" t="s">
        <v>8358</v>
      </c>
    </row>
    <row r="3799" spans="1:20" ht="45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8218</v>
      </c>
      <c r="H3799" t="s">
        <v>8240</v>
      </c>
      <c r="I3799">
        <v>1429564165</v>
      </c>
      <c r="J3799">
        <v>1426972165</v>
      </c>
      <c r="K3799" s="15">
        <f t="shared" si="236"/>
        <v>42084.673206018517</v>
      </c>
      <c r="L3799" s="15">
        <f t="shared" si="237"/>
        <v>42114.673206018517</v>
      </c>
      <c r="M3799" t="b">
        <v>0</v>
      </c>
      <c r="N3799">
        <v>37</v>
      </c>
      <c r="O3799" t="b">
        <v>0</v>
      </c>
      <c r="P3799" t="s">
        <v>8299</v>
      </c>
      <c r="Q3799" s="8">
        <f t="shared" si="238"/>
        <v>89.666666666666657</v>
      </c>
      <c r="R3799" s="6">
        <f t="shared" si="239"/>
        <v>145.40540540540542</v>
      </c>
      <c r="S3799" t="s">
        <v>8316</v>
      </c>
      <c r="T3799" t="s">
        <v>8358</v>
      </c>
    </row>
    <row r="3800" spans="1:20" ht="45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8218</v>
      </c>
      <c r="H3800" t="s">
        <v>8240</v>
      </c>
      <c r="I3800">
        <v>1407691248</v>
      </c>
      <c r="J3800">
        <v>1405099248</v>
      </c>
      <c r="K3800" s="15">
        <f t="shared" si="236"/>
        <v>41831.514444444445</v>
      </c>
      <c r="L3800" s="15">
        <f t="shared" si="237"/>
        <v>41861.514444444445</v>
      </c>
      <c r="M3800" t="b">
        <v>0</v>
      </c>
      <c r="N3800">
        <v>5</v>
      </c>
      <c r="O3800" t="b">
        <v>0</v>
      </c>
      <c r="P3800" t="s">
        <v>8299</v>
      </c>
      <c r="Q3800" s="8">
        <f t="shared" si="238"/>
        <v>1.4642857142857144</v>
      </c>
      <c r="R3800" s="6">
        <f t="shared" si="239"/>
        <v>205</v>
      </c>
      <c r="S3800" t="s">
        <v>8316</v>
      </c>
      <c r="T3800" t="s">
        <v>8358</v>
      </c>
    </row>
    <row r="3801" spans="1:20" ht="30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8218</v>
      </c>
      <c r="H3801" t="s">
        <v>8240</v>
      </c>
      <c r="I3801">
        <v>1457734843</v>
      </c>
      <c r="J3801">
        <v>1455142843</v>
      </c>
      <c r="K3801" s="15">
        <f t="shared" si="236"/>
        <v>42410.722719907404</v>
      </c>
      <c r="L3801" s="15">
        <f t="shared" si="237"/>
        <v>42440.722719907404</v>
      </c>
      <c r="M3801" t="b">
        <v>0</v>
      </c>
      <c r="N3801">
        <v>4</v>
      </c>
      <c r="O3801" t="b">
        <v>0</v>
      </c>
      <c r="P3801" t="s">
        <v>8299</v>
      </c>
      <c r="Q3801" s="8">
        <f t="shared" si="238"/>
        <v>4.0199999999999996</v>
      </c>
      <c r="R3801" s="6">
        <f t="shared" si="239"/>
        <v>100.5</v>
      </c>
      <c r="S3801" t="s">
        <v>8316</v>
      </c>
      <c r="T3801" t="s">
        <v>8358</v>
      </c>
    </row>
    <row r="3802" spans="1:20" ht="45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8218</v>
      </c>
      <c r="H3802" t="s">
        <v>8240</v>
      </c>
      <c r="I3802">
        <v>1420952340</v>
      </c>
      <c r="J3802">
        <v>1418146883</v>
      </c>
      <c r="K3802" s="15">
        <f t="shared" si="236"/>
        <v>41982.528738425921</v>
      </c>
      <c r="L3802" s="15">
        <f t="shared" si="237"/>
        <v>42014.999305555553</v>
      </c>
      <c r="M3802" t="b">
        <v>0</v>
      </c>
      <c r="N3802">
        <v>16</v>
      </c>
      <c r="O3802" t="b">
        <v>0</v>
      </c>
      <c r="P3802" t="s">
        <v>8299</v>
      </c>
      <c r="Q3802" s="8">
        <f t="shared" si="238"/>
        <v>4.004545454545454</v>
      </c>
      <c r="R3802" s="6">
        <f t="shared" si="239"/>
        <v>55.0625</v>
      </c>
      <c r="S3802" t="s">
        <v>8316</v>
      </c>
      <c r="T3802" t="s">
        <v>8358</v>
      </c>
    </row>
    <row r="3803" spans="1:20" ht="45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8218</v>
      </c>
      <c r="H3803" t="s">
        <v>8240</v>
      </c>
      <c r="I3803">
        <v>1420215216</v>
      </c>
      <c r="J3803">
        <v>1417536816</v>
      </c>
      <c r="K3803" s="15">
        <f t="shared" si="236"/>
        <v>41975.467777777776</v>
      </c>
      <c r="L3803" s="15">
        <f t="shared" si="237"/>
        <v>42006.467777777776</v>
      </c>
      <c r="M3803" t="b">
        <v>0</v>
      </c>
      <c r="N3803">
        <v>9</v>
      </c>
      <c r="O3803" t="b">
        <v>0</v>
      </c>
      <c r="P3803" t="s">
        <v>8299</v>
      </c>
      <c r="Q3803" s="8">
        <f t="shared" si="238"/>
        <v>8.52</v>
      </c>
      <c r="R3803" s="6">
        <f t="shared" si="239"/>
        <v>47.333333333333336</v>
      </c>
      <c r="S3803" t="s">
        <v>8316</v>
      </c>
      <c r="T3803" t="s">
        <v>8358</v>
      </c>
    </row>
    <row r="3804" spans="1:20" ht="45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8218</v>
      </c>
      <c r="H3804" t="s">
        <v>8240</v>
      </c>
      <c r="I3804">
        <v>1445482906</v>
      </c>
      <c r="J3804">
        <v>1442890906</v>
      </c>
      <c r="K3804" s="15">
        <f t="shared" si="236"/>
        <v>42268.917893518512</v>
      </c>
      <c r="L3804" s="15">
        <f t="shared" si="237"/>
        <v>42298.917893518512</v>
      </c>
      <c r="M3804" t="b">
        <v>0</v>
      </c>
      <c r="N3804">
        <v>0</v>
      </c>
      <c r="O3804" t="b">
        <v>0</v>
      </c>
      <c r="P3804" t="s">
        <v>8299</v>
      </c>
      <c r="Q3804" s="8">
        <f t="shared" si="238"/>
        <v>0</v>
      </c>
      <c r="R3804" s="6">
        <f t="shared" si="239"/>
        <v>0</v>
      </c>
      <c r="S3804" t="s">
        <v>8316</v>
      </c>
      <c r="T3804" t="s">
        <v>8358</v>
      </c>
    </row>
    <row r="3805" spans="1:20" ht="30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8218</v>
      </c>
      <c r="H3805" t="s">
        <v>8240</v>
      </c>
      <c r="I3805">
        <v>1457133568</v>
      </c>
      <c r="J3805">
        <v>1454541568</v>
      </c>
      <c r="K3805" s="15">
        <f t="shared" si="236"/>
        <v>42403.763518518514</v>
      </c>
      <c r="L3805" s="15">
        <f t="shared" si="237"/>
        <v>42433.763518518514</v>
      </c>
      <c r="M3805" t="b">
        <v>0</v>
      </c>
      <c r="N3805">
        <v>40</v>
      </c>
      <c r="O3805" t="b">
        <v>0</v>
      </c>
      <c r="P3805" t="s">
        <v>8299</v>
      </c>
      <c r="Q3805" s="8">
        <f t="shared" si="238"/>
        <v>19.650000000000002</v>
      </c>
      <c r="R3805" s="6">
        <f t="shared" si="239"/>
        <v>58.95</v>
      </c>
      <c r="S3805" t="s">
        <v>8316</v>
      </c>
      <c r="T3805" t="s">
        <v>8358</v>
      </c>
    </row>
    <row r="3806" spans="1:20" ht="45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8218</v>
      </c>
      <c r="H3806" t="s">
        <v>8240</v>
      </c>
      <c r="I3806">
        <v>1469948400</v>
      </c>
      <c r="J3806">
        <v>1465172024</v>
      </c>
      <c r="K3806" s="15">
        <f t="shared" si="236"/>
        <v>42526.801203703704</v>
      </c>
      <c r="L3806" s="15">
        <f t="shared" si="237"/>
        <v>42582.083333333336</v>
      </c>
      <c r="M3806" t="b">
        <v>0</v>
      </c>
      <c r="N3806">
        <v>0</v>
      </c>
      <c r="O3806" t="b">
        <v>0</v>
      </c>
      <c r="P3806" t="s">
        <v>8299</v>
      </c>
      <c r="Q3806" s="8">
        <f t="shared" si="238"/>
        <v>0</v>
      </c>
      <c r="R3806" s="6">
        <f t="shared" si="239"/>
        <v>0</v>
      </c>
      <c r="S3806" t="s">
        <v>8316</v>
      </c>
      <c r="T3806" t="s">
        <v>8358</v>
      </c>
    </row>
    <row r="3807" spans="1:20" ht="45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8218</v>
      </c>
      <c r="H3807" t="s">
        <v>8240</v>
      </c>
      <c r="I3807">
        <v>1411852640</v>
      </c>
      <c r="J3807">
        <v>1406668640</v>
      </c>
      <c r="K3807" s="15">
        <f t="shared" si="236"/>
        <v>41849.678703703699</v>
      </c>
      <c r="L3807" s="15">
        <f t="shared" si="237"/>
        <v>41909.678703703699</v>
      </c>
      <c r="M3807" t="b">
        <v>0</v>
      </c>
      <c r="N3807">
        <v>2</v>
      </c>
      <c r="O3807" t="b">
        <v>0</v>
      </c>
      <c r="P3807" t="s">
        <v>8299</v>
      </c>
      <c r="Q3807" s="8">
        <f t="shared" si="238"/>
        <v>2E-3</v>
      </c>
      <c r="R3807" s="6">
        <f t="shared" si="239"/>
        <v>1.5</v>
      </c>
      <c r="S3807" t="s">
        <v>8316</v>
      </c>
      <c r="T3807" t="s">
        <v>8358</v>
      </c>
    </row>
    <row r="3808" spans="1:20" ht="45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8220</v>
      </c>
      <c r="H3808" t="s">
        <v>8242</v>
      </c>
      <c r="I3808">
        <v>1404022381</v>
      </c>
      <c r="J3808">
        <v>1402294381</v>
      </c>
      <c r="K3808" s="15">
        <f t="shared" si="236"/>
        <v>41799.050706018512</v>
      </c>
      <c r="L3808" s="15">
        <f t="shared" si="237"/>
        <v>41819.050706018512</v>
      </c>
      <c r="M3808" t="b">
        <v>0</v>
      </c>
      <c r="N3808">
        <v>1</v>
      </c>
      <c r="O3808" t="b">
        <v>0</v>
      </c>
      <c r="P3808" t="s">
        <v>8299</v>
      </c>
      <c r="Q3808" s="8">
        <f t="shared" si="238"/>
        <v>6.6666666666666666E-2</v>
      </c>
      <c r="R3808" s="6">
        <f t="shared" si="239"/>
        <v>5</v>
      </c>
      <c r="S3808" t="s">
        <v>8316</v>
      </c>
      <c r="T3808" t="s">
        <v>8358</v>
      </c>
    </row>
    <row r="3809" spans="1:20" ht="45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8218</v>
      </c>
      <c r="H3809" t="s">
        <v>8240</v>
      </c>
      <c r="I3809">
        <v>1428097739</v>
      </c>
      <c r="J3809">
        <v>1427492939</v>
      </c>
      <c r="K3809" s="15">
        <f t="shared" si="236"/>
        <v>42090.700682870367</v>
      </c>
      <c r="L3809" s="15">
        <f t="shared" si="237"/>
        <v>42097.700682870367</v>
      </c>
      <c r="M3809" t="b">
        <v>0</v>
      </c>
      <c r="N3809">
        <v>9</v>
      </c>
      <c r="O3809" t="b">
        <v>0</v>
      </c>
      <c r="P3809" t="s">
        <v>8299</v>
      </c>
      <c r="Q3809" s="8">
        <f t="shared" si="238"/>
        <v>30.333333333333336</v>
      </c>
      <c r="R3809" s="6">
        <f t="shared" si="239"/>
        <v>50.555555555555557</v>
      </c>
      <c r="S3809" t="s">
        <v>8316</v>
      </c>
      <c r="T3809" t="s">
        <v>8358</v>
      </c>
    </row>
    <row r="3810" spans="1:20" ht="45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8219</v>
      </c>
      <c r="H3810" t="s">
        <v>8241</v>
      </c>
      <c r="I3810">
        <v>1429955619</v>
      </c>
      <c r="J3810">
        <v>1424775219</v>
      </c>
      <c r="K3810" s="15">
        <f t="shared" si="236"/>
        <v>42059.24559027778</v>
      </c>
      <c r="L3810" s="15">
        <f t="shared" si="237"/>
        <v>42119.203923611109</v>
      </c>
      <c r="M3810" t="b">
        <v>0</v>
      </c>
      <c r="N3810">
        <v>24</v>
      </c>
      <c r="O3810" t="b">
        <v>1</v>
      </c>
      <c r="P3810" t="s">
        <v>8265</v>
      </c>
      <c r="Q3810" s="8">
        <f t="shared" si="238"/>
        <v>100</v>
      </c>
      <c r="R3810" s="6">
        <f t="shared" si="239"/>
        <v>41.666666666666664</v>
      </c>
      <c r="S3810" t="s">
        <v>8316</v>
      </c>
      <c r="T3810" t="s">
        <v>8317</v>
      </c>
    </row>
    <row r="3811" spans="1:20" ht="45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8219</v>
      </c>
      <c r="H3811" t="s">
        <v>8241</v>
      </c>
      <c r="I3811">
        <v>1406761200</v>
      </c>
      <c r="J3811">
        <v>1402403907</v>
      </c>
      <c r="K3811" s="15">
        <f t="shared" si="236"/>
        <v>41800.318368055552</v>
      </c>
      <c r="L3811" s="15">
        <f t="shared" si="237"/>
        <v>41850.75</v>
      </c>
      <c r="M3811" t="b">
        <v>0</v>
      </c>
      <c r="N3811">
        <v>38</v>
      </c>
      <c r="O3811" t="b">
        <v>1</v>
      </c>
      <c r="P3811" t="s">
        <v>8265</v>
      </c>
      <c r="Q3811" s="8">
        <f t="shared" si="238"/>
        <v>101.25</v>
      </c>
      <c r="R3811" s="6">
        <f t="shared" si="239"/>
        <v>53.289473684210527</v>
      </c>
      <c r="S3811" t="s">
        <v>8316</v>
      </c>
      <c r="T3811" t="s">
        <v>8317</v>
      </c>
    </row>
    <row r="3812" spans="1:20" ht="45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8218</v>
      </c>
      <c r="H3812" t="s">
        <v>8240</v>
      </c>
      <c r="I3812">
        <v>1426965758</v>
      </c>
      <c r="J3812">
        <v>1424377358</v>
      </c>
      <c r="K3812" s="15">
        <f t="shared" si="236"/>
        <v>42054.640717592592</v>
      </c>
      <c r="L3812" s="15">
        <f t="shared" si="237"/>
        <v>42084.599050925921</v>
      </c>
      <c r="M3812" t="b">
        <v>0</v>
      </c>
      <c r="N3812">
        <v>26</v>
      </c>
      <c r="O3812" t="b">
        <v>1</v>
      </c>
      <c r="P3812" t="s">
        <v>8265</v>
      </c>
      <c r="Q3812" s="8">
        <f t="shared" si="238"/>
        <v>121.73333333333333</v>
      </c>
      <c r="R3812" s="6">
        <f t="shared" si="239"/>
        <v>70.230769230769226</v>
      </c>
      <c r="S3812" t="s">
        <v>8316</v>
      </c>
      <c r="T3812" t="s">
        <v>8317</v>
      </c>
    </row>
    <row r="3813" spans="1:20" ht="45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8219</v>
      </c>
      <c r="H3813" t="s">
        <v>8241</v>
      </c>
      <c r="I3813">
        <v>1464692400</v>
      </c>
      <c r="J3813">
        <v>1461769373</v>
      </c>
      <c r="K3813" s="15">
        <f t="shared" si="236"/>
        <v>42487.418668981474</v>
      </c>
      <c r="L3813" s="15">
        <f t="shared" si="237"/>
        <v>42521.249999999993</v>
      </c>
      <c r="M3813" t="b">
        <v>0</v>
      </c>
      <c r="N3813">
        <v>19</v>
      </c>
      <c r="O3813" t="b">
        <v>1</v>
      </c>
      <c r="P3813" t="s">
        <v>8265</v>
      </c>
      <c r="Q3813" s="8">
        <f t="shared" si="238"/>
        <v>330</v>
      </c>
      <c r="R3813" s="6">
        <f t="shared" si="239"/>
        <v>43.421052631578945</v>
      </c>
      <c r="S3813" t="s">
        <v>8316</v>
      </c>
      <c r="T3813" t="s">
        <v>8317</v>
      </c>
    </row>
    <row r="3814" spans="1:20" ht="45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8223</v>
      </c>
      <c r="H3814" t="s">
        <v>8245</v>
      </c>
      <c r="I3814">
        <v>1433131140</v>
      </c>
      <c r="J3814">
        <v>1429120908</v>
      </c>
      <c r="K3814" s="15">
        <f t="shared" si="236"/>
        <v>42109.542916666665</v>
      </c>
      <c r="L3814" s="15">
        <f t="shared" si="237"/>
        <v>42155.957638888889</v>
      </c>
      <c r="M3814" t="b">
        <v>0</v>
      </c>
      <c r="N3814">
        <v>11</v>
      </c>
      <c r="O3814" t="b">
        <v>1</v>
      </c>
      <c r="P3814" t="s">
        <v>8265</v>
      </c>
      <c r="Q3814" s="8">
        <f t="shared" si="238"/>
        <v>109.55</v>
      </c>
      <c r="R3814" s="6">
        <f t="shared" si="239"/>
        <v>199.18181818181819</v>
      </c>
      <c r="S3814" t="s">
        <v>8316</v>
      </c>
      <c r="T3814" t="s">
        <v>8317</v>
      </c>
    </row>
    <row r="3815" spans="1:20" ht="45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8218</v>
      </c>
      <c r="H3815" t="s">
        <v>8240</v>
      </c>
      <c r="I3815">
        <v>1465940580</v>
      </c>
      <c r="J3815">
        <v>1462603021</v>
      </c>
      <c r="K3815" s="15">
        <f t="shared" si="236"/>
        <v>42497.067372685182</v>
      </c>
      <c r="L3815" s="15">
        <f t="shared" si="237"/>
        <v>42535.696527777771</v>
      </c>
      <c r="M3815" t="b">
        <v>0</v>
      </c>
      <c r="N3815">
        <v>27</v>
      </c>
      <c r="O3815" t="b">
        <v>1</v>
      </c>
      <c r="P3815" t="s">
        <v>8265</v>
      </c>
      <c r="Q3815" s="8">
        <f t="shared" si="238"/>
        <v>100.95190476190474</v>
      </c>
      <c r="R3815" s="6">
        <f t="shared" si="239"/>
        <v>78.518148148148143</v>
      </c>
      <c r="S3815" t="s">
        <v>8316</v>
      </c>
      <c r="T3815" t="s">
        <v>8317</v>
      </c>
    </row>
    <row r="3816" spans="1:20" ht="45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8218</v>
      </c>
      <c r="H3816" t="s">
        <v>8240</v>
      </c>
      <c r="I3816">
        <v>1427860740</v>
      </c>
      <c r="J3816">
        <v>1424727712</v>
      </c>
      <c r="K3816" s="15">
        <f t="shared" si="236"/>
        <v>42058.695740740739</v>
      </c>
      <c r="L3816" s="15">
        <f t="shared" si="237"/>
        <v>42094.957638888889</v>
      </c>
      <c r="M3816" t="b">
        <v>0</v>
      </c>
      <c r="N3816">
        <v>34</v>
      </c>
      <c r="O3816" t="b">
        <v>1</v>
      </c>
      <c r="P3816" t="s">
        <v>8265</v>
      </c>
      <c r="Q3816" s="8">
        <f t="shared" si="238"/>
        <v>140.13333333333333</v>
      </c>
      <c r="R3816" s="6">
        <f t="shared" si="239"/>
        <v>61.823529411764703</v>
      </c>
      <c r="S3816" t="s">
        <v>8316</v>
      </c>
      <c r="T3816" t="s">
        <v>8317</v>
      </c>
    </row>
    <row r="3817" spans="1:20" ht="30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8219</v>
      </c>
      <c r="H3817" t="s">
        <v>8241</v>
      </c>
      <c r="I3817">
        <v>1440111600</v>
      </c>
      <c r="J3817">
        <v>1437545657</v>
      </c>
      <c r="K3817" s="15">
        <f t="shared" si="236"/>
        <v>42207.051585648143</v>
      </c>
      <c r="L3817" s="15">
        <f t="shared" si="237"/>
        <v>42236.749999999993</v>
      </c>
      <c r="M3817" t="b">
        <v>0</v>
      </c>
      <c r="N3817">
        <v>20</v>
      </c>
      <c r="O3817" t="b">
        <v>1</v>
      </c>
      <c r="P3817" t="s">
        <v>8265</v>
      </c>
      <c r="Q3817" s="8">
        <f t="shared" si="238"/>
        <v>100.001</v>
      </c>
      <c r="R3817" s="6">
        <f t="shared" si="239"/>
        <v>50.000500000000002</v>
      </c>
      <c r="S3817" t="s">
        <v>8316</v>
      </c>
      <c r="T3817" t="s">
        <v>8317</v>
      </c>
    </row>
    <row r="3818" spans="1:20" ht="60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8218</v>
      </c>
      <c r="H3818" t="s">
        <v>8240</v>
      </c>
      <c r="I3818">
        <v>1405614823</v>
      </c>
      <c r="J3818">
        <v>1403022823</v>
      </c>
      <c r="K3818" s="15">
        <f t="shared" si="236"/>
        <v>41807.481747685182</v>
      </c>
      <c r="L3818" s="15">
        <f t="shared" si="237"/>
        <v>41837.481747685182</v>
      </c>
      <c r="M3818" t="b">
        <v>0</v>
      </c>
      <c r="N3818">
        <v>37</v>
      </c>
      <c r="O3818" t="b">
        <v>1</v>
      </c>
      <c r="P3818" t="s">
        <v>8265</v>
      </c>
      <c r="Q3818" s="8">
        <f t="shared" si="238"/>
        <v>119.238</v>
      </c>
      <c r="R3818" s="6">
        <f t="shared" si="239"/>
        <v>48.339729729729726</v>
      </c>
      <c r="S3818" t="s">
        <v>8316</v>
      </c>
      <c r="T3818" t="s">
        <v>8317</v>
      </c>
    </row>
    <row r="3819" spans="1:20" ht="45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8218</v>
      </c>
      <c r="H3819" t="s">
        <v>8240</v>
      </c>
      <c r="I3819">
        <v>1445659140</v>
      </c>
      <c r="J3819">
        <v>1444236216</v>
      </c>
      <c r="K3819" s="15">
        <f t="shared" si="236"/>
        <v>42284.488611111105</v>
      </c>
      <c r="L3819" s="15">
        <f t="shared" si="237"/>
        <v>42300.957638888889</v>
      </c>
      <c r="M3819" t="b">
        <v>0</v>
      </c>
      <c r="N3819">
        <v>20</v>
      </c>
      <c r="O3819" t="b">
        <v>1</v>
      </c>
      <c r="P3819" t="s">
        <v>8265</v>
      </c>
      <c r="Q3819" s="8">
        <f t="shared" si="238"/>
        <v>107.25</v>
      </c>
      <c r="R3819" s="6">
        <f t="shared" si="239"/>
        <v>107.25</v>
      </c>
      <c r="S3819" t="s">
        <v>8316</v>
      </c>
      <c r="T3819" t="s">
        <v>8317</v>
      </c>
    </row>
    <row r="3820" spans="1:20" ht="45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8218</v>
      </c>
      <c r="H3820" t="s">
        <v>8240</v>
      </c>
      <c r="I3820">
        <v>1426187582</v>
      </c>
      <c r="J3820">
        <v>1423599182</v>
      </c>
      <c r="K3820" s="15">
        <f t="shared" si="236"/>
        <v>42045.634050925924</v>
      </c>
      <c r="L3820" s="15">
        <f t="shared" si="237"/>
        <v>42075.592384259253</v>
      </c>
      <c r="M3820" t="b">
        <v>0</v>
      </c>
      <c r="N3820">
        <v>10</v>
      </c>
      <c r="O3820" t="b">
        <v>1</v>
      </c>
      <c r="P3820" t="s">
        <v>8265</v>
      </c>
      <c r="Q3820" s="8">
        <f t="shared" si="238"/>
        <v>227.99999999999997</v>
      </c>
      <c r="R3820" s="6">
        <f t="shared" si="239"/>
        <v>57</v>
      </c>
      <c r="S3820" t="s">
        <v>8316</v>
      </c>
      <c r="T3820" t="s">
        <v>8317</v>
      </c>
    </row>
    <row r="3821" spans="1:20" ht="30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8218</v>
      </c>
      <c r="H3821" t="s">
        <v>8240</v>
      </c>
      <c r="I3821">
        <v>1437166920</v>
      </c>
      <c r="J3821">
        <v>1435554104</v>
      </c>
      <c r="K3821" s="15">
        <f t="shared" si="236"/>
        <v>42184.001203703701</v>
      </c>
      <c r="L3821" s="15">
        <f t="shared" si="237"/>
        <v>42202.668055555558</v>
      </c>
      <c r="M3821" t="b">
        <v>0</v>
      </c>
      <c r="N3821">
        <v>26</v>
      </c>
      <c r="O3821" t="b">
        <v>1</v>
      </c>
      <c r="P3821" t="s">
        <v>8265</v>
      </c>
      <c r="Q3821" s="8">
        <f t="shared" si="238"/>
        <v>106.4</v>
      </c>
      <c r="R3821" s="6">
        <f t="shared" si="239"/>
        <v>40.92307692307692</v>
      </c>
      <c r="S3821" t="s">
        <v>8316</v>
      </c>
      <c r="T3821" t="s">
        <v>8317</v>
      </c>
    </row>
    <row r="3822" spans="1:20" ht="45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8219</v>
      </c>
      <c r="H3822" t="s">
        <v>8241</v>
      </c>
      <c r="I3822">
        <v>1436110717</v>
      </c>
      <c r="J3822">
        <v>1433518717</v>
      </c>
      <c r="K3822" s="15">
        <f t="shared" si="236"/>
        <v>42160.443483796298</v>
      </c>
      <c r="L3822" s="15">
        <f t="shared" si="237"/>
        <v>42190.443483796298</v>
      </c>
      <c r="M3822" t="b">
        <v>0</v>
      </c>
      <c r="N3822">
        <v>20</v>
      </c>
      <c r="O3822" t="b">
        <v>1</v>
      </c>
      <c r="P3822" t="s">
        <v>8265</v>
      </c>
      <c r="Q3822" s="8">
        <f t="shared" si="238"/>
        <v>143.33333333333334</v>
      </c>
      <c r="R3822" s="6">
        <f t="shared" si="239"/>
        <v>21.5</v>
      </c>
      <c r="S3822" t="s">
        <v>8316</v>
      </c>
      <c r="T3822" t="s">
        <v>8317</v>
      </c>
    </row>
    <row r="3823" spans="1:20" ht="45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8218</v>
      </c>
      <c r="H3823" t="s">
        <v>8240</v>
      </c>
      <c r="I3823">
        <v>1451881207</v>
      </c>
      <c r="J3823">
        <v>1449116407</v>
      </c>
      <c r="K3823" s="15">
        <f t="shared" si="236"/>
        <v>42340.972303240742</v>
      </c>
      <c r="L3823" s="15">
        <f t="shared" si="237"/>
        <v>42372.972303240742</v>
      </c>
      <c r="M3823" t="b">
        <v>0</v>
      </c>
      <c r="N3823">
        <v>46</v>
      </c>
      <c r="O3823" t="b">
        <v>1</v>
      </c>
      <c r="P3823" t="s">
        <v>8265</v>
      </c>
      <c r="Q3823" s="8">
        <f t="shared" si="238"/>
        <v>104.54285714285714</v>
      </c>
      <c r="R3823" s="6">
        <f t="shared" si="239"/>
        <v>79.543478260869563</v>
      </c>
      <c r="S3823" t="s">
        <v>8316</v>
      </c>
      <c r="T3823" t="s">
        <v>8317</v>
      </c>
    </row>
    <row r="3824" spans="1:20" ht="45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8230</v>
      </c>
      <c r="H3824" t="s">
        <v>8243</v>
      </c>
      <c r="I3824">
        <v>1453244340</v>
      </c>
      <c r="J3824">
        <v>1448136417</v>
      </c>
      <c r="K3824" s="15">
        <f t="shared" si="236"/>
        <v>42329.629826388882</v>
      </c>
      <c r="L3824" s="15">
        <f t="shared" si="237"/>
        <v>42388.749305555553</v>
      </c>
      <c r="M3824" t="b">
        <v>0</v>
      </c>
      <c r="N3824">
        <v>76</v>
      </c>
      <c r="O3824" t="b">
        <v>1</v>
      </c>
      <c r="P3824" t="s">
        <v>8265</v>
      </c>
      <c r="Q3824" s="8">
        <f t="shared" si="238"/>
        <v>110.02000000000001</v>
      </c>
      <c r="R3824" s="6">
        <f t="shared" si="239"/>
        <v>72.381578947368425</v>
      </c>
      <c r="S3824" t="s">
        <v>8316</v>
      </c>
      <c r="T3824" t="s">
        <v>8317</v>
      </c>
    </row>
    <row r="3825" spans="1:20" ht="45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8218</v>
      </c>
      <c r="H3825" t="s">
        <v>8240</v>
      </c>
      <c r="I3825">
        <v>1437364740</v>
      </c>
      <c r="J3825">
        <v>1434405044</v>
      </c>
      <c r="K3825" s="15">
        <f t="shared" si="236"/>
        <v>42170.701898148145</v>
      </c>
      <c r="L3825" s="15">
        <f t="shared" si="237"/>
        <v>42204.957638888889</v>
      </c>
      <c r="M3825" t="b">
        <v>0</v>
      </c>
      <c r="N3825">
        <v>41</v>
      </c>
      <c r="O3825" t="b">
        <v>1</v>
      </c>
      <c r="P3825" t="s">
        <v>8265</v>
      </c>
      <c r="Q3825" s="8">
        <f t="shared" si="238"/>
        <v>106</v>
      </c>
      <c r="R3825" s="6">
        <f t="shared" si="239"/>
        <v>64.634146341463421</v>
      </c>
      <c r="S3825" t="s">
        <v>8316</v>
      </c>
      <c r="T3825" t="s">
        <v>8317</v>
      </c>
    </row>
    <row r="3826" spans="1:20" ht="45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8219</v>
      </c>
      <c r="H3826" t="s">
        <v>8241</v>
      </c>
      <c r="I3826">
        <v>1470058860</v>
      </c>
      <c r="J3826">
        <v>1469026903</v>
      </c>
      <c r="K3826" s="15">
        <f t="shared" si="236"/>
        <v>42571.417858796289</v>
      </c>
      <c r="L3826" s="15">
        <f t="shared" si="237"/>
        <v>42583.361805555549</v>
      </c>
      <c r="M3826" t="b">
        <v>0</v>
      </c>
      <c r="N3826">
        <v>7</v>
      </c>
      <c r="O3826" t="b">
        <v>1</v>
      </c>
      <c r="P3826" t="s">
        <v>8265</v>
      </c>
      <c r="Q3826" s="8">
        <f t="shared" si="238"/>
        <v>108</v>
      </c>
      <c r="R3826" s="6">
        <f t="shared" si="239"/>
        <v>38.571428571428569</v>
      </c>
      <c r="S3826" t="s">
        <v>8316</v>
      </c>
      <c r="T3826" t="s">
        <v>8317</v>
      </c>
    </row>
    <row r="3827" spans="1:20" ht="45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8218</v>
      </c>
      <c r="H3827" t="s">
        <v>8240</v>
      </c>
      <c r="I3827">
        <v>1434505214</v>
      </c>
      <c r="J3827">
        <v>1432690814</v>
      </c>
      <c r="K3827" s="15">
        <f t="shared" si="236"/>
        <v>42150.861273148148</v>
      </c>
      <c r="L3827" s="15">
        <f t="shared" si="237"/>
        <v>42171.861273148148</v>
      </c>
      <c r="M3827" t="b">
        <v>0</v>
      </c>
      <c r="N3827">
        <v>49</v>
      </c>
      <c r="O3827" t="b">
        <v>1</v>
      </c>
      <c r="P3827" t="s">
        <v>8265</v>
      </c>
      <c r="Q3827" s="8">
        <f t="shared" si="238"/>
        <v>105.42</v>
      </c>
      <c r="R3827" s="6">
        <f t="shared" si="239"/>
        <v>107.57142857142857</v>
      </c>
      <c r="S3827" t="s">
        <v>8316</v>
      </c>
      <c r="T3827" t="s">
        <v>8317</v>
      </c>
    </row>
    <row r="3828" spans="1:20" ht="30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8219</v>
      </c>
      <c r="H3828" t="s">
        <v>8241</v>
      </c>
      <c r="I3828">
        <v>1430993394</v>
      </c>
      <c r="J3828">
        <v>1428401394</v>
      </c>
      <c r="K3828" s="15">
        <f t="shared" si="236"/>
        <v>42101.215208333328</v>
      </c>
      <c r="L3828" s="15">
        <f t="shared" si="237"/>
        <v>42131.215208333328</v>
      </c>
      <c r="M3828" t="b">
        <v>0</v>
      </c>
      <c r="N3828">
        <v>26</v>
      </c>
      <c r="O3828" t="b">
        <v>1</v>
      </c>
      <c r="P3828" t="s">
        <v>8265</v>
      </c>
      <c r="Q3828" s="8">
        <f t="shared" si="238"/>
        <v>119.16666666666667</v>
      </c>
      <c r="R3828" s="6">
        <f t="shared" si="239"/>
        <v>27.5</v>
      </c>
      <c r="S3828" t="s">
        <v>8316</v>
      </c>
      <c r="T3828" t="s">
        <v>8317</v>
      </c>
    </row>
    <row r="3829" spans="1:20" ht="60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8219</v>
      </c>
      <c r="H3829" t="s">
        <v>8241</v>
      </c>
      <c r="I3829">
        <v>1427414400</v>
      </c>
      <c r="J3829">
        <v>1422656201</v>
      </c>
      <c r="K3829" s="15">
        <f t="shared" si="236"/>
        <v>42034.719918981478</v>
      </c>
      <c r="L3829" s="15">
        <f t="shared" si="237"/>
        <v>42089.791666666664</v>
      </c>
      <c r="M3829" t="b">
        <v>0</v>
      </c>
      <c r="N3829">
        <v>65</v>
      </c>
      <c r="O3829" t="b">
        <v>1</v>
      </c>
      <c r="P3829" t="s">
        <v>8265</v>
      </c>
      <c r="Q3829" s="8">
        <f t="shared" si="238"/>
        <v>152.66666666666666</v>
      </c>
      <c r="R3829" s="6">
        <f t="shared" si="239"/>
        <v>70.461538461538467</v>
      </c>
      <c r="S3829" t="s">
        <v>8316</v>
      </c>
      <c r="T3829" t="s">
        <v>8317</v>
      </c>
    </row>
    <row r="3830" spans="1:20" ht="45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8218</v>
      </c>
      <c r="H3830" t="s">
        <v>8240</v>
      </c>
      <c r="I3830">
        <v>1420033187</v>
      </c>
      <c r="J3830">
        <v>1414845587</v>
      </c>
      <c r="K3830" s="15">
        <f t="shared" si="236"/>
        <v>41944.319293981483</v>
      </c>
      <c r="L3830" s="15">
        <f t="shared" si="237"/>
        <v>42004.360960648148</v>
      </c>
      <c r="M3830" t="b">
        <v>0</v>
      </c>
      <c r="N3830">
        <v>28</v>
      </c>
      <c r="O3830" t="b">
        <v>1</v>
      </c>
      <c r="P3830" t="s">
        <v>8265</v>
      </c>
      <c r="Q3830" s="8">
        <f t="shared" si="238"/>
        <v>100</v>
      </c>
      <c r="R3830" s="6">
        <f t="shared" si="239"/>
        <v>178.57142857142858</v>
      </c>
      <c r="S3830" t="s">
        <v>8316</v>
      </c>
      <c r="T3830" t="s">
        <v>8317</v>
      </c>
    </row>
    <row r="3831" spans="1:20" ht="45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8218</v>
      </c>
      <c r="H3831" t="s">
        <v>8240</v>
      </c>
      <c r="I3831">
        <v>1472676371</v>
      </c>
      <c r="J3831">
        <v>1470948371</v>
      </c>
      <c r="K3831" s="15">
        <f t="shared" si="236"/>
        <v>42593.657071759262</v>
      </c>
      <c r="L3831" s="15">
        <f t="shared" si="237"/>
        <v>42613.657071759262</v>
      </c>
      <c r="M3831" t="b">
        <v>0</v>
      </c>
      <c r="N3831">
        <v>8</v>
      </c>
      <c r="O3831" t="b">
        <v>1</v>
      </c>
      <c r="P3831" t="s">
        <v>8265</v>
      </c>
      <c r="Q3831" s="8">
        <f t="shared" si="238"/>
        <v>100.2</v>
      </c>
      <c r="R3831" s="6">
        <f t="shared" si="239"/>
        <v>62.625</v>
      </c>
      <c r="S3831" t="s">
        <v>8316</v>
      </c>
      <c r="T3831" t="s">
        <v>8317</v>
      </c>
    </row>
    <row r="3832" spans="1:20" ht="45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8218</v>
      </c>
      <c r="H3832" t="s">
        <v>8240</v>
      </c>
      <c r="I3832">
        <v>1464371211</v>
      </c>
      <c r="J3832">
        <v>1463161611</v>
      </c>
      <c r="K3832" s="15">
        <f t="shared" si="236"/>
        <v>42503.532534722217</v>
      </c>
      <c r="L3832" s="15">
        <f t="shared" si="237"/>
        <v>42517.532534722217</v>
      </c>
      <c r="M3832" t="b">
        <v>0</v>
      </c>
      <c r="N3832">
        <v>3</v>
      </c>
      <c r="O3832" t="b">
        <v>1</v>
      </c>
      <c r="P3832" t="s">
        <v>8265</v>
      </c>
      <c r="Q3832" s="8">
        <f t="shared" si="238"/>
        <v>225</v>
      </c>
      <c r="R3832" s="6">
        <f t="shared" si="239"/>
        <v>75</v>
      </c>
      <c r="S3832" t="s">
        <v>8316</v>
      </c>
      <c r="T3832" t="s">
        <v>8317</v>
      </c>
    </row>
    <row r="3833" spans="1:20" ht="45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8218</v>
      </c>
      <c r="H3833" t="s">
        <v>8240</v>
      </c>
      <c r="I3833">
        <v>1415222545</v>
      </c>
      <c r="J3833">
        <v>1413404545</v>
      </c>
      <c r="K3833" s="15">
        <f t="shared" si="236"/>
        <v>41927.640567129631</v>
      </c>
      <c r="L3833" s="15">
        <f t="shared" si="237"/>
        <v>41948.682233796295</v>
      </c>
      <c r="M3833" t="b">
        <v>0</v>
      </c>
      <c r="N3833">
        <v>9</v>
      </c>
      <c r="O3833" t="b">
        <v>1</v>
      </c>
      <c r="P3833" t="s">
        <v>8265</v>
      </c>
      <c r="Q3833" s="8">
        <f t="shared" si="238"/>
        <v>106.02199999999999</v>
      </c>
      <c r="R3833" s="6">
        <f t="shared" si="239"/>
        <v>58.901111111111113</v>
      </c>
      <c r="S3833" t="s">
        <v>8316</v>
      </c>
      <c r="T3833" t="s">
        <v>8317</v>
      </c>
    </row>
    <row r="3834" spans="1:20" ht="45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8218</v>
      </c>
      <c r="H3834" t="s">
        <v>8240</v>
      </c>
      <c r="I3834">
        <v>1455936335</v>
      </c>
      <c r="J3834">
        <v>1452048335</v>
      </c>
      <c r="K3834" s="15">
        <f t="shared" si="236"/>
        <v>42374.906655092585</v>
      </c>
      <c r="L3834" s="15">
        <f t="shared" si="237"/>
        <v>42419.906655092585</v>
      </c>
      <c r="M3834" t="b">
        <v>0</v>
      </c>
      <c r="N3834">
        <v>9</v>
      </c>
      <c r="O3834" t="b">
        <v>1</v>
      </c>
      <c r="P3834" t="s">
        <v>8265</v>
      </c>
      <c r="Q3834" s="8">
        <f t="shared" si="238"/>
        <v>104.66666666666666</v>
      </c>
      <c r="R3834" s="6">
        <f t="shared" si="239"/>
        <v>139.55555555555554</v>
      </c>
      <c r="S3834" t="s">
        <v>8316</v>
      </c>
      <c r="T3834" t="s">
        <v>8317</v>
      </c>
    </row>
    <row r="3835" spans="1:20" ht="45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8223</v>
      </c>
      <c r="H3835" t="s">
        <v>8245</v>
      </c>
      <c r="I3835">
        <v>1417460940</v>
      </c>
      <c r="J3835">
        <v>1416516972</v>
      </c>
      <c r="K3835" s="15">
        <f t="shared" si="236"/>
        <v>41963.66402777777</v>
      </c>
      <c r="L3835" s="15">
        <f t="shared" si="237"/>
        <v>41974.589583333327</v>
      </c>
      <c r="M3835" t="b">
        <v>0</v>
      </c>
      <c r="N3835">
        <v>20</v>
      </c>
      <c r="O3835" t="b">
        <v>1</v>
      </c>
      <c r="P3835" t="s">
        <v>8265</v>
      </c>
      <c r="Q3835" s="8">
        <f t="shared" si="238"/>
        <v>116.66666666666667</v>
      </c>
      <c r="R3835" s="6">
        <f t="shared" si="239"/>
        <v>70</v>
      </c>
      <c r="S3835" t="s">
        <v>8316</v>
      </c>
      <c r="T3835" t="s">
        <v>8317</v>
      </c>
    </row>
    <row r="3836" spans="1:20" ht="45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8219</v>
      </c>
      <c r="H3836" t="s">
        <v>8241</v>
      </c>
      <c r="I3836">
        <v>1434624067</v>
      </c>
      <c r="J3836">
        <v>1432032067</v>
      </c>
      <c r="K3836" s="15">
        <f t="shared" si="236"/>
        <v>42143.236886574072</v>
      </c>
      <c r="L3836" s="15">
        <f t="shared" si="237"/>
        <v>42173.236886574072</v>
      </c>
      <c r="M3836" t="b">
        <v>0</v>
      </c>
      <c r="N3836">
        <v>57</v>
      </c>
      <c r="O3836" t="b">
        <v>1</v>
      </c>
      <c r="P3836" t="s">
        <v>8265</v>
      </c>
      <c r="Q3836" s="8">
        <f t="shared" si="238"/>
        <v>109.03333333333333</v>
      </c>
      <c r="R3836" s="6">
        <f t="shared" si="239"/>
        <v>57.385964912280699</v>
      </c>
      <c r="S3836" t="s">
        <v>8316</v>
      </c>
      <c r="T3836" t="s">
        <v>8317</v>
      </c>
    </row>
    <row r="3837" spans="1:20" ht="45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8219</v>
      </c>
      <c r="H3837" t="s">
        <v>8241</v>
      </c>
      <c r="I3837">
        <v>1461278208</v>
      </c>
      <c r="J3837">
        <v>1459463808</v>
      </c>
      <c r="K3837" s="15">
        <f t="shared" si="236"/>
        <v>42460.733888888884</v>
      </c>
      <c r="L3837" s="15">
        <f t="shared" si="237"/>
        <v>42481.733888888884</v>
      </c>
      <c r="M3837" t="b">
        <v>0</v>
      </c>
      <c r="N3837">
        <v>8</v>
      </c>
      <c r="O3837" t="b">
        <v>1</v>
      </c>
      <c r="P3837" t="s">
        <v>8265</v>
      </c>
      <c r="Q3837" s="8">
        <f t="shared" si="238"/>
        <v>160</v>
      </c>
      <c r="R3837" s="6">
        <f t="shared" si="239"/>
        <v>40</v>
      </c>
      <c r="S3837" t="s">
        <v>8316</v>
      </c>
      <c r="T3837" t="s">
        <v>8317</v>
      </c>
    </row>
    <row r="3838" spans="1:20" ht="45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8218</v>
      </c>
      <c r="H3838" t="s">
        <v>8240</v>
      </c>
      <c r="I3838">
        <v>1470197340</v>
      </c>
      <c r="J3838">
        <v>1467497652</v>
      </c>
      <c r="K3838" s="15">
        <f t="shared" si="236"/>
        <v>42553.718194444438</v>
      </c>
      <c r="L3838" s="15">
        <f t="shared" si="237"/>
        <v>42584.964583333327</v>
      </c>
      <c r="M3838" t="b">
        <v>0</v>
      </c>
      <c r="N3838">
        <v>14</v>
      </c>
      <c r="O3838" t="b">
        <v>1</v>
      </c>
      <c r="P3838" t="s">
        <v>8265</v>
      </c>
      <c r="Q3838" s="8">
        <f t="shared" si="238"/>
        <v>112.5</v>
      </c>
      <c r="R3838" s="6">
        <f t="shared" si="239"/>
        <v>64.285714285714292</v>
      </c>
      <c r="S3838" t="s">
        <v>8316</v>
      </c>
      <c r="T3838" t="s">
        <v>8317</v>
      </c>
    </row>
    <row r="3839" spans="1:20" ht="30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8219</v>
      </c>
      <c r="H3839" t="s">
        <v>8241</v>
      </c>
      <c r="I3839">
        <v>1435947758</v>
      </c>
      <c r="J3839">
        <v>1432837358</v>
      </c>
      <c r="K3839" s="15">
        <f t="shared" si="236"/>
        <v>42152.557384259257</v>
      </c>
      <c r="L3839" s="15">
        <f t="shared" si="237"/>
        <v>42188.557384259257</v>
      </c>
      <c r="M3839" t="b">
        <v>0</v>
      </c>
      <c r="N3839">
        <v>17</v>
      </c>
      <c r="O3839" t="b">
        <v>1</v>
      </c>
      <c r="P3839" t="s">
        <v>8265</v>
      </c>
      <c r="Q3839" s="8">
        <f t="shared" si="238"/>
        <v>102.1</v>
      </c>
      <c r="R3839" s="6">
        <f t="shared" si="239"/>
        <v>120.11764705882354</v>
      </c>
      <c r="S3839" t="s">
        <v>8316</v>
      </c>
      <c r="T3839" t="s">
        <v>8317</v>
      </c>
    </row>
    <row r="3840" spans="1:20" ht="45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8229</v>
      </c>
      <c r="H3840" t="s">
        <v>8249</v>
      </c>
      <c r="I3840">
        <v>1432314209</v>
      </c>
      <c r="J3840">
        <v>1429722209</v>
      </c>
      <c r="K3840" s="15">
        <f t="shared" si="236"/>
        <v>42116.502418981479</v>
      </c>
      <c r="L3840" s="15">
        <f t="shared" si="237"/>
        <v>42146.502418981479</v>
      </c>
      <c r="M3840" t="b">
        <v>0</v>
      </c>
      <c r="N3840">
        <v>100</v>
      </c>
      <c r="O3840" t="b">
        <v>1</v>
      </c>
      <c r="P3840" t="s">
        <v>8265</v>
      </c>
      <c r="Q3840" s="8">
        <f t="shared" si="238"/>
        <v>100.824</v>
      </c>
      <c r="R3840" s="6">
        <f t="shared" si="239"/>
        <v>1008.24</v>
      </c>
      <c r="S3840" t="s">
        <v>8316</v>
      </c>
      <c r="T3840" t="s">
        <v>8317</v>
      </c>
    </row>
    <row r="3841" spans="1:20" ht="45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8218</v>
      </c>
      <c r="H3841" t="s">
        <v>8240</v>
      </c>
      <c r="I3841">
        <v>1438226724</v>
      </c>
      <c r="J3841">
        <v>1433042724</v>
      </c>
      <c r="K3841" s="15">
        <f t="shared" si="236"/>
        <v>42154.934305555551</v>
      </c>
      <c r="L3841" s="15">
        <f t="shared" si="237"/>
        <v>42214.934305555551</v>
      </c>
      <c r="M3841" t="b">
        <v>0</v>
      </c>
      <c r="N3841">
        <v>32</v>
      </c>
      <c r="O3841" t="b">
        <v>1</v>
      </c>
      <c r="P3841" t="s">
        <v>8265</v>
      </c>
      <c r="Q3841" s="8">
        <f t="shared" si="238"/>
        <v>101.25</v>
      </c>
      <c r="R3841" s="6">
        <f t="shared" si="239"/>
        <v>63.28125</v>
      </c>
      <c r="S3841" t="s">
        <v>8316</v>
      </c>
      <c r="T3841" t="s">
        <v>8317</v>
      </c>
    </row>
    <row r="3842" spans="1:20" ht="45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8219</v>
      </c>
      <c r="H3842" t="s">
        <v>8241</v>
      </c>
      <c r="I3842">
        <v>1459180229</v>
      </c>
      <c r="J3842">
        <v>1457023829</v>
      </c>
      <c r="K3842" s="15">
        <f t="shared" si="236"/>
        <v>42432.493391203701</v>
      </c>
      <c r="L3842" s="15">
        <f t="shared" si="237"/>
        <v>42457.45172453703</v>
      </c>
      <c r="M3842" t="b">
        <v>0</v>
      </c>
      <c r="N3842">
        <v>3</v>
      </c>
      <c r="O3842" t="b">
        <v>1</v>
      </c>
      <c r="P3842" t="s">
        <v>8265</v>
      </c>
      <c r="Q3842" s="8">
        <f t="shared" si="238"/>
        <v>6500</v>
      </c>
      <c r="R3842" s="6">
        <f t="shared" si="239"/>
        <v>21.666666666666668</v>
      </c>
      <c r="S3842" t="s">
        <v>8316</v>
      </c>
      <c r="T3842" t="s">
        <v>8317</v>
      </c>
    </row>
    <row r="3843" spans="1:20" ht="45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8218</v>
      </c>
      <c r="H3843" t="s">
        <v>8240</v>
      </c>
      <c r="I3843">
        <v>1405882287</v>
      </c>
      <c r="J3843">
        <v>1400698287</v>
      </c>
      <c r="K3843" s="15">
        <f t="shared" ref="K3843:K3906" si="240">(((J3843/60)/60)/24)+DATE(1970,1,1)+(-5/24)</f>
        <v>41780.57739583333</v>
      </c>
      <c r="L3843" s="15">
        <f t="shared" ref="L3843:L3906" si="241">(((I3843/60)/60)/24)+DATE(1970,1,1)+(-5/24)</f>
        <v>41840.57739583333</v>
      </c>
      <c r="M3843" t="b">
        <v>1</v>
      </c>
      <c r="N3843">
        <v>34</v>
      </c>
      <c r="O3843" t="b">
        <v>0</v>
      </c>
      <c r="P3843" t="s">
        <v>8265</v>
      </c>
      <c r="Q3843" s="8">
        <f t="shared" ref="Q3843:Q3906" si="242">(E3843/D3843)*100</f>
        <v>8.7200000000000006</v>
      </c>
      <c r="R3843" s="6">
        <f t="shared" ref="R3843:R3906" si="243">IFERROR(AVERAGE(E3843/N3843),0)</f>
        <v>25.647058823529413</v>
      </c>
      <c r="S3843" t="s">
        <v>8316</v>
      </c>
      <c r="T3843" t="s">
        <v>8317</v>
      </c>
    </row>
    <row r="3844" spans="1:20" ht="45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8219</v>
      </c>
      <c r="H3844" t="s">
        <v>8241</v>
      </c>
      <c r="I3844">
        <v>1399809052</v>
      </c>
      <c r="J3844">
        <v>1397217052</v>
      </c>
      <c r="K3844" s="15">
        <f t="shared" si="240"/>
        <v>41740.285324074073</v>
      </c>
      <c r="L3844" s="15">
        <f t="shared" si="241"/>
        <v>41770.285324074073</v>
      </c>
      <c r="M3844" t="b">
        <v>1</v>
      </c>
      <c r="N3844">
        <v>23</v>
      </c>
      <c r="O3844" t="b">
        <v>0</v>
      </c>
      <c r="P3844" t="s">
        <v>8265</v>
      </c>
      <c r="Q3844" s="8">
        <f t="shared" si="242"/>
        <v>21.94</v>
      </c>
      <c r="R3844" s="6">
        <f t="shared" si="243"/>
        <v>47.695652173913047</v>
      </c>
      <c r="S3844" t="s">
        <v>8316</v>
      </c>
      <c r="T3844" t="s">
        <v>8317</v>
      </c>
    </row>
    <row r="3845" spans="1:20" ht="45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8218</v>
      </c>
      <c r="H3845" t="s">
        <v>8240</v>
      </c>
      <c r="I3845">
        <v>1401587064</v>
      </c>
      <c r="J3845">
        <v>1399427064</v>
      </c>
      <c r="K3845" s="15">
        <f t="shared" si="240"/>
        <v>41765.864166666666</v>
      </c>
      <c r="L3845" s="15">
        <f t="shared" si="241"/>
        <v>41790.864166666666</v>
      </c>
      <c r="M3845" t="b">
        <v>1</v>
      </c>
      <c r="N3845">
        <v>19</v>
      </c>
      <c r="O3845" t="b">
        <v>0</v>
      </c>
      <c r="P3845" t="s">
        <v>8265</v>
      </c>
      <c r="Q3845" s="8">
        <f t="shared" si="242"/>
        <v>21.3</v>
      </c>
      <c r="R3845" s="6">
        <f t="shared" si="243"/>
        <v>56.05263157894737</v>
      </c>
      <c r="S3845" t="s">
        <v>8316</v>
      </c>
      <c r="T3845" t="s">
        <v>8317</v>
      </c>
    </row>
    <row r="3846" spans="1:20" ht="45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8218</v>
      </c>
      <c r="H3846" t="s">
        <v>8240</v>
      </c>
      <c r="I3846">
        <v>1401778740</v>
      </c>
      <c r="J3846">
        <v>1399474134</v>
      </c>
      <c r="K3846" s="15">
        <f t="shared" si="240"/>
        <v>41766.408958333333</v>
      </c>
      <c r="L3846" s="15">
        <f t="shared" si="241"/>
        <v>41793.082638888889</v>
      </c>
      <c r="M3846" t="b">
        <v>1</v>
      </c>
      <c r="N3846">
        <v>50</v>
      </c>
      <c r="O3846" t="b">
        <v>0</v>
      </c>
      <c r="P3846" t="s">
        <v>8265</v>
      </c>
      <c r="Q3846" s="8">
        <f t="shared" si="242"/>
        <v>41.489795918367342</v>
      </c>
      <c r="R3846" s="6">
        <f t="shared" si="243"/>
        <v>81.319999999999993</v>
      </c>
      <c r="S3846" t="s">
        <v>8316</v>
      </c>
      <c r="T3846" t="s">
        <v>8317</v>
      </c>
    </row>
    <row r="3847" spans="1:20" ht="60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8218</v>
      </c>
      <c r="H3847" t="s">
        <v>8240</v>
      </c>
      <c r="I3847">
        <v>1443711774</v>
      </c>
      <c r="J3847">
        <v>1441119774</v>
      </c>
      <c r="K3847" s="15">
        <f t="shared" si="240"/>
        <v>42248.418680555551</v>
      </c>
      <c r="L3847" s="15">
        <f t="shared" si="241"/>
        <v>42278.418680555551</v>
      </c>
      <c r="M3847" t="b">
        <v>1</v>
      </c>
      <c r="N3847">
        <v>12</v>
      </c>
      <c r="O3847" t="b">
        <v>0</v>
      </c>
      <c r="P3847" t="s">
        <v>8265</v>
      </c>
      <c r="Q3847" s="8">
        <f t="shared" si="242"/>
        <v>2.105</v>
      </c>
      <c r="R3847" s="6">
        <f t="shared" si="243"/>
        <v>70.166666666666671</v>
      </c>
      <c r="S3847" t="s">
        <v>8316</v>
      </c>
      <c r="T3847" t="s">
        <v>8317</v>
      </c>
    </row>
    <row r="3848" spans="1:20" ht="45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8218</v>
      </c>
      <c r="H3848" t="s">
        <v>8240</v>
      </c>
      <c r="I3848">
        <v>1412405940</v>
      </c>
      <c r="J3848">
        <v>1409721542</v>
      </c>
      <c r="K3848" s="15">
        <f t="shared" si="240"/>
        <v>41885.01321759259</v>
      </c>
      <c r="L3848" s="15">
        <f t="shared" si="241"/>
        <v>41916.082638888889</v>
      </c>
      <c r="M3848" t="b">
        <v>1</v>
      </c>
      <c r="N3848">
        <v>8</v>
      </c>
      <c r="O3848" t="b">
        <v>0</v>
      </c>
      <c r="P3848" t="s">
        <v>8265</v>
      </c>
      <c r="Q3848" s="8">
        <f t="shared" si="242"/>
        <v>2.7</v>
      </c>
      <c r="R3848" s="6">
        <f t="shared" si="243"/>
        <v>23.625</v>
      </c>
      <c r="S3848" t="s">
        <v>8316</v>
      </c>
      <c r="T3848" t="s">
        <v>8317</v>
      </c>
    </row>
    <row r="3849" spans="1:20" ht="45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8218</v>
      </c>
      <c r="H3849" t="s">
        <v>8240</v>
      </c>
      <c r="I3849">
        <v>1437283391</v>
      </c>
      <c r="J3849">
        <v>1433395391</v>
      </c>
      <c r="K3849" s="15">
        <f t="shared" si="240"/>
        <v>42159.016099537032</v>
      </c>
      <c r="L3849" s="15">
        <f t="shared" si="241"/>
        <v>42204.016099537032</v>
      </c>
      <c r="M3849" t="b">
        <v>1</v>
      </c>
      <c r="N3849">
        <v>9</v>
      </c>
      <c r="O3849" t="b">
        <v>0</v>
      </c>
      <c r="P3849" t="s">
        <v>8265</v>
      </c>
      <c r="Q3849" s="8">
        <f t="shared" si="242"/>
        <v>16.161904761904761</v>
      </c>
      <c r="R3849" s="6">
        <f t="shared" si="243"/>
        <v>188.55555555555554</v>
      </c>
      <c r="S3849" t="s">
        <v>8316</v>
      </c>
      <c r="T3849" t="s">
        <v>8317</v>
      </c>
    </row>
    <row r="3850" spans="1:20" ht="45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8218</v>
      </c>
      <c r="H3850" t="s">
        <v>8240</v>
      </c>
      <c r="I3850">
        <v>1445196989</v>
      </c>
      <c r="J3850">
        <v>1442604989</v>
      </c>
      <c r="K3850" s="15">
        <f t="shared" si="240"/>
        <v>42265.608668981477</v>
      </c>
      <c r="L3850" s="15">
        <f t="shared" si="241"/>
        <v>42295.608668981477</v>
      </c>
      <c r="M3850" t="b">
        <v>1</v>
      </c>
      <c r="N3850">
        <v>43</v>
      </c>
      <c r="O3850" t="b">
        <v>0</v>
      </c>
      <c r="P3850" t="s">
        <v>8265</v>
      </c>
      <c r="Q3850" s="8">
        <f t="shared" si="242"/>
        <v>16.376923076923077</v>
      </c>
      <c r="R3850" s="6">
        <f t="shared" si="243"/>
        <v>49.511627906976742</v>
      </c>
      <c r="S3850" t="s">
        <v>8316</v>
      </c>
      <c r="T3850" t="s">
        <v>8317</v>
      </c>
    </row>
    <row r="3851" spans="1:20" ht="45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8230</v>
      </c>
      <c r="H3851" t="s">
        <v>8243</v>
      </c>
      <c r="I3851">
        <v>1434047084</v>
      </c>
      <c r="J3851">
        <v>1431455084</v>
      </c>
      <c r="K3851" s="15">
        <f t="shared" si="240"/>
        <v>42136.558842592589</v>
      </c>
      <c r="L3851" s="15">
        <f t="shared" si="241"/>
        <v>42166.558842592589</v>
      </c>
      <c r="M3851" t="b">
        <v>1</v>
      </c>
      <c r="N3851">
        <v>28</v>
      </c>
      <c r="O3851" t="b">
        <v>0</v>
      </c>
      <c r="P3851" t="s">
        <v>8265</v>
      </c>
      <c r="Q3851" s="8">
        <f t="shared" si="242"/>
        <v>7.043333333333333</v>
      </c>
      <c r="R3851" s="6">
        <f t="shared" si="243"/>
        <v>75.464285714285708</v>
      </c>
      <c r="S3851" t="s">
        <v>8316</v>
      </c>
      <c r="T3851" t="s">
        <v>8317</v>
      </c>
    </row>
    <row r="3852" spans="1:20" ht="30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8218</v>
      </c>
      <c r="H3852" t="s">
        <v>8240</v>
      </c>
      <c r="I3852">
        <v>1420081143</v>
      </c>
      <c r="J3852">
        <v>1417489143</v>
      </c>
      <c r="K3852" s="15">
        <f t="shared" si="240"/>
        <v>41974.916006944441</v>
      </c>
      <c r="L3852" s="15">
        <f t="shared" si="241"/>
        <v>42004.916006944441</v>
      </c>
      <c r="M3852" t="b">
        <v>1</v>
      </c>
      <c r="N3852">
        <v>4</v>
      </c>
      <c r="O3852" t="b">
        <v>0</v>
      </c>
      <c r="P3852" t="s">
        <v>8265</v>
      </c>
      <c r="Q3852" s="8">
        <f t="shared" si="242"/>
        <v>3.8</v>
      </c>
      <c r="R3852" s="6">
        <f t="shared" si="243"/>
        <v>9.5</v>
      </c>
      <c r="S3852" t="s">
        <v>8316</v>
      </c>
      <c r="T3852" t="s">
        <v>8317</v>
      </c>
    </row>
    <row r="3853" spans="1:20" ht="45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8219</v>
      </c>
      <c r="H3853" t="s">
        <v>8241</v>
      </c>
      <c r="I3853">
        <v>1437129179</v>
      </c>
      <c r="J3853">
        <v>1434537179</v>
      </c>
      <c r="K3853" s="15">
        <f t="shared" si="240"/>
        <v>42172.23123842592</v>
      </c>
      <c r="L3853" s="15">
        <f t="shared" si="241"/>
        <v>42202.23123842592</v>
      </c>
      <c r="M3853" t="b">
        <v>1</v>
      </c>
      <c r="N3853">
        <v>24</v>
      </c>
      <c r="O3853" t="b">
        <v>0</v>
      </c>
      <c r="P3853" t="s">
        <v>8265</v>
      </c>
      <c r="Q3853" s="8">
        <f t="shared" si="242"/>
        <v>34.08</v>
      </c>
      <c r="R3853" s="6">
        <f t="shared" si="243"/>
        <v>35.5</v>
      </c>
      <c r="S3853" t="s">
        <v>8316</v>
      </c>
      <c r="T3853" t="s">
        <v>8317</v>
      </c>
    </row>
    <row r="3854" spans="1:20" ht="45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8218</v>
      </c>
      <c r="H3854" t="s">
        <v>8240</v>
      </c>
      <c r="I3854">
        <v>1427427276</v>
      </c>
      <c r="J3854">
        <v>1425270876</v>
      </c>
      <c r="K3854" s="15">
        <f t="shared" si="240"/>
        <v>42064.982361111113</v>
      </c>
      <c r="L3854" s="15">
        <f t="shared" si="241"/>
        <v>42089.940694444442</v>
      </c>
      <c r="M3854" t="b">
        <v>0</v>
      </c>
      <c r="N3854">
        <v>2</v>
      </c>
      <c r="O3854" t="b">
        <v>0</v>
      </c>
      <c r="P3854" t="s">
        <v>8265</v>
      </c>
      <c r="Q3854" s="8">
        <f t="shared" si="242"/>
        <v>0.2</v>
      </c>
      <c r="R3854" s="6">
        <f t="shared" si="243"/>
        <v>10</v>
      </c>
      <c r="S3854" t="s">
        <v>8316</v>
      </c>
      <c r="T3854" t="s">
        <v>8317</v>
      </c>
    </row>
    <row r="3855" spans="1:20" ht="30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8218</v>
      </c>
      <c r="H3855" t="s">
        <v>8240</v>
      </c>
      <c r="I3855">
        <v>1409602178</v>
      </c>
      <c r="J3855">
        <v>1406578178</v>
      </c>
      <c r="K3855" s="15">
        <f t="shared" si="240"/>
        <v>41848.631689814814</v>
      </c>
      <c r="L3855" s="15">
        <f t="shared" si="241"/>
        <v>41883.631689814814</v>
      </c>
      <c r="M3855" t="b">
        <v>0</v>
      </c>
      <c r="N3855">
        <v>2</v>
      </c>
      <c r="O3855" t="b">
        <v>0</v>
      </c>
      <c r="P3855" t="s">
        <v>8265</v>
      </c>
      <c r="Q3855" s="8">
        <f t="shared" si="242"/>
        <v>2.5999999999999999E-2</v>
      </c>
      <c r="R3855" s="6">
        <f t="shared" si="243"/>
        <v>13</v>
      </c>
      <c r="S3855" t="s">
        <v>8316</v>
      </c>
      <c r="T3855" t="s">
        <v>8317</v>
      </c>
    </row>
    <row r="3856" spans="1:20" ht="30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8218</v>
      </c>
      <c r="H3856" t="s">
        <v>8240</v>
      </c>
      <c r="I3856">
        <v>1431206058</v>
      </c>
      <c r="J3856">
        <v>1428614058</v>
      </c>
      <c r="K3856" s="15">
        <f t="shared" si="240"/>
        <v>42103.67659722222</v>
      </c>
      <c r="L3856" s="15">
        <f t="shared" si="241"/>
        <v>42133.67659722222</v>
      </c>
      <c r="M3856" t="b">
        <v>0</v>
      </c>
      <c r="N3856">
        <v>20</v>
      </c>
      <c r="O3856" t="b">
        <v>0</v>
      </c>
      <c r="P3856" t="s">
        <v>8265</v>
      </c>
      <c r="Q3856" s="8">
        <f t="shared" si="242"/>
        <v>16.254545454545454</v>
      </c>
      <c r="R3856" s="6">
        <f t="shared" si="243"/>
        <v>89.4</v>
      </c>
      <c r="S3856" t="s">
        <v>8316</v>
      </c>
      <c r="T3856" t="s">
        <v>8317</v>
      </c>
    </row>
    <row r="3857" spans="1:20" ht="45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8218</v>
      </c>
      <c r="H3857" t="s">
        <v>8240</v>
      </c>
      <c r="I3857">
        <v>1427408271</v>
      </c>
      <c r="J3857">
        <v>1424819871</v>
      </c>
      <c r="K3857" s="15">
        <f t="shared" si="240"/>
        <v>42059.762395833335</v>
      </c>
      <c r="L3857" s="15">
        <f t="shared" si="241"/>
        <v>42089.720729166664</v>
      </c>
      <c r="M3857" t="b">
        <v>0</v>
      </c>
      <c r="N3857">
        <v>1</v>
      </c>
      <c r="O3857" t="b">
        <v>0</v>
      </c>
      <c r="P3857" t="s">
        <v>8265</v>
      </c>
      <c r="Q3857" s="8">
        <f t="shared" si="242"/>
        <v>2.5</v>
      </c>
      <c r="R3857" s="6">
        <f t="shared" si="243"/>
        <v>25</v>
      </c>
      <c r="S3857" t="s">
        <v>8316</v>
      </c>
      <c r="T3857" t="s">
        <v>8317</v>
      </c>
    </row>
    <row r="3858" spans="1:20" ht="45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8218</v>
      </c>
      <c r="H3858" t="s">
        <v>8240</v>
      </c>
      <c r="I3858">
        <v>1425833403</v>
      </c>
      <c r="J3858">
        <v>1423245003</v>
      </c>
      <c r="K3858" s="15">
        <f t="shared" si="240"/>
        <v>42041.534756944442</v>
      </c>
      <c r="L3858" s="15">
        <f t="shared" si="241"/>
        <v>42071.493090277778</v>
      </c>
      <c r="M3858" t="b">
        <v>0</v>
      </c>
      <c r="N3858">
        <v>1</v>
      </c>
      <c r="O3858" t="b">
        <v>0</v>
      </c>
      <c r="P3858" t="s">
        <v>8265</v>
      </c>
      <c r="Q3858" s="8">
        <f t="shared" si="242"/>
        <v>0.02</v>
      </c>
      <c r="R3858" s="6">
        <f t="shared" si="243"/>
        <v>1</v>
      </c>
      <c r="S3858" t="s">
        <v>8316</v>
      </c>
      <c r="T3858" t="s">
        <v>8317</v>
      </c>
    </row>
    <row r="3859" spans="1:20" ht="45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8218</v>
      </c>
      <c r="H3859" t="s">
        <v>8240</v>
      </c>
      <c r="I3859">
        <v>1406913120</v>
      </c>
      <c r="J3859">
        <v>1404927690</v>
      </c>
      <c r="K3859" s="15">
        <f t="shared" si="240"/>
        <v>41829.528819444444</v>
      </c>
      <c r="L3859" s="15">
        <f t="shared" si="241"/>
        <v>41852.508333333331</v>
      </c>
      <c r="M3859" t="b">
        <v>0</v>
      </c>
      <c r="N3859">
        <v>4</v>
      </c>
      <c r="O3859" t="b">
        <v>0</v>
      </c>
      <c r="P3859" t="s">
        <v>8265</v>
      </c>
      <c r="Q3859" s="8">
        <f t="shared" si="242"/>
        <v>5.2</v>
      </c>
      <c r="R3859" s="6">
        <f t="shared" si="243"/>
        <v>65</v>
      </c>
      <c r="S3859" t="s">
        <v>8316</v>
      </c>
      <c r="T3859" t="s">
        <v>8317</v>
      </c>
    </row>
    <row r="3860" spans="1:20" ht="45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8219</v>
      </c>
      <c r="H3860" t="s">
        <v>8241</v>
      </c>
      <c r="I3860">
        <v>1432328400</v>
      </c>
      <c r="J3860">
        <v>1430734844</v>
      </c>
      <c r="K3860" s="15">
        <f t="shared" si="240"/>
        <v>42128.222731481481</v>
      </c>
      <c r="L3860" s="15">
        <f t="shared" si="241"/>
        <v>42146.666666666664</v>
      </c>
      <c r="M3860" t="b">
        <v>0</v>
      </c>
      <c r="N3860">
        <v>1</v>
      </c>
      <c r="O3860" t="b">
        <v>0</v>
      </c>
      <c r="P3860" t="s">
        <v>8265</v>
      </c>
      <c r="Q3860" s="8">
        <f t="shared" si="242"/>
        <v>2</v>
      </c>
      <c r="R3860" s="6">
        <f t="shared" si="243"/>
        <v>10</v>
      </c>
      <c r="S3860" t="s">
        <v>8316</v>
      </c>
      <c r="T3860" t="s">
        <v>8317</v>
      </c>
    </row>
    <row r="3861" spans="1:20" ht="45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8218</v>
      </c>
      <c r="H3861" t="s">
        <v>8240</v>
      </c>
      <c r="I3861">
        <v>1403730000</v>
      </c>
      <c r="J3861">
        <v>1401485207</v>
      </c>
      <c r="K3861" s="15">
        <f t="shared" si="240"/>
        <v>41789.685266203705</v>
      </c>
      <c r="L3861" s="15">
        <f t="shared" si="241"/>
        <v>41815.666666666664</v>
      </c>
      <c r="M3861" t="b">
        <v>0</v>
      </c>
      <c r="N3861">
        <v>1</v>
      </c>
      <c r="O3861" t="b">
        <v>0</v>
      </c>
      <c r="P3861" t="s">
        <v>8265</v>
      </c>
      <c r="Q3861" s="8">
        <f t="shared" si="242"/>
        <v>0.04</v>
      </c>
      <c r="R3861" s="6">
        <f t="shared" si="243"/>
        <v>1</v>
      </c>
      <c r="S3861" t="s">
        <v>8316</v>
      </c>
      <c r="T3861" t="s">
        <v>8317</v>
      </c>
    </row>
    <row r="3862" spans="1:20" ht="45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8218</v>
      </c>
      <c r="H3862" t="s">
        <v>8240</v>
      </c>
      <c r="I3862">
        <v>1407858710</v>
      </c>
      <c r="J3862">
        <v>1405266710</v>
      </c>
      <c r="K3862" s="15">
        <f t="shared" si="240"/>
        <v>41833.452662037031</v>
      </c>
      <c r="L3862" s="15">
        <f t="shared" si="241"/>
        <v>41863.452662037031</v>
      </c>
      <c r="M3862" t="b">
        <v>0</v>
      </c>
      <c r="N3862">
        <v>13</v>
      </c>
      <c r="O3862" t="b">
        <v>0</v>
      </c>
      <c r="P3862" t="s">
        <v>8265</v>
      </c>
      <c r="Q3862" s="8">
        <f t="shared" si="242"/>
        <v>17.666666666666668</v>
      </c>
      <c r="R3862" s="6">
        <f t="shared" si="243"/>
        <v>81.538461538461533</v>
      </c>
      <c r="S3862" t="s">
        <v>8316</v>
      </c>
      <c r="T3862" t="s">
        <v>8317</v>
      </c>
    </row>
    <row r="3863" spans="1:20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8218</v>
      </c>
      <c r="H3863" t="s">
        <v>8240</v>
      </c>
      <c r="I3863">
        <v>1415828820</v>
      </c>
      <c r="J3863">
        <v>1412258977</v>
      </c>
      <c r="K3863" s="15">
        <f t="shared" si="240"/>
        <v>41914.381678240738</v>
      </c>
      <c r="L3863" s="15">
        <f t="shared" si="241"/>
        <v>41955.699305555558</v>
      </c>
      <c r="M3863" t="b">
        <v>0</v>
      </c>
      <c r="N3863">
        <v>1</v>
      </c>
      <c r="O3863" t="b">
        <v>0</v>
      </c>
      <c r="P3863" t="s">
        <v>8265</v>
      </c>
      <c r="Q3863" s="8">
        <f t="shared" si="242"/>
        <v>5</v>
      </c>
      <c r="R3863" s="6">
        <f t="shared" si="243"/>
        <v>100</v>
      </c>
      <c r="S3863" t="s">
        <v>8316</v>
      </c>
      <c r="T3863" t="s">
        <v>8317</v>
      </c>
    </row>
    <row r="3864" spans="1:20" ht="30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8218</v>
      </c>
      <c r="H3864" t="s">
        <v>8240</v>
      </c>
      <c r="I3864">
        <v>1473699540</v>
      </c>
      <c r="J3864">
        <v>1472451356</v>
      </c>
      <c r="K3864" s="15">
        <f t="shared" si="240"/>
        <v>42611.052731481475</v>
      </c>
      <c r="L3864" s="15">
        <f t="shared" si="241"/>
        <v>42625.499305555553</v>
      </c>
      <c r="M3864" t="b">
        <v>0</v>
      </c>
      <c r="N3864">
        <v>1</v>
      </c>
      <c r="O3864" t="b">
        <v>0</v>
      </c>
      <c r="P3864" t="s">
        <v>8265</v>
      </c>
      <c r="Q3864" s="8">
        <f t="shared" si="242"/>
        <v>1.3333333333333334E-2</v>
      </c>
      <c r="R3864" s="6">
        <f t="shared" si="243"/>
        <v>1</v>
      </c>
      <c r="S3864" t="s">
        <v>8316</v>
      </c>
      <c r="T3864" t="s">
        <v>8317</v>
      </c>
    </row>
    <row r="3865" spans="1:20" ht="45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8218</v>
      </c>
      <c r="H3865" t="s">
        <v>8240</v>
      </c>
      <c r="I3865">
        <v>1446739905</v>
      </c>
      <c r="J3865">
        <v>1441552305</v>
      </c>
      <c r="K3865" s="15">
        <f t="shared" si="240"/>
        <v>42253.424826388888</v>
      </c>
      <c r="L3865" s="15">
        <f t="shared" si="241"/>
        <v>42313.466493055552</v>
      </c>
      <c r="M3865" t="b">
        <v>0</v>
      </c>
      <c r="N3865">
        <v>0</v>
      </c>
      <c r="O3865" t="b">
        <v>0</v>
      </c>
      <c r="P3865" t="s">
        <v>8265</v>
      </c>
      <c r="Q3865" s="8">
        <f t="shared" si="242"/>
        <v>0</v>
      </c>
      <c r="R3865" s="6">
        <f t="shared" si="243"/>
        <v>0</v>
      </c>
      <c r="S3865" t="s">
        <v>8316</v>
      </c>
      <c r="T3865" t="s">
        <v>8317</v>
      </c>
    </row>
    <row r="3866" spans="1:20" ht="45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8218</v>
      </c>
      <c r="H3866" t="s">
        <v>8240</v>
      </c>
      <c r="I3866">
        <v>1447799054</v>
      </c>
      <c r="J3866">
        <v>1445203454</v>
      </c>
      <c r="K3866" s="15">
        <f t="shared" si="240"/>
        <v>42295.683495370373</v>
      </c>
      <c r="L3866" s="15">
        <f t="shared" si="241"/>
        <v>42325.72516203703</v>
      </c>
      <c r="M3866" t="b">
        <v>0</v>
      </c>
      <c r="N3866">
        <v>3</v>
      </c>
      <c r="O3866" t="b">
        <v>0</v>
      </c>
      <c r="P3866" t="s">
        <v>8265</v>
      </c>
      <c r="Q3866" s="8">
        <f t="shared" si="242"/>
        <v>1.2</v>
      </c>
      <c r="R3866" s="6">
        <f t="shared" si="243"/>
        <v>20</v>
      </c>
      <c r="S3866" t="s">
        <v>8316</v>
      </c>
      <c r="T3866" t="s">
        <v>8317</v>
      </c>
    </row>
    <row r="3867" spans="1:20" ht="45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8223</v>
      </c>
      <c r="H3867" t="s">
        <v>8245</v>
      </c>
      <c r="I3867">
        <v>1409376600</v>
      </c>
      <c r="J3867">
        <v>1405957098</v>
      </c>
      <c r="K3867" s="15">
        <f t="shared" si="240"/>
        <v>41841.44326388889</v>
      </c>
      <c r="L3867" s="15">
        <f t="shared" si="241"/>
        <v>41881.020833333328</v>
      </c>
      <c r="M3867" t="b">
        <v>0</v>
      </c>
      <c r="N3867">
        <v>14</v>
      </c>
      <c r="O3867" t="b">
        <v>0</v>
      </c>
      <c r="P3867" t="s">
        <v>8265</v>
      </c>
      <c r="Q3867" s="8">
        <f t="shared" si="242"/>
        <v>26.937422295897225</v>
      </c>
      <c r="R3867" s="6">
        <f t="shared" si="243"/>
        <v>46.428571428571431</v>
      </c>
      <c r="S3867" t="s">
        <v>8316</v>
      </c>
      <c r="T3867" t="s">
        <v>8317</v>
      </c>
    </row>
    <row r="3868" spans="1:20" ht="30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8218</v>
      </c>
      <c r="H3868" t="s">
        <v>8240</v>
      </c>
      <c r="I3868">
        <v>1458703740</v>
      </c>
      <c r="J3868">
        <v>1454453021</v>
      </c>
      <c r="K3868" s="15">
        <f t="shared" si="240"/>
        <v>42402.738668981481</v>
      </c>
      <c r="L3868" s="15">
        <f t="shared" si="241"/>
        <v>42451.936805555553</v>
      </c>
      <c r="M3868" t="b">
        <v>0</v>
      </c>
      <c r="N3868">
        <v>2</v>
      </c>
      <c r="O3868" t="b">
        <v>0</v>
      </c>
      <c r="P3868" t="s">
        <v>8265</v>
      </c>
      <c r="Q3868" s="8">
        <f t="shared" si="242"/>
        <v>0.54999999999999993</v>
      </c>
      <c r="R3868" s="6">
        <f t="shared" si="243"/>
        <v>5.5</v>
      </c>
      <c r="S3868" t="s">
        <v>8316</v>
      </c>
      <c r="T3868" t="s">
        <v>8317</v>
      </c>
    </row>
    <row r="3869" spans="1:20" ht="45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8218</v>
      </c>
      <c r="H3869" t="s">
        <v>8240</v>
      </c>
      <c r="I3869">
        <v>1466278339</v>
      </c>
      <c r="J3869">
        <v>1463686339</v>
      </c>
      <c r="K3869" s="15">
        <f t="shared" si="240"/>
        <v>42509.605775462966</v>
      </c>
      <c r="L3869" s="15">
        <f t="shared" si="241"/>
        <v>42539.605775462966</v>
      </c>
      <c r="M3869" t="b">
        <v>0</v>
      </c>
      <c r="N3869">
        <v>5</v>
      </c>
      <c r="O3869" t="b">
        <v>0</v>
      </c>
      <c r="P3869" t="s">
        <v>8265</v>
      </c>
      <c r="Q3869" s="8">
        <f t="shared" si="242"/>
        <v>12.55</v>
      </c>
      <c r="R3869" s="6">
        <f t="shared" si="243"/>
        <v>50.2</v>
      </c>
      <c r="S3869" t="s">
        <v>8316</v>
      </c>
      <c r="T3869" t="s">
        <v>8317</v>
      </c>
    </row>
    <row r="3870" spans="1:20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8219</v>
      </c>
      <c r="H3870" t="s">
        <v>8241</v>
      </c>
      <c r="I3870">
        <v>1410191405</v>
      </c>
      <c r="J3870">
        <v>1408031405</v>
      </c>
      <c r="K3870" s="15">
        <f t="shared" si="240"/>
        <v>41865.451446759253</v>
      </c>
      <c r="L3870" s="15">
        <f t="shared" si="241"/>
        <v>41890.451446759253</v>
      </c>
      <c r="M3870" t="b">
        <v>0</v>
      </c>
      <c r="N3870">
        <v>1</v>
      </c>
      <c r="O3870" t="b">
        <v>0</v>
      </c>
      <c r="P3870" t="s">
        <v>8299</v>
      </c>
      <c r="Q3870" s="8">
        <f t="shared" si="242"/>
        <v>0.2</v>
      </c>
      <c r="R3870" s="6">
        <f t="shared" si="243"/>
        <v>10</v>
      </c>
      <c r="S3870" t="s">
        <v>8316</v>
      </c>
      <c r="T3870" t="s">
        <v>8358</v>
      </c>
    </row>
    <row r="3871" spans="1:20" ht="30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8218</v>
      </c>
      <c r="H3871" t="s">
        <v>8240</v>
      </c>
      <c r="I3871">
        <v>1426302660</v>
      </c>
      <c r="J3871">
        <v>1423761792</v>
      </c>
      <c r="K3871" s="15">
        <f t="shared" si="240"/>
        <v>42047.516111111108</v>
      </c>
      <c r="L3871" s="15">
        <f t="shared" si="241"/>
        <v>42076.924305555549</v>
      </c>
      <c r="M3871" t="b">
        <v>0</v>
      </c>
      <c r="N3871">
        <v>15</v>
      </c>
      <c r="O3871" t="b">
        <v>0</v>
      </c>
      <c r="P3871" t="s">
        <v>8299</v>
      </c>
      <c r="Q3871" s="8">
        <f t="shared" si="242"/>
        <v>3.4474868431088401</v>
      </c>
      <c r="R3871" s="6">
        <f t="shared" si="243"/>
        <v>30.133333333333333</v>
      </c>
      <c r="S3871" t="s">
        <v>8316</v>
      </c>
      <c r="T3871" t="s">
        <v>8358</v>
      </c>
    </row>
    <row r="3872" spans="1:20" ht="45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8218</v>
      </c>
      <c r="H3872" t="s">
        <v>8240</v>
      </c>
      <c r="I3872">
        <v>1404360478</v>
      </c>
      <c r="J3872">
        <v>1401768478</v>
      </c>
      <c r="K3872" s="15">
        <f t="shared" si="240"/>
        <v>41792.963865740734</v>
      </c>
      <c r="L3872" s="15">
        <f t="shared" si="241"/>
        <v>41822.963865740734</v>
      </c>
      <c r="M3872" t="b">
        <v>0</v>
      </c>
      <c r="N3872">
        <v>10</v>
      </c>
      <c r="O3872" t="b">
        <v>0</v>
      </c>
      <c r="P3872" t="s">
        <v>8299</v>
      </c>
      <c r="Q3872" s="8">
        <f t="shared" si="242"/>
        <v>15</v>
      </c>
      <c r="R3872" s="6">
        <f t="shared" si="243"/>
        <v>150</v>
      </c>
      <c r="S3872" t="s">
        <v>8316</v>
      </c>
      <c r="T3872" t="s">
        <v>8358</v>
      </c>
    </row>
    <row r="3873" spans="1:20" ht="30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8218</v>
      </c>
      <c r="H3873" t="s">
        <v>8240</v>
      </c>
      <c r="I3873">
        <v>1490809450</v>
      </c>
      <c r="J3873">
        <v>1485629050</v>
      </c>
      <c r="K3873" s="15">
        <f t="shared" si="240"/>
        <v>42763.572337962956</v>
      </c>
      <c r="L3873" s="15">
        <f t="shared" si="241"/>
        <v>42823.530671296299</v>
      </c>
      <c r="M3873" t="b">
        <v>0</v>
      </c>
      <c r="N3873">
        <v>3</v>
      </c>
      <c r="O3873" t="b">
        <v>0</v>
      </c>
      <c r="P3873" t="s">
        <v>8299</v>
      </c>
      <c r="Q3873" s="8">
        <f t="shared" si="242"/>
        <v>2.666666666666667</v>
      </c>
      <c r="R3873" s="6">
        <f t="shared" si="243"/>
        <v>13.333333333333334</v>
      </c>
      <c r="S3873" t="s">
        <v>8316</v>
      </c>
      <c r="T3873" t="s">
        <v>8358</v>
      </c>
    </row>
    <row r="3874" spans="1:20" ht="45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8218</v>
      </c>
      <c r="H3874" t="s">
        <v>8240</v>
      </c>
      <c r="I3874">
        <v>1439522996</v>
      </c>
      <c r="J3874">
        <v>1435202996</v>
      </c>
      <c r="K3874" s="15">
        <f t="shared" si="240"/>
        <v>42179.9374537037</v>
      </c>
      <c r="L3874" s="15">
        <f t="shared" si="241"/>
        <v>42229.9374537037</v>
      </c>
      <c r="M3874" t="b">
        <v>0</v>
      </c>
      <c r="N3874">
        <v>0</v>
      </c>
      <c r="O3874" t="b">
        <v>0</v>
      </c>
      <c r="P3874" t="s">
        <v>8299</v>
      </c>
      <c r="Q3874" s="8">
        <f t="shared" si="242"/>
        <v>0</v>
      </c>
      <c r="R3874" s="6">
        <f t="shared" si="243"/>
        <v>0</v>
      </c>
      <c r="S3874" t="s">
        <v>8316</v>
      </c>
      <c r="T3874" t="s">
        <v>8358</v>
      </c>
    </row>
    <row r="3875" spans="1:20" ht="45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8218</v>
      </c>
      <c r="H3875" t="s">
        <v>8240</v>
      </c>
      <c r="I3875">
        <v>1444322535</v>
      </c>
      <c r="J3875">
        <v>1441730535</v>
      </c>
      <c r="K3875" s="15">
        <f t="shared" si="240"/>
        <v>42255.487673611111</v>
      </c>
      <c r="L3875" s="15">
        <f t="shared" si="241"/>
        <v>42285.487673611111</v>
      </c>
      <c r="M3875" t="b">
        <v>0</v>
      </c>
      <c r="N3875">
        <v>0</v>
      </c>
      <c r="O3875" t="b">
        <v>0</v>
      </c>
      <c r="P3875" t="s">
        <v>8299</v>
      </c>
      <c r="Q3875" s="8">
        <f t="shared" si="242"/>
        <v>0</v>
      </c>
      <c r="R3875" s="6">
        <f t="shared" si="243"/>
        <v>0</v>
      </c>
      <c r="S3875" t="s">
        <v>8316</v>
      </c>
      <c r="T3875" t="s">
        <v>8358</v>
      </c>
    </row>
    <row r="3876" spans="1:20" ht="45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8222</v>
      </c>
      <c r="H3876" t="s">
        <v>8244</v>
      </c>
      <c r="I3876">
        <v>1422061200</v>
      </c>
      <c r="J3876">
        <v>1420244622</v>
      </c>
      <c r="K3876" s="15">
        <f t="shared" si="240"/>
        <v>42006.808124999996</v>
      </c>
      <c r="L3876" s="15">
        <f t="shared" si="241"/>
        <v>42027.833333333336</v>
      </c>
      <c r="M3876" t="b">
        <v>0</v>
      </c>
      <c r="N3876">
        <v>0</v>
      </c>
      <c r="O3876" t="b">
        <v>0</v>
      </c>
      <c r="P3876" t="s">
        <v>8299</v>
      </c>
      <c r="Q3876" s="8">
        <f t="shared" si="242"/>
        <v>0</v>
      </c>
      <c r="R3876" s="6">
        <f t="shared" si="243"/>
        <v>0</v>
      </c>
      <c r="S3876" t="s">
        <v>8316</v>
      </c>
      <c r="T3876" t="s">
        <v>8358</v>
      </c>
    </row>
    <row r="3877" spans="1:20" ht="45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8226</v>
      </c>
      <c r="H3877" t="s">
        <v>8247</v>
      </c>
      <c r="I3877">
        <v>1472896800</v>
      </c>
      <c r="J3877">
        <v>1472804365</v>
      </c>
      <c r="K3877" s="15">
        <f t="shared" si="240"/>
        <v>42615.138483796291</v>
      </c>
      <c r="L3877" s="15">
        <f t="shared" si="241"/>
        <v>42616.208333333336</v>
      </c>
      <c r="M3877" t="b">
        <v>0</v>
      </c>
      <c r="N3877">
        <v>0</v>
      </c>
      <c r="O3877" t="b">
        <v>0</v>
      </c>
      <c r="P3877" t="s">
        <v>8299</v>
      </c>
      <c r="Q3877" s="8">
        <f t="shared" si="242"/>
        <v>0</v>
      </c>
      <c r="R3877" s="6">
        <f t="shared" si="243"/>
        <v>0</v>
      </c>
      <c r="S3877" t="s">
        <v>8316</v>
      </c>
      <c r="T3877" t="s">
        <v>8358</v>
      </c>
    </row>
    <row r="3878" spans="1:20" ht="45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8219</v>
      </c>
      <c r="H3878" t="s">
        <v>8241</v>
      </c>
      <c r="I3878">
        <v>1454425128</v>
      </c>
      <c r="J3878">
        <v>1451833128</v>
      </c>
      <c r="K3878" s="15">
        <f t="shared" si="240"/>
        <v>42372.415833333333</v>
      </c>
      <c r="L3878" s="15">
        <f t="shared" si="241"/>
        <v>42402.415833333333</v>
      </c>
      <c r="M3878" t="b">
        <v>0</v>
      </c>
      <c r="N3878">
        <v>46</v>
      </c>
      <c r="O3878" t="b">
        <v>0</v>
      </c>
      <c r="P3878" t="s">
        <v>8299</v>
      </c>
      <c r="Q3878" s="8">
        <f t="shared" si="242"/>
        <v>52.794871794871788</v>
      </c>
      <c r="R3878" s="6">
        <f t="shared" si="243"/>
        <v>44.760869565217391</v>
      </c>
      <c r="S3878" t="s">
        <v>8316</v>
      </c>
      <c r="T3878" t="s">
        <v>8358</v>
      </c>
    </row>
    <row r="3879" spans="1:20" ht="45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8218</v>
      </c>
      <c r="H3879" t="s">
        <v>8240</v>
      </c>
      <c r="I3879">
        <v>1481213752</v>
      </c>
      <c r="J3879">
        <v>1478621752</v>
      </c>
      <c r="K3879" s="15">
        <f t="shared" si="240"/>
        <v>42682.469351851854</v>
      </c>
      <c r="L3879" s="15">
        <f t="shared" si="241"/>
        <v>42712.469351851854</v>
      </c>
      <c r="M3879" t="b">
        <v>0</v>
      </c>
      <c r="N3879">
        <v>14</v>
      </c>
      <c r="O3879" t="b">
        <v>0</v>
      </c>
      <c r="P3879" t="s">
        <v>8299</v>
      </c>
      <c r="Q3879" s="8">
        <f t="shared" si="242"/>
        <v>4.9639999999999995</v>
      </c>
      <c r="R3879" s="6">
        <f t="shared" si="243"/>
        <v>88.642857142857139</v>
      </c>
      <c r="S3879" t="s">
        <v>8316</v>
      </c>
      <c r="T3879" t="s">
        <v>8358</v>
      </c>
    </row>
    <row r="3880" spans="1:20" ht="45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8218</v>
      </c>
      <c r="H3880" t="s">
        <v>8240</v>
      </c>
      <c r="I3880">
        <v>1435636740</v>
      </c>
      <c r="J3880">
        <v>1433014746</v>
      </c>
      <c r="K3880" s="15">
        <f t="shared" si="240"/>
        <v>42154.610486111109</v>
      </c>
      <c r="L3880" s="15">
        <f t="shared" si="241"/>
        <v>42184.957638888889</v>
      </c>
      <c r="M3880" t="b">
        <v>0</v>
      </c>
      <c r="N3880">
        <v>1</v>
      </c>
      <c r="O3880" t="b">
        <v>0</v>
      </c>
      <c r="P3880" t="s">
        <v>8299</v>
      </c>
      <c r="Q3880" s="8">
        <f t="shared" si="242"/>
        <v>5.5555555555555552E-2</v>
      </c>
      <c r="R3880" s="6">
        <f t="shared" si="243"/>
        <v>10</v>
      </c>
      <c r="S3880" t="s">
        <v>8316</v>
      </c>
      <c r="T3880" t="s">
        <v>8358</v>
      </c>
    </row>
    <row r="3881" spans="1:20" ht="45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8219</v>
      </c>
      <c r="H3881" t="s">
        <v>8241</v>
      </c>
      <c r="I3881">
        <v>1422218396</v>
      </c>
      <c r="J3881">
        <v>1419626396</v>
      </c>
      <c r="K3881" s="15">
        <f t="shared" si="240"/>
        <v>41999.652731481481</v>
      </c>
      <c r="L3881" s="15">
        <f t="shared" si="241"/>
        <v>42029.652731481481</v>
      </c>
      <c r="M3881" t="b">
        <v>0</v>
      </c>
      <c r="N3881">
        <v>0</v>
      </c>
      <c r="O3881" t="b">
        <v>0</v>
      </c>
      <c r="P3881" t="s">
        <v>8299</v>
      </c>
      <c r="Q3881" s="8">
        <f t="shared" si="242"/>
        <v>0</v>
      </c>
      <c r="R3881" s="6">
        <f t="shared" si="243"/>
        <v>0</v>
      </c>
      <c r="S3881" t="s">
        <v>8316</v>
      </c>
      <c r="T3881" t="s">
        <v>8358</v>
      </c>
    </row>
    <row r="3882" spans="1:20" ht="45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8219</v>
      </c>
      <c r="H3882" t="s">
        <v>8241</v>
      </c>
      <c r="I3882">
        <v>1406761200</v>
      </c>
      <c r="J3882">
        <v>1403724820</v>
      </c>
      <c r="K3882" s="15">
        <f t="shared" si="240"/>
        <v>41815.606712962959</v>
      </c>
      <c r="L3882" s="15">
        <f t="shared" si="241"/>
        <v>41850.75</v>
      </c>
      <c r="M3882" t="b">
        <v>0</v>
      </c>
      <c r="N3882">
        <v>17</v>
      </c>
      <c r="O3882" t="b">
        <v>0</v>
      </c>
      <c r="P3882" t="s">
        <v>8299</v>
      </c>
      <c r="Q3882" s="8">
        <f t="shared" si="242"/>
        <v>13.066666666666665</v>
      </c>
      <c r="R3882" s="6">
        <f t="shared" si="243"/>
        <v>57.647058823529413</v>
      </c>
      <c r="S3882" t="s">
        <v>8316</v>
      </c>
      <c r="T3882" t="s">
        <v>8358</v>
      </c>
    </row>
    <row r="3883" spans="1:20" ht="30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8218</v>
      </c>
      <c r="H3883" t="s">
        <v>8240</v>
      </c>
      <c r="I3883">
        <v>1487550399</v>
      </c>
      <c r="J3883">
        <v>1484958399</v>
      </c>
      <c r="K3883" s="15">
        <f t="shared" si="240"/>
        <v>42755.810173611106</v>
      </c>
      <c r="L3883" s="15">
        <f t="shared" si="241"/>
        <v>42785.810173611106</v>
      </c>
      <c r="M3883" t="b">
        <v>0</v>
      </c>
      <c r="N3883">
        <v>1</v>
      </c>
      <c r="O3883" t="b">
        <v>0</v>
      </c>
      <c r="P3883" t="s">
        <v>8299</v>
      </c>
      <c r="Q3883" s="8">
        <f t="shared" si="242"/>
        <v>5</v>
      </c>
      <c r="R3883" s="6">
        <f t="shared" si="243"/>
        <v>25</v>
      </c>
      <c r="S3883" t="s">
        <v>8316</v>
      </c>
      <c r="T3883" t="s">
        <v>8358</v>
      </c>
    </row>
    <row r="3884" spans="1:20" ht="45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8220</v>
      </c>
      <c r="H3884" t="s">
        <v>8242</v>
      </c>
      <c r="I3884">
        <v>1454281380</v>
      </c>
      <c r="J3884">
        <v>1451950570</v>
      </c>
      <c r="K3884" s="15">
        <f t="shared" si="240"/>
        <v>42373.77511574074</v>
      </c>
      <c r="L3884" s="15">
        <f t="shared" si="241"/>
        <v>42400.752083333333</v>
      </c>
      <c r="M3884" t="b">
        <v>0</v>
      </c>
      <c r="N3884">
        <v>0</v>
      </c>
      <c r="O3884" t="b">
        <v>0</v>
      </c>
      <c r="P3884" t="s">
        <v>8299</v>
      </c>
      <c r="Q3884" s="8">
        <f t="shared" si="242"/>
        <v>0</v>
      </c>
      <c r="R3884" s="6">
        <f t="shared" si="243"/>
        <v>0</v>
      </c>
      <c r="S3884" t="s">
        <v>8316</v>
      </c>
      <c r="T3884" t="s">
        <v>8358</v>
      </c>
    </row>
    <row r="3885" spans="1:20" ht="45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8219</v>
      </c>
      <c r="H3885" t="s">
        <v>8241</v>
      </c>
      <c r="I3885">
        <v>1409668069</v>
      </c>
      <c r="J3885">
        <v>1407076069</v>
      </c>
      <c r="K3885" s="15">
        <f t="shared" si="240"/>
        <v>41854.394317129627</v>
      </c>
      <c r="L3885" s="15">
        <f t="shared" si="241"/>
        <v>41884.394317129627</v>
      </c>
      <c r="M3885" t="b">
        <v>0</v>
      </c>
      <c r="N3885">
        <v>0</v>
      </c>
      <c r="O3885" t="b">
        <v>0</v>
      </c>
      <c r="P3885" t="s">
        <v>8299</v>
      </c>
      <c r="Q3885" s="8">
        <f t="shared" si="242"/>
        <v>0</v>
      </c>
      <c r="R3885" s="6">
        <f t="shared" si="243"/>
        <v>0</v>
      </c>
      <c r="S3885" t="s">
        <v>8316</v>
      </c>
      <c r="T3885" t="s">
        <v>8358</v>
      </c>
    </row>
    <row r="3886" spans="1:20" ht="45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8218</v>
      </c>
      <c r="H3886" t="s">
        <v>8240</v>
      </c>
      <c r="I3886">
        <v>1427479192</v>
      </c>
      <c r="J3886">
        <v>1425322792</v>
      </c>
      <c r="K3886" s="15">
        <f t="shared" si="240"/>
        <v>42065.583240740736</v>
      </c>
      <c r="L3886" s="15">
        <f t="shared" si="241"/>
        <v>42090.541574074072</v>
      </c>
      <c r="M3886" t="b">
        <v>0</v>
      </c>
      <c r="N3886">
        <v>0</v>
      </c>
      <c r="O3886" t="b">
        <v>0</v>
      </c>
      <c r="P3886" t="s">
        <v>8299</v>
      </c>
      <c r="Q3886" s="8">
        <f t="shared" si="242"/>
        <v>0</v>
      </c>
      <c r="R3886" s="6">
        <f t="shared" si="243"/>
        <v>0</v>
      </c>
      <c r="S3886" t="s">
        <v>8316</v>
      </c>
      <c r="T3886" t="s">
        <v>8358</v>
      </c>
    </row>
    <row r="3887" spans="1:20" ht="45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8218</v>
      </c>
      <c r="H3887" t="s">
        <v>8240</v>
      </c>
      <c r="I3887">
        <v>1462834191</v>
      </c>
      <c r="J3887">
        <v>1460242191</v>
      </c>
      <c r="K3887" s="15">
        <f t="shared" si="240"/>
        <v>42469.742951388886</v>
      </c>
      <c r="L3887" s="15">
        <f t="shared" si="241"/>
        <v>42499.742951388886</v>
      </c>
      <c r="M3887" t="b">
        <v>0</v>
      </c>
      <c r="N3887">
        <v>0</v>
      </c>
      <c r="O3887" t="b">
        <v>0</v>
      </c>
      <c r="P3887" t="s">
        <v>8299</v>
      </c>
      <c r="Q3887" s="8">
        <f t="shared" si="242"/>
        <v>0</v>
      </c>
      <c r="R3887" s="6">
        <f t="shared" si="243"/>
        <v>0</v>
      </c>
      <c r="S3887" t="s">
        <v>8316</v>
      </c>
      <c r="T3887" t="s">
        <v>8358</v>
      </c>
    </row>
    <row r="3888" spans="1:20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8220</v>
      </c>
      <c r="H3888" t="s">
        <v>8242</v>
      </c>
      <c r="I3888">
        <v>1418275702</v>
      </c>
      <c r="J3888">
        <v>1415683702</v>
      </c>
      <c r="K3888" s="15">
        <f t="shared" si="240"/>
        <v>41954.019699074073</v>
      </c>
      <c r="L3888" s="15">
        <f t="shared" si="241"/>
        <v>41984.019699074073</v>
      </c>
      <c r="M3888" t="b">
        <v>0</v>
      </c>
      <c r="N3888">
        <v>0</v>
      </c>
      <c r="O3888" t="b">
        <v>0</v>
      </c>
      <c r="P3888" t="s">
        <v>8299</v>
      </c>
      <c r="Q3888" s="8">
        <f t="shared" si="242"/>
        <v>0</v>
      </c>
      <c r="R3888" s="6">
        <f t="shared" si="243"/>
        <v>0</v>
      </c>
      <c r="S3888" t="s">
        <v>8316</v>
      </c>
      <c r="T3888" t="s">
        <v>8358</v>
      </c>
    </row>
    <row r="3889" spans="1:20" ht="45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8218</v>
      </c>
      <c r="H3889" t="s">
        <v>8240</v>
      </c>
      <c r="I3889">
        <v>1430517600</v>
      </c>
      <c r="J3889">
        <v>1426538129</v>
      </c>
      <c r="K3889" s="15">
        <f t="shared" si="240"/>
        <v>42079.649641203701</v>
      </c>
      <c r="L3889" s="15">
        <f t="shared" si="241"/>
        <v>42125.708333333336</v>
      </c>
      <c r="M3889" t="b">
        <v>0</v>
      </c>
      <c r="N3889">
        <v>2</v>
      </c>
      <c r="O3889" t="b">
        <v>0</v>
      </c>
      <c r="P3889" t="s">
        <v>8299</v>
      </c>
      <c r="Q3889" s="8">
        <f t="shared" si="242"/>
        <v>1.7500000000000002</v>
      </c>
      <c r="R3889" s="6">
        <f t="shared" si="243"/>
        <v>17.5</v>
      </c>
      <c r="S3889" t="s">
        <v>8316</v>
      </c>
      <c r="T3889" t="s">
        <v>8358</v>
      </c>
    </row>
    <row r="3890" spans="1:20" ht="45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8219</v>
      </c>
      <c r="H3890" t="s">
        <v>8241</v>
      </c>
      <c r="I3890">
        <v>1488114358</v>
      </c>
      <c r="J3890">
        <v>1485522358</v>
      </c>
      <c r="K3890" s="15">
        <f t="shared" si="240"/>
        <v>42762.337476851848</v>
      </c>
      <c r="L3890" s="15">
        <f t="shared" si="241"/>
        <v>42792.337476851848</v>
      </c>
      <c r="M3890" t="b">
        <v>0</v>
      </c>
      <c r="N3890">
        <v>14</v>
      </c>
      <c r="O3890" t="b">
        <v>0</v>
      </c>
      <c r="P3890" t="s">
        <v>8265</v>
      </c>
      <c r="Q3890" s="8">
        <f t="shared" si="242"/>
        <v>27.1</v>
      </c>
      <c r="R3890" s="6">
        <f t="shared" si="243"/>
        <v>38.714285714285715</v>
      </c>
      <c r="S3890" t="s">
        <v>8316</v>
      </c>
      <c r="T3890" t="s">
        <v>8317</v>
      </c>
    </row>
    <row r="3891" spans="1:20" ht="45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8218</v>
      </c>
      <c r="H3891" t="s">
        <v>8240</v>
      </c>
      <c r="I3891">
        <v>1420413960</v>
      </c>
      <c r="J3891">
        <v>1417651630</v>
      </c>
      <c r="K3891" s="15">
        <f t="shared" si="240"/>
        <v>41976.796643518515</v>
      </c>
      <c r="L3891" s="15">
        <f t="shared" si="241"/>
        <v>42008.768055555549</v>
      </c>
      <c r="M3891" t="b">
        <v>0</v>
      </c>
      <c r="N3891">
        <v>9</v>
      </c>
      <c r="O3891" t="b">
        <v>0</v>
      </c>
      <c r="P3891" t="s">
        <v>8265</v>
      </c>
      <c r="Q3891" s="8">
        <f t="shared" si="242"/>
        <v>1.4749999999999999</v>
      </c>
      <c r="R3891" s="6">
        <f t="shared" si="243"/>
        <v>13.111111111111111</v>
      </c>
      <c r="S3891" t="s">
        <v>8316</v>
      </c>
      <c r="T3891" t="s">
        <v>8317</v>
      </c>
    </row>
    <row r="3892" spans="1:20" ht="45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8218</v>
      </c>
      <c r="H3892" t="s">
        <v>8240</v>
      </c>
      <c r="I3892">
        <v>1439662344</v>
      </c>
      <c r="J3892">
        <v>1434478344</v>
      </c>
      <c r="K3892" s="15">
        <f t="shared" si="240"/>
        <v>42171.55027777778</v>
      </c>
      <c r="L3892" s="15">
        <f t="shared" si="241"/>
        <v>42231.55027777778</v>
      </c>
      <c r="M3892" t="b">
        <v>0</v>
      </c>
      <c r="N3892">
        <v>8</v>
      </c>
      <c r="O3892" t="b">
        <v>0</v>
      </c>
      <c r="P3892" t="s">
        <v>8265</v>
      </c>
      <c r="Q3892" s="8">
        <f t="shared" si="242"/>
        <v>16.826666666666668</v>
      </c>
      <c r="R3892" s="6">
        <f t="shared" si="243"/>
        <v>315.5</v>
      </c>
      <c r="S3892" t="s">
        <v>8316</v>
      </c>
      <c r="T3892" t="s">
        <v>8317</v>
      </c>
    </row>
    <row r="3893" spans="1:20" ht="30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8218</v>
      </c>
      <c r="H3893" t="s">
        <v>8240</v>
      </c>
      <c r="I3893">
        <v>1427086740</v>
      </c>
      <c r="J3893">
        <v>1424488244</v>
      </c>
      <c r="K3893" s="15">
        <f t="shared" si="240"/>
        <v>42055.924120370364</v>
      </c>
      <c r="L3893" s="15">
        <f t="shared" si="241"/>
        <v>42085.999305555553</v>
      </c>
      <c r="M3893" t="b">
        <v>0</v>
      </c>
      <c r="N3893">
        <v>7</v>
      </c>
      <c r="O3893" t="b">
        <v>0</v>
      </c>
      <c r="P3893" t="s">
        <v>8265</v>
      </c>
      <c r="Q3893" s="8">
        <f t="shared" si="242"/>
        <v>32.5</v>
      </c>
      <c r="R3893" s="6">
        <f t="shared" si="243"/>
        <v>37.142857142857146</v>
      </c>
      <c r="S3893" t="s">
        <v>8316</v>
      </c>
      <c r="T3893" t="s">
        <v>8317</v>
      </c>
    </row>
    <row r="3894" spans="1:20" ht="45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8218</v>
      </c>
      <c r="H3894" t="s">
        <v>8240</v>
      </c>
      <c r="I3894">
        <v>1408863600</v>
      </c>
      <c r="J3894">
        <v>1408203557</v>
      </c>
      <c r="K3894" s="15">
        <f t="shared" si="240"/>
        <v>41867.44394675926</v>
      </c>
      <c r="L3894" s="15">
        <f t="shared" si="241"/>
        <v>41875.083333333328</v>
      </c>
      <c r="M3894" t="b">
        <v>0</v>
      </c>
      <c r="N3894">
        <v>0</v>
      </c>
      <c r="O3894" t="b">
        <v>0</v>
      </c>
      <c r="P3894" t="s">
        <v>8265</v>
      </c>
      <c r="Q3894" s="8">
        <f t="shared" si="242"/>
        <v>0</v>
      </c>
      <c r="R3894" s="6">
        <f t="shared" si="243"/>
        <v>0</v>
      </c>
      <c r="S3894" t="s">
        <v>8316</v>
      </c>
      <c r="T3894" t="s">
        <v>8317</v>
      </c>
    </row>
    <row r="3895" spans="1:20" ht="45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8218</v>
      </c>
      <c r="H3895" t="s">
        <v>8240</v>
      </c>
      <c r="I3895">
        <v>1404194400</v>
      </c>
      <c r="J3895">
        <v>1400600840</v>
      </c>
      <c r="K3895" s="15">
        <f t="shared" si="240"/>
        <v>41779.449537037035</v>
      </c>
      <c r="L3895" s="15">
        <f t="shared" si="241"/>
        <v>41821.041666666664</v>
      </c>
      <c r="M3895" t="b">
        <v>0</v>
      </c>
      <c r="N3895">
        <v>84</v>
      </c>
      <c r="O3895" t="b">
        <v>0</v>
      </c>
      <c r="P3895" t="s">
        <v>8265</v>
      </c>
      <c r="Q3895" s="8">
        <f t="shared" si="242"/>
        <v>21.55</v>
      </c>
      <c r="R3895" s="6">
        <f t="shared" si="243"/>
        <v>128.27380952380952</v>
      </c>
      <c r="S3895" t="s">
        <v>8316</v>
      </c>
      <c r="T3895" t="s">
        <v>8317</v>
      </c>
    </row>
    <row r="3896" spans="1:20" ht="45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8218</v>
      </c>
      <c r="H3896" t="s">
        <v>8240</v>
      </c>
      <c r="I3896">
        <v>1481000340</v>
      </c>
      <c r="J3896">
        <v>1478386812</v>
      </c>
      <c r="K3896" s="15">
        <f t="shared" si="240"/>
        <v>42679.750138888885</v>
      </c>
      <c r="L3896" s="15">
        <f t="shared" si="241"/>
        <v>42709.999305555553</v>
      </c>
      <c r="M3896" t="b">
        <v>0</v>
      </c>
      <c r="N3896">
        <v>11</v>
      </c>
      <c r="O3896" t="b">
        <v>0</v>
      </c>
      <c r="P3896" t="s">
        <v>8265</v>
      </c>
      <c r="Q3896" s="8">
        <f t="shared" si="242"/>
        <v>3.4666666666666663</v>
      </c>
      <c r="R3896" s="6">
        <f t="shared" si="243"/>
        <v>47.272727272727273</v>
      </c>
      <c r="S3896" t="s">
        <v>8316</v>
      </c>
      <c r="T3896" t="s">
        <v>8317</v>
      </c>
    </row>
    <row r="3897" spans="1:20" ht="45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8218</v>
      </c>
      <c r="H3897" t="s">
        <v>8240</v>
      </c>
      <c r="I3897">
        <v>1425103218</v>
      </c>
      <c r="J3897">
        <v>1422424818</v>
      </c>
      <c r="K3897" s="15">
        <f t="shared" si="240"/>
        <v>42032.041875000003</v>
      </c>
      <c r="L3897" s="15">
        <f t="shared" si="241"/>
        <v>42063.041875000003</v>
      </c>
      <c r="M3897" t="b">
        <v>0</v>
      </c>
      <c r="N3897">
        <v>1</v>
      </c>
      <c r="O3897" t="b">
        <v>0</v>
      </c>
      <c r="P3897" t="s">
        <v>8265</v>
      </c>
      <c r="Q3897" s="8">
        <f t="shared" si="242"/>
        <v>5</v>
      </c>
      <c r="R3897" s="6">
        <f t="shared" si="243"/>
        <v>50</v>
      </c>
      <c r="S3897" t="s">
        <v>8316</v>
      </c>
      <c r="T3897" t="s">
        <v>8317</v>
      </c>
    </row>
    <row r="3898" spans="1:20" ht="45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8218</v>
      </c>
      <c r="H3898" t="s">
        <v>8240</v>
      </c>
      <c r="I3898">
        <v>1402979778</v>
      </c>
      <c r="J3898">
        <v>1401770178</v>
      </c>
      <c r="K3898" s="15">
        <f t="shared" si="240"/>
        <v>41792.983541666668</v>
      </c>
      <c r="L3898" s="15">
        <f t="shared" si="241"/>
        <v>41806.983541666668</v>
      </c>
      <c r="M3898" t="b">
        <v>0</v>
      </c>
      <c r="N3898">
        <v>4</v>
      </c>
      <c r="O3898" t="b">
        <v>0</v>
      </c>
      <c r="P3898" t="s">
        <v>8265</v>
      </c>
      <c r="Q3898" s="8">
        <f t="shared" si="242"/>
        <v>10.625</v>
      </c>
      <c r="R3898" s="6">
        <f t="shared" si="243"/>
        <v>42.5</v>
      </c>
      <c r="S3898" t="s">
        <v>8316</v>
      </c>
      <c r="T3898" t="s">
        <v>8317</v>
      </c>
    </row>
    <row r="3899" spans="1:20" ht="45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8222</v>
      </c>
      <c r="H3899" t="s">
        <v>8244</v>
      </c>
      <c r="I3899">
        <v>1420750683</v>
      </c>
      <c r="J3899">
        <v>1418158683</v>
      </c>
      <c r="K3899" s="15">
        <f t="shared" si="240"/>
        <v>41982.665312499994</v>
      </c>
      <c r="L3899" s="15">
        <f t="shared" si="241"/>
        <v>42012.665312499994</v>
      </c>
      <c r="M3899" t="b">
        <v>0</v>
      </c>
      <c r="N3899">
        <v>10</v>
      </c>
      <c r="O3899" t="b">
        <v>0</v>
      </c>
      <c r="P3899" t="s">
        <v>8265</v>
      </c>
      <c r="Q3899" s="8">
        <f t="shared" si="242"/>
        <v>17.599999999999998</v>
      </c>
      <c r="R3899" s="6">
        <f t="shared" si="243"/>
        <v>44</v>
      </c>
      <c r="S3899" t="s">
        <v>8316</v>
      </c>
      <c r="T3899" t="s">
        <v>8317</v>
      </c>
    </row>
    <row r="3900" spans="1:20" ht="60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8219</v>
      </c>
      <c r="H3900" t="s">
        <v>8241</v>
      </c>
      <c r="I3900">
        <v>1439827200</v>
      </c>
      <c r="J3900">
        <v>1436355270</v>
      </c>
      <c r="K3900" s="15">
        <f t="shared" si="240"/>
        <v>42193.273958333331</v>
      </c>
      <c r="L3900" s="15">
        <f t="shared" si="241"/>
        <v>42233.458333333336</v>
      </c>
      <c r="M3900" t="b">
        <v>0</v>
      </c>
      <c r="N3900">
        <v>16</v>
      </c>
      <c r="O3900" t="b">
        <v>0</v>
      </c>
      <c r="P3900" t="s">
        <v>8265</v>
      </c>
      <c r="Q3900" s="8">
        <f t="shared" si="242"/>
        <v>32.56</v>
      </c>
      <c r="R3900" s="6">
        <f t="shared" si="243"/>
        <v>50.875</v>
      </c>
      <c r="S3900" t="s">
        <v>8316</v>
      </c>
      <c r="T3900" t="s">
        <v>8317</v>
      </c>
    </row>
    <row r="3901" spans="1:20" ht="45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8218</v>
      </c>
      <c r="H3901" t="s">
        <v>8240</v>
      </c>
      <c r="I3901">
        <v>1407868561</v>
      </c>
      <c r="J3901">
        <v>1406140561</v>
      </c>
      <c r="K3901" s="15">
        <f t="shared" si="240"/>
        <v>41843.566678240735</v>
      </c>
      <c r="L3901" s="15">
        <f t="shared" si="241"/>
        <v>41863.566678240735</v>
      </c>
      <c r="M3901" t="b">
        <v>0</v>
      </c>
      <c r="N3901">
        <v>2</v>
      </c>
      <c r="O3901" t="b">
        <v>0</v>
      </c>
      <c r="P3901" t="s">
        <v>8265</v>
      </c>
      <c r="Q3901" s="8">
        <f t="shared" si="242"/>
        <v>1.25</v>
      </c>
      <c r="R3901" s="6">
        <f t="shared" si="243"/>
        <v>62.5</v>
      </c>
      <c r="S3901" t="s">
        <v>8316</v>
      </c>
      <c r="T3901" t="s">
        <v>8317</v>
      </c>
    </row>
    <row r="3902" spans="1:20" ht="30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8218</v>
      </c>
      <c r="H3902" t="s">
        <v>8240</v>
      </c>
      <c r="I3902">
        <v>1433988791</v>
      </c>
      <c r="J3902">
        <v>1431396791</v>
      </c>
      <c r="K3902" s="15">
        <f t="shared" si="240"/>
        <v>42135.884155092594</v>
      </c>
      <c r="L3902" s="15">
        <f t="shared" si="241"/>
        <v>42165.884155092594</v>
      </c>
      <c r="M3902" t="b">
        <v>0</v>
      </c>
      <c r="N3902">
        <v>5</v>
      </c>
      <c r="O3902" t="b">
        <v>0</v>
      </c>
      <c r="P3902" t="s">
        <v>8265</v>
      </c>
      <c r="Q3902" s="8">
        <f t="shared" si="242"/>
        <v>5.4</v>
      </c>
      <c r="R3902" s="6">
        <f t="shared" si="243"/>
        <v>27</v>
      </c>
      <c r="S3902" t="s">
        <v>8316</v>
      </c>
      <c r="T3902" t="s">
        <v>8317</v>
      </c>
    </row>
    <row r="3903" spans="1:20" ht="45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8218</v>
      </c>
      <c r="H3903" t="s">
        <v>8240</v>
      </c>
      <c r="I3903">
        <v>1450554599</v>
      </c>
      <c r="J3903">
        <v>1447098599</v>
      </c>
      <c r="K3903" s="15">
        <f t="shared" si="240"/>
        <v>42317.618043981485</v>
      </c>
      <c r="L3903" s="15">
        <f t="shared" si="241"/>
        <v>42357.618043981485</v>
      </c>
      <c r="M3903" t="b">
        <v>0</v>
      </c>
      <c r="N3903">
        <v>1</v>
      </c>
      <c r="O3903" t="b">
        <v>0</v>
      </c>
      <c r="P3903" t="s">
        <v>8265</v>
      </c>
      <c r="Q3903" s="8">
        <f t="shared" si="242"/>
        <v>0.83333333333333337</v>
      </c>
      <c r="R3903" s="6">
        <f t="shared" si="243"/>
        <v>25</v>
      </c>
      <c r="S3903" t="s">
        <v>8316</v>
      </c>
      <c r="T3903" t="s">
        <v>8317</v>
      </c>
    </row>
    <row r="3904" spans="1:20" ht="45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8219</v>
      </c>
      <c r="H3904" t="s">
        <v>8241</v>
      </c>
      <c r="I3904">
        <v>1479125642</v>
      </c>
      <c r="J3904">
        <v>1476962042</v>
      </c>
      <c r="K3904" s="15">
        <f t="shared" si="240"/>
        <v>42663.259745370371</v>
      </c>
      <c r="L3904" s="15">
        <f t="shared" si="241"/>
        <v>42688.301412037035</v>
      </c>
      <c r="M3904" t="b">
        <v>0</v>
      </c>
      <c r="N3904">
        <v>31</v>
      </c>
      <c r="O3904" t="b">
        <v>0</v>
      </c>
      <c r="P3904" t="s">
        <v>8265</v>
      </c>
      <c r="Q3904" s="8">
        <f t="shared" si="242"/>
        <v>48.833333333333336</v>
      </c>
      <c r="R3904" s="6">
        <f t="shared" si="243"/>
        <v>47.258064516129032</v>
      </c>
      <c r="S3904" t="s">
        <v>8316</v>
      </c>
      <c r="T3904" t="s">
        <v>8317</v>
      </c>
    </row>
    <row r="3905" spans="1:20" ht="45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8218</v>
      </c>
      <c r="H3905" t="s">
        <v>8240</v>
      </c>
      <c r="I3905">
        <v>1439581080</v>
      </c>
      <c r="J3905">
        <v>1435709765</v>
      </c>
      <c r="K3905" s="15">
        <f t="shared" si="240"/>
        <v>42185.802835648145</v>
      </c>
      <c r="L3905" s="15">
        <f t="shared" si="241"/>
        <v>42230.609722222223</v>
      </c>
      <c r="M3905" t="b">
        <v>0</v>
      </c>
      <c r="N3905">
        <v>0</v>
      </c>
      <c r="O3905" t="b">
        <v>0</v>
      </c>
      <c r="P3905" t="s">
        <v>8265</v>
      </c>
      <c r="Q3905" s="8">
        <f t="shared" si="242"/>
        <v>0</v>
      </c>
      <c r="R3905" s="6">
        <f t="shared" si="243"/>
        <v>0</v>
      </c>
      <c r="S3905" t="s">
        <v>8316</v>
      </c>
      <c r="T3905" t="s">
        <v>8317</v>
      </c>
    </row>
    <row r="3906" spans="1:20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8218</v>
      </c>
      <c r="H3906" t="s">
        <v>8240</v>
      </c>
      <c r="I3906">
        <v>1429074240</v>
      </c>
      <c r="J3906">
        <v>1427866200</v>
      </c>
      <c r="K3906" s="15">
        <f t="shared" si="240"/>
        <v>42095.020833333336</v>
      </c>
      <c r="L3906" s="15">
        <f t="shared" si="241"/>
        <v>42109.00277777778</v>
      </c>
      <c r="M3906" t="b">
        <v>0</v>
      </c>
      <c r="N3906">
        <v>2</v>
      </c>
      <c r="O3906" t="b">
        <v>0</v>
      </c>
      <c r="P3906" t="s">
        <v>8265</v>
      </c>
      <c r="Q3906" s="8">
        <f t="shared" si="242"/>
        <v>0.03</v>
      </c>
      <c r="R3906" s="6">
        <f t="shared" si="243"/>
        <v>1.5</v>
      </c>
      <c r="S3906" t="s">
        <v>8316</v>
      </c>
      <c r="T3906" t="s">
        <v>8317</v>
      </c>
    </row>
    <row r="3907" spans="1:20" ht="45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8219</v>
      </c>
      <c r="H3907" t="s">
        <v>8241</v>
      </c>
      <c r="I3907">
        <v>1434063600</v>
      </c>
      <c r="J3907">
        <v>1430405903</v>
      </c>
      <c r="K3907" s="15">
        <f t="shared" ref="K3907:K3970" si="244">(((J3907/60)/60)/24)+DATE(1970,1,1)+(-5/24)</f>
        <v>42124.415543981479</v>
      </c>
      <c r="L3907" s="15">
        <f t="shared" ref="L3907:L3970" si="245">(((I3907/60)/60)/24)+DATE(1970,1,1)+(-5/24)</f>
        <v>42166.749999999993</v>
      </c>
      <c r="M3907" t="b">
        <v>0</v>
      </c>
      <c r="N3907">
        <v>7</v>
      </c>
      <c r="O3907" t="b">
        <v>0</v>
      </c>
      <c r="P3907" t="s">
        <v>8265</v>
      </c>
      <c r="Q3907" s="8">
        <f t="shared" ref="Q3907:Q3970" si="246">(E3907/D3907)*100</f>
        <v>11.533333333333333</v>
      </c>
      <c r="R3907" s="6">
        <f t="shared" ref="R3907:R3970" si="247">IFERROR(AVERAGE(E3907/N3907),0)</f>
        <v>24.714285714285715</v>
      </c>
      <c r="S3907" t="s">
        <v>8316</v>
      </c>
      <c r="T3907" t="s">
        <v>8317</v>
      </c>
    </row>
    <row r="3908" spans="1:20" ht="45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8219</v>
      </c>
      <c r="H3908" t="s">
        <v>8241</v>
      </c>
      <c r="I3908">
        <v>1435325100</v>
      </c>
      <c r="J3908">
        <v>1432072893</v>
      </c>
      <c r="K3908" s="15">
        <f t="shared" si="244"/>
        <v>42143.709409722222</v>
      </c>
      <c r="L3908" s="15">
        <f t="shared" si="245"/>
        <v>42181.350694444445</v>
      </c>
      <c r="M3908" t="b">
        <v>0</v>
      </c>
      <c r="N3908">
        <v>16</v>
      </c>
      <c r="O3908" t="b">
        <v>0</v>
      </c>
      <c r="P3908" t="s">
        <v>8265</v>
      </c>
      <c r="Q3908" s="8">
        <f t="shared" si="246"/>
        <v>67.333333333333329</v>
      </c>
      <c r="R3908" s="6">
        <f t="shared" si="247"/>
        <v>63.125</v>
      </c>
      <c r="S3908" t="s">
        <v>8316</v>
      </c>
      <c r="T3908" t="s">
        <v>8317</v>
      </c>
    </row>
    <row r="3909" spans="1:20" ht="30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8218</v>
      </c>
      <c r="H3909" t="s">
        <v>8240</v>
      </c>
      <c r="I3909">
        <v>1414354080</v>
      </c>
      <c r="J3909">
        <v>1411587606</v>
      </c>
      <c r="K3909" s="15">
        <f t="shared" si="244"/>
        <v>41906.611180555556</v>
      </c>
      <c r="L3909" s="15">
        <f t="shared" si="245"/>
        <v>41938.630555555552</v>
      </c>
      <c r="M3909" t="b">
        <v>0</v>
      </c>
      <c r="N3909">
        <v>4</v>
      </c>
      <c r="O3909" t="b">
        <v>0</v>
      </c>
      <c r="P3909" t="s">
        <v>8265</v>
      </c>
      <c r="Q3909" s="8">
        <f t="shared" si="246"/>
        <v>15.299999999999999</v>
      </c>
      <c r="R3909" s="6">
        <f t="shared" si="247"/>
        <v>38.25</v>
      </c>
      <c r="S3909" t="s">
        <v>8316</v>
      </c>
      <c r="T3909" t="s">
        <v>8317</v>
      </c>
    </row>
    <row r="3910" spans="1:20" ht="45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8218</v>
      </c>
      <c r="H3910" t="s">
        <v>8240</v>
      </c>
      <c r="I3910">
        <v>1406603696</v>
      </c>
      <c r="J3910">
        <v>1405307696</v>
      </c>
      <c r="K3910" s="15">
        <f t="shared" si="244"/>
        <v>41833.927037037036</v>
      </c>
      <c r="L3910" s="15">
        <f t="shared" si="245"/>
        <v>41848.927037037036</v>
      </c>
      <c r="M3910" t="b">
        <v>0</v>
      </c>
      <c r="N3910">
        <v>4</v>
      </c>
      <c r="O3910" t="b">
        <v>0</v>
      </c>
      <c r="P3910" t="s">
        <v>8265</v>
      </c>
      <c r="Q3910" s="8">
        <f t="shared" si="246"/>
        <v>8.6666666666666679</v>
      </c>
      <c r="R3910" s="6">
        <f t="shared" si="247"/>
        <v>16.25</v>
      </c>
      <c r="S3910" t="s">
        <v>8316</v>
      </c>
      <c r="T3910" t="s">
        <v>8317</v>
      </c>
    </row>
    <row r="3911" spans="1:20" ht="45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8218</v>
      </c>
      <c r="H3911" t="s">
        <v>8240</v>
      </c>
      <c r="I3911">
        <v>1410424642</v>
      </c>
      <c r="J3911">
        <v>1407832642</v>
      </c>
      <c r="K3911" s="15">
        <f t="shared" si="244"/>
        <v>41863.150949074072</v>
      </c>
      <c r="L3911" s="15">
        <f t="shared" si="245"/>
        <v>41893.150949074072</v>
      </c>
      <c r="M3911" t="b">
        <v>0</v>
      </c>
      <c r="N3911">
        <v>4</v>
      </c>
      <c r="O3911" t="b">
        <v>0</v>
      </c>
      <c r="P3911" t="s">
        <v>8265</v>
      </c>
      <c r="Q3911" s="8">
        <f t="shared" si="246"/>
        <v>0.22499999999999998</v>
      </c>
      <c r="R3911" s="6">
        <f t="shared" si="247"/>
        <v>33.75</v>
      </c>
      <c r="S3911" t="s">
        <v>8316</v>
      </c>
      <c r="T3911" t="s">
        <v>8317</v>
      </c>
    </row>
    <row r="3912" spans="1:20" ht="45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8218</v>
      </c>
      <c r="H3912" t="s">
        <v>8240</v>
      </c>
      <c r="I3912">
        <v>1441649397</v>
      </c>
      <c r="J3912">
        <v>1439057397</v>
      </c>
      <c r="K3912" s="15">
        <f t="shared" si="244"/>
        <v>42224.548576388886</v>
      </c>
      <c r="L3912" s="15">
        <f t="shared" si="245"/>
        <v>42254.548576388886</v>
      </c>
      <c r="M3912" t="b">
        <v>0</v>
      </c>
      <c r="N3912">
        <v>3</v>
      </c>
      <c r="O3912" t="b">
        <v>0</v>
      </c>
      <c r="P3912" t="s">
        <v>8265</v>
      </c>
      <c r="Q3912" s="8">
        <f t="shared" si="246"/>
        <v>3.0833333333333335</v>
      </c>
      <c r="R3912" s="6">
        <f t="shared" si="247"/>
        <v>61.666666666666664</v>
      </c>
      <c r="S3912" t="s">
        <v>8316</v>
      </c>
      <c r="T3912" t="s">
        <v>8317</v>
      </c>
    </row>
    <row r="3913" spans="1:20" ht="45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8218</v>
      </c>
      <c r="H3913" t="s">
        <v>8240</v>
      </c>
      <c r="I3913">
        <v>1417033777</v>
      </c>
      <c r="J3913">
        <v>1414438177</v>
      </c>
      <c r="K3913" s="15">
        <f t="shared" si="244"/>
        <v>41939.603900462964</v>
      </c>
      <c r="L3913" s="15">
        <f t="shared" si="245"/>
        <v>41969.645567129628</v>
      </c>
      <c r="M3913" t="b">
        <v>0</v>
      </c>
      <c r="N3913">
        <v>36</v>
      </c>
      <c r="O3913" t="b">
        <v>0</v>
      </c>
      <c r="P3913" t="s">
        <v>8265</v>
      </c>
      <c r="Q3913" s="8">
        <f t="shared" si="246"/>
        <v>37.412500000000001</v>
      </c>
      <c r="R3913" s="6">
        <f t="shared" si="247"/>
        <v>83.138888888888886</v>
      </c>
      <c r="S3913" t="s">
        <v>8316</v>
      </c>
      <c r="T3913" t="s">
        <v>8317</v>
      </c>
    </row>
    <row r="3914" spans="1:20" ht="45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8218</v>
      </c>
      <c r="H3914" t="s">
        <v>8240</v>
      </c>
      <c r="I3914">
        <v>1429936500</v>
      </c>
      <c r="J3914">
        <v>1424759330</v>
      </c>
      <c r="K3914" s="15">
        <f t="shared" si="244"/>
        <v>42059.061689814807</v>
      </c>
      <c r="L3914" s="15">
        <f t="shared" si="245"/>
        <v>42118.982638888883</v>
      </c>
      <c r="M3914" t="b">
        <v>0</v>
      </c>
      <c r="N3914">
        <v>1</v>
      </c>
      <c r="O3914" t="b">
        <v>0</v>
      </c>
      <c r="P3914" t="s">
        <v>8265</v>
      </c>
      <c r="Q3914" s="8">
        <f t="shared" si="246"/>
        <v>6.6666666666666671E-3</v>
      </c>
      <c r="R3914" s="6">
        <f t="shared" si="247"/>
        <v>1</v>
      </c>
      <c r="S3914" t="s">
        <v>8316</v>
      </c>
      <c r="T3914" t="s">
        <v>8317</v>
      </c>
    </row>
    <row r="3915" spans="1:20" ht="45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8218</v>
      </c>
      <c r="H3915" t="s">
        <v>8240</v>
      </c>
      <c r="I3915">
        <v>1448863449</v>
      </c>
      <c r="J3915">
        <v>1446267849</v>
      </c>
      <c r="K3915" s="15">
        <f t="shared" si="244"/>
        <v>42308.002881944441</v>
      </c>
      <c r="L3915" s="15">
        <f t="shared" si="245"/>
        <v>42338.044548611106</v>
      </c>
      <c r="M3915" t="b">
        <v>0</v>
      </c>
      <c r="N3915">
        <v>7</v>
      </c>
      <c r="O3915" t="b">
        <v>0</v>
      </c>
      <c r="P3915" t="s">
        <v>8265</v>
      </c>
      <c r="Q3915" s="8">
        <f t="shared" si="246"/>
        <v>10</v>
      </c>
      <c r="R3915" s="6">
        <f t="shared" si="247"/>
        <v>142.85714285714286</v>
      </c>
      <c r="S3915" t="s">
        <v>8316</v>
      </c>
      <c r="T3915" t="s">
        <v>8317</v>
      </c>
    </row>
    <row r="3916" spans="1:20" ht="45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8219</v>
      </c>
      <c r="H3916" t="s">
        <v>8241</v>
      </c>
      <c r="I3916">
        <v>1431298740</v>
      </c>
      <c r="J3916">
        <v>1429558756</v>
      </c>
      <c r="K3916" s="15">
        <f t="shared" si="244"/>
        <v>42114.610601851848</v>
      </c>
      <c r="L3916" s="15">
        <f t="shared" si="245"/>
        <v>42134.749305555553</v>
      </c>
      <c r="M3916" t="b">
        <v>0</v>
      </c>
      <c r="N3916">
        <v>27</v>
      </c>
      <c r="O3916" t="b">
        <v>0</v>
      </c>
      <c r="P3916" t="s">
        <v>8265</v>
      </c>
      <c r="Q3916" s="8">
        <f t="shared" si="246"/>
        <v>36.36</v>
      </c>
      <c r="R3916" s="6">
        <f t="shared" si="247"/>
        <v>33.666666666666664</v>
      </c>
      <c r="S3916" t="s">
        <v>8316</v>
      </c>
      <c r="T3916" t="s">
        <v>8317</v>
      </c>
    </row>
    <row r="3917" spans="1:20" ht="45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8219</v>
      </c>
      <c r="H3917" t="s">
        <v>8241</v>
      </c>
      <c r="I3917">
        <v>1464824309</v>
      </c>
      <c r="J3917">
        <v>1462232309</v>
      </c>
      <c r="K3917" s="15">
        <f t="shared" si="244"/>
        <v>42492.776724537034</v>
      </c>
      <c r="L3917" s="15">
        <f t="shared" si="245"/>
        <v>42522.776724537034</v>
      </c>
      <c r="M3917" t="b">
        <v>0</v>
      </c>
      <c r="N3917">
        <v>1</v>
      </c>
      <c r="O3917" t="b">
        <v>0</v>
      </c>
      <c r="P3917" t="s">
        <v>8265</v>
      </c>
      <c r="Q3917" s="8">
        <f t="shared" si="246"/>
        <v>0.33333333333333337</v>
      </c>
      <c r="R3917" s="6">
        <f t="shared" si="247"/>
        <v>5</v>
      </c>
      <c r="S3917" t="s">
        <v>8316</v>
      </c>
      <c r="T3917" t="s">
        <v>8317</v>
      </c>
    </row>
    <row r="3918" spans="1:20" ht="45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8226</v>
      </c>
      <c r="H3918" t="s">
        <v>8247</v>
      </c>
      <c r="I3918">
        <v>1464952752</v>
      </c>
      <c r="J3918">
        <v>1462360752</v>
      </c>
      <c r="K3918" s="15">
        <f t="shared" si="244"/>
        <v>42494.263333333329</v>
      </c>
      <c r="L3918" s="15">
        <f t="shared" si="245"/>
        <v>42524.263333333329</v>
      </c>
      <c r="M3918" t="b">
        <v>0</v>
      </c>
      <c r="N3918">
        <v>0</v>
      </c>
      <c r="O3918" t="b">
        <v>0</v>
      </c>
      <c r="P3918" t="s">
        <v>8265</v>
      </c>
      <c r="Q3918" s="8">
        <f t="shared" si="246"/>
        <v>0</v>
      </c>
      <c r="R3918" s="6">
        <f t="shared" si="247"/>
        <v>0</v>
      </c>
      <c r="S3918" t="s">
        <v>8316</v>
      </c>
      <c r="T3918" t="s">
        <v>8317</v>
      </c>
    </row>
    <row r="3919" spans="1:20" ht="45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8219</v>
      </c>
      <c r="H3919" t="s">
        <v>8241</v>
      </c>
      <c r="I3919">
        <v>1410439161</v>
      </c>
      <c r="J3919">
        <v>1407847161</v>
      </c>
      <c r="K3919" s="15">
        <f t="shared" si="244"/>
        <v>41863.318993055553</v>
      </c>
      <c r="L3919" s="15">
        <f t="shared" si="245"/>
        <v>41893.318993055553</v>
      </c>
      <c r="M3919" t="b">
        <v>0</v>
      </c>
      <c r="N3919">
        <v>1</v>
      </c>
      <c r="O3919" t="b">
        <v>0</v>
      </c>
      <c r="P3919" t="s">
        <v>8265</v>
      </c>
      <c r="Q3919" s="8">
        <f t="shared" si="246"/>
        <v>0.2857142857142857</v>
      </c>
      <c r="R3919" s="6">
        <f t="shared" si="247"/>
        <v>10</v>
      </c>
      <c r="S3919" t="s">
        <v>8316</v>
      </c>
      <c r="T3919" t="s">
        <v>8317</v>
      </c>
    </row>
    <row r="3920" spans="1:20" ht="45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8219</v>
      </c>
      <c r="H3920" t="s">
        <v>8241</v>
      </c>
      <c r="I3920">
        <v>1407168000</v>
      </c>
      <c r="J3920">
        <v>1406131023</v>
      </c>
      <c r="K3920" s="15">
        <f t="shared" si="244"/>
        <v>41843.456284722219</v>
      </c>
      <c r="L3920" s="15">
        <f t="shared" si="245"/>
        <v>41855.458333333328</v>
      </c>
      <c r="M3920" t="b">
        <v>0</v>
      </c>
      <c r="N3920">
        <v>3</v>
      </c>
      <c r="O3920" t="b">
        <v>0</v>
      </c>
      <c r="P3920" t="s">
        <v>8265</v>
      </c>
      <c r="Q3920" s="8">
        <f t="shared" si="246"/>
        <v>0.2</v>
      </c>
      <c r="R3920" s="6">
        <f t="shared" si="247"/>
        <v>40</v>
      </c>
      <c r="S3920" t="s">
        <v>8316</v>
      </c>
      <c r="T3920" t="s">
        <v>8317</v>
      </c>
    </row>
    <row r="3921" spans="1:20" ht="45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8219</v>
      </c>
      <c r="H3921" t="s">
        <v>8241</v>
      </c>
      <c r="I3921">
        <v>1453075200</v>
      </c>
      <c r="J3921">
        <v>1450628773</v>
      </c>
      <c r="K3921" s="15">
        <f t="shared" si="244"/>
        <v>42358.476539351854</v>
      </c>
      <c r="L3921" s="15">
        <f t="shared" si="245"/>
        <v>42386.791666666664</v>
      </c>
      <c r="M3921" t="b">
        <v>0</v>
      </c>
      <c r="N3921">
        <v>3</v>
      </c>
      <c r="O3921" t="b">
        <v>0</v>
      </c>
      <c r="P3921" t="s">
        <v>8265</v>
      </c>
      <c r="Q3921" s="8">
        <f t="shared" si="246"/>
        <v>1.7999999999999998</v>
      </c>
      <c r="R3921" s="6">
        <f t="shared" si="247"/>
        <v>30</v>
      </c>
      <c r="S3921" t="s">
        <v>8316</v>
      </c>
      <c r="T3921" t="s">
        <v>8317</v>
      </c>
    </row>
    <row r="3922" spans="1:20" ht="45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8219</v>
      </c>
      <c r="H3922" t="s">
        <v>8241</v>
      </c>
      <c r="I3922">
        <v>1479032260</v>
      </c>
      <c r="J3922">
        <v>1476436660</v>
      </c>
      <c r="K3922" s="15">
        <f t="shared" si="244"/>
        <v>42657.178935185184</v>
      </c>
      <c r="L3922" s="15">
        <f t="shared" si="245"/>
        <v>42687.220601851855</v>
      </c>
      <c r="M3922" t="b">
        <v>0</v>
      </c>
      <c r="N3922">
        <v>3</v>
      </c>
      <c r="O3922" t="b">
        <v>0</v>
      </c>
      <c r="P3922" t="s">
        <v>8265</v>
      </c>
      <c r="Q3922" s="8">
        <f t="shared" si="246"/>
        <v>5.4</v>
      </c>
      <c r="R3922" s="6">
        <f t="shared" si="247"/>
        <v>45</v>
      </c>
      <c r="S3922" t="s">
        <v>8316</v>
      </c>
      <c r="T3922" t="s">
        <v>8317</v>
      </c>
    </row>
    <row r="3923" spans="1:20" ht="45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8219</v>
      </c>
      <c r="H3923" t="s">
        <v>8241</v>
      </c>
      <c r="I3923">
        <v>1414346400</v>
      </c>
      <c r="J3923">
        <v>1413291655</v>
      </c>
      <c r="K3923" s="15">
        <f t="shared" si="244"/>
        <v>41926.333969907406</v>
      </c>
      <c r="L3923" s="15">
        <f t="shared" si="245"/>
        <v>41938.541666666664</v>
      </c>
      <c r="M3923" t="b">
        <v>0</v>
      </c>
      <c r="N3923">
        <v>0</v>
      </c>
      <c r="O3923" t="b">
        <v>0</v>
      </c>
      <c r="P3923" t="s">
        <v>8265</v>
      </c>
      <c r="Q3923" s="8">
        <f t="shared" si="246"/>
        <v>0</v>
      </c>
      <c r="R3923" s="6">
        <f t="shared" si="247"/>
        <v>0</v>
      </c>
      <c r="S3923" t="s">
        <v>8316</v>
      </c>
      <c r="T3923" t="s">
        <v>8317</v>
      </c>
    </row>
    <row r="3924" spans="1:20" ht="45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8218</v>
      </c>
      <c r="H3924" t="s">
        <v>8240</v>
      </c>
      <c r="I3924">
        <v>1425337200</v>
      </c>
      <c r="J3924">
        <v>1421432810</v>
      </c>
      <c r="K3924" s="15">
        <f t="shared" si="244"/>
        <v>42020.560300925928</v>
      </c>
      <c r="L3924" s="15">
        <f t="shared" si="245"/>
        <v>42065.749999999993</v>
      </c>
      <c r="M3924" t="b">
        <v>0</v>
      </c>
      <c r="N3924">
        <v>6</v>
      </c>
      <c r="O3924" t="b">
        <v>0</v>
      </c>
      <c r="P3924" t="s">
        <v>8265</v>
      </c>
      <c r="Q3924" s="8">
        <f t="shared" si="246"/>
        <v>8.1333333333333329</v>
      </c>
      <c r="R3924" s="6">
        <f t="shared" si="247"/>
        <v>10.166666666666666</v>
      </c>
      <c r="S3924" t="s">
        <v>8316</v>
      </c>
      <c r="T3924" t="s">
        <v>8317</v>
      </c>
    </row>
    <row r="3925" spans="1:20" ht="45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8219</v>
      </c>
      <c r="H3925" t="s">
        <v>8241</v>
      </c>
      <c r="I3925">
        <v>1428622271</v>
      </c>
      <c r="J3925">
        <v>1426203071</v>
      </c>
      <c r="K3925" s="15">
        <f t="shared" si="244"/>
        <v>42075.771655092591</v>
      </c>
      <c r="L3925" s="15">
        <f t="shared" si="245"/>
        <v>42103.771655092591</v>
      </c>
      <c r="M3925" t="b">
        <v>0</v>
      </c>
      <c r="N3925">
        <v>17</v>
      </c>
      <c r="O3925" t="b">
        <v>0</v>
      </c>
      <c r="P3925" t="s">
        <v>8265</v>
      </c>
      <c r="Q3925" s="8">
        <f t="shared" si="246"/>
        <v>12.034782608695652</v>
      </c>
      <c r="R3925" s="6">
        <f t="shared" si="247"/>
        <v>81.411764705882348</v>
      </c>
      <c r="S3925" t="s">
        <v>8316</v>
      </c>
      <c r="T3925" t="s">
        <v>8317</v>
      </c>
    </row>
    <row r="3926" spans="1:20" ht="45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8218</v>
      </c>
      <c r="H3926" t="s">
        <v>8240</v>
      </c>
      <c r="I3926">
        <v>1403823722</v>
      </c>
      <c r="J3926">
        <v>1401231722</v>
      </c>
      <c r="K3926" s="15">
        <f t="shared" si="244"/>
        <v>41786.751412037032</v>
      </c>
      <c r="L3926" s="15">
        <f t="shared" si="245"/>
        <v>41816.751412037032</v>
      </c>
      <c r="M3926" t="b">
        <v>0</v>
      </c>
      <c r="N3926">
        <v>40</v>
      </c>
      <c r="O3926" t="b">
        <v>0</v>
      </c>
      <c r="P3926" t="s">
        <v>8265</v>
      </c>
      <c r="Q3926" s="8">
        <f t="shared" si="246"/>
        <v>15.266666666666667</v>
      </c>
      <c r="R3926" s="6">
        <f t="shared" si="247"/>
        <v>57.25</v>
      </c>
      <c r="S3926" t="s">
        <v>8316</v>
      </c>
      <c r="T3926" t="s">
        <v>8317</v>
      </c>
    </row>
    <row r="3927" spans="1:20" ht="45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8218</v>
      </c>
      <c r="H3927" t="s">
        <v>8240</v>
      </c>
      <c r="I3927">
        <v>1406753639</v>
      </c>
      <c r="J3927">
        <v>1404161639</v>
      </c>
      <c r="K3927" s="15">
        <f t="shared" si="244"/>
        <v>41820.662488425922</v>
      </c>
      <c r="L3927" s="15">
        <f t="shared" si="245"/>
        <v>41850.662488425922</v>
      </c>
      <c r="M3927" t="b">
        <v>0</v>
      </c>
      <c r="N3927">
        <v>3</v>
      </c>
      <c r="O3927" t="b">
        <v>0</v>
      </c>
      <c r="P3927" t="s">
        <v>8265</v>
      </c>
      <c r="Q3927" s="8">
        <f t="shared" si="246"/>
        <v>10</v>
      </c>
      <c r="R3927" s="6">
        <f t="shared" si="247"/>
        <v>5</v>
      </c>
      <c r="S3927" t="s">
        <v>8316</v>
      </c>
      <c r="T3927" t="s">
        <v>8317</v>
      </c>
    </row>
    <row r="3928" spans="1:20" ht="30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8220</v>
      </c>
      <c r="H3928" t="s">
        <v>8242</v>
      </c>
      <c r="I3928">
        <v>1419645748</v>
      </c>
      <c r="J3928">
        <v>1417053748</v>
      </c>
      <c r="K3928" s="15">
        <f t="shared" si="244"/>
        <v>41969.876712962963</v>
      </c>
      <c r="L3928" s="15">
        <f t="shared" si="245"/>
        <v>41999.876712962963</v>
      </c>
      <c r="M3928" t="b">
        <v>0</v>
      </c>
      <c r="N3928">
        <v>1</v>
      </c>
      <c r="O3928" t="b">
        <v>0</v>
      </c>
      <c r="P3928" t="s">
        <v>8265</v>
      </c>
      <c r="Q3928" s="8">
        <f t="shared" si="246"/>
        <v>0.3</v>
      </c>
      <c r="R3928" s="6">
        <f t="shared" si="247"/>
        <v>15</v>
      </c>
      <c r="S3928" t="s">
        <v>8316</v>
      </c>
      <c r="T3928" t="s">
        <v>8317</v>
      </c>
    </row>
    <row r="3929" spans="1:20" ht="45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8219</v>
      </c>
      <c r="H3929" t="s">
        <v>8241</v>
      </c>
      <c r="I3929">
        <v>1407565504</v>
      </c>
      <c r="J3929">
        <v>1404973504</v>
      </c>
      <c r="K3929" s="15">
        <f t="shared" si="244"/>
        <v>41830.059074074074</v>
      </c>
      <c r="L3929" s="15">
        <f t="shared" si="245"/>
        <v>41860.059074074074</v>
      </c>
      <c r="M3929" t="b">
        <v>0</v>
      </c>
      <c r="N3929">
        <v>2</v>
      </c>
      <c r="O3929" t="b">
        <v>0</v>
      </c>
      <c r="P3929" t="s">
        <v>8265</v>
      </c>
      <c r="Q3929" s="8">
        <f t="shared" si="246"/>
        <v>1</v>
      </c>
      <c r="R3929" s="6">
        <f t="shared" si="247"/>
        <v>12.5</v>
      </c>
      <c r="S3929" t="s">
        <v>8316</v>
      </c>
      <c r="T3929" t="s">
        <v>8317</v>
      </c>
    </row>
    <row r="3930" spans="1:20" ht="45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8218</v>
      </c>
      <c r="H3930" t="s">
        <v>8240</v>
      </c>
      <c r="I3930">
        <v>1444971540</v>
      </c>
      <c r="J3930">
        <v>1442593427</v>
      </c>
      <c r="K3930" s="15">
        <f t="shared" si="244"/>
        <v>42265.474849537037</v>
      </c>
      <c r="L3930" s="15">
        <f t="shared" si="245"/>
        <v>42292.999305555553</v>
      </c>
      <c r="M3930" t="b">
        <v>0</v>
      </c>
      <c r="N3930">
        <v>7</v>
      </c>
      <c r="O3930" t="b">
        <v>0</v>
      </c>
      <c r="P3930" t="s">
        <v>8265</v>
      </c>
      <c r="Q3930" s="8">
        <f t="shared" si="246"/>
        <v>13.020000000000001</v>
      </c>
      <c r="R3930" s="6">
        <f t="shared" si="247"/>
        <v>93</v>
      </c>
      <c r="S3930" t="s">
        <v>8316</v>
      </c>
      <c r="T3930" t="s">
        <v>8317</v>
      </c>
    </row>
    <row r="3931" spans="1:20" ht="45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8218</v>
      </c>
      <c r="H3931" t="s">
        <v>8240</v>
      </c>
      <c r="I3931">
        <v>1474228265</v>
      </c>
      <c r="J3931">
        <v>1471636265</v>
      </c>
      <c r="K3931" s="15">
        <f t="shared" si="244"/>
        <v>42601.618807870364</v>
      </c>
      <c r="L3931" s="15">
        <f t="shared" si="245"/>
        <v>42631.618807870364</v>
      </c>
      <c r="M3931" t="b">
        <v>0</v>
      </c>
      <c r="N3931">
        <v>14</v>
      </c>
      <c r="O3931" t="b">
        <v>0</v>
      </c>
      <c r="P3931" t="s">
        <v>8265</v>
      </c>
      <c r="Q3931" s="8">
        <f t="shared" si="246"/>
        <v>2.2650000000000001</v>
      </c>
      <c r="R3931" s="6">
        <f t="shared" si="247"/>
        <v>32.357142857142854</v>
      </c>
      <c r="S3931" t="s">
        <v>8316</v>
      </c>
      <c r="T3931" t="s">
        <v>8317</v>
      </c>
    </row>
    <row r="3932" spans="1:20" ht="45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8220</v>
      </c>
      <c r="H3932" t="s">
        <v>8242</v>
      </c>
      <c r="I3932">
        <v>1459490400</v>
      </c>
      <c r="J3932">
        <v>1457078868</v>
      </c>
      <c r="K3932" s="15">
        <f t="shared" si="244"/>
        <v>42433.13041666666</v>
      </c>
      <c r="L3932" s="15">
        <f t="shared" si="245"/>
        <v>42461.041666666664</v>
      </c>
      <c r="M3932" t="b">
        <v>0</v>
      </c>
      <c r="N3932">
        <v>0</v>
      </c>
      <c r="O3932" t="b">
        <v>0</v>
      </c>
      <c r="P3932" t="s">
        <v>8265</v>
      </c>
      <c r="Q3932" s="8">
        <f t="shared" si="246"/>
        <v>0</v>
      </c>
      <c r="R3932" s="6">
        <f t="shared" si="247"/>
        <v>0</v>
      </c>
      <c r="S3932" t="s">
        <v>8316</v>
      </c>
      <c r="T3932" t="s">
        <v>8317</v>
      </c>
    </row>
    <row r="3933" spans="1:20" ht="45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8218</v>
      </c>
      <c r="H3933" t="s">
        <v>8240</v>
      </c>
      <c r="I3933">
        <v>1441510707</v>
      </c>
      <c r="J3933">
        <v>1439350707</v>
      </c>
      <c r="K3933" s="15">
        <f t="shared" si="244"/>
        <v>42227.943368055552</v>
      </c>
      <c r="L3933" s="15">
        <f t="shared" si="245"/>
        <v>42252.943368055552</v>
      </c>
      <c r="M3933" t="b">
        <v>0</v>
      </c>
      <c r="N3933">
        <v>0</v>
      </c>
      <c r="O3933" t="b">
        <v>0</v>
      </c>
      <c r="P3933" t="s">
        <v>8265</v>
      </c>
      <c r="Q3933" s="8">
        <f t="shared" si="246"/>
        <v>0</v>
      </c>
      <c r="R3933" s="6">
        <f t="shared" si="247"/>
        <v>0</v>
      </c>
      <c r="S3933" t="s">
        <v>8316</v>
      </c>
      <c r="T3933" t="s">
        <v>8317</v>
      </c>
    </row>
    <row r="3934" spans="1:20" ht="45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8218</v>
      </c>
      <c r="H3934" t="s">
        <v>8240</v>
      </c>
      <c r="I3934">
        <v>1458097364</v>
      </c>
      <c r="J3934">
        <v>1455508964</v>
      </c>
      <c r="K3934" s="15">
        <f t="shared" si="244"/>
        <v>42414.960231481477</v>
      </c>
      <c r="L3934" s="15">
        <f t="shared" si="245"/>
        <v>42444.918564814812</v>
      </c>
      <c r="M3934" t="b">
        <v>0</v>
      </c>
      <c r="N3934">
        <v>1</v>
      </c>
      <c r="O3934" t="b">
        <v>0</v>
      </c>
      <c r="P3934" t="s">
        <v>8265</v>
      </c>
      <c r="Q3934" s="8">
        <f t="shared" si="246"/>
        <v>8.3333333333333332E-3</v>
      </c>
      <c r="R3934" s="6">
        <f t="shared" si="247"/>
        <v>1</v>
      </c>
      <c r="S3934" t="s">
        <v>8316</v>
      </c>
      <c r="T3934" t="s">
        <v>8317</v>
      </c>
    </row>
    <row r="3935" spans="1:20" ht="45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8218</v>
      </c>
      <c r="H3935" t="s">
        <v>8240</v>
      </c>
      <c r="I3935">
        <v>1468716180</v>
      </c>
      <c r="J3935">
        <v>1466205262</v>
      </c>
      <c r="K3935" s="15">
        <f t="shared" si="244"/>
        <v>42538.759976851848</v>
      </c>
      <c r="L3935" s="15">
        <f t="shared" si="245"/>
        <v>42567.821527777771</v>
      </c>
      <c r="M3935" t="b">
        <v>0</v>
      </c>
      <c r="N3935">
        <v>12</v>
      </c>
      <c r="O3935" t="b">
        <v>0</v>
      </c>
      <c r="P3935" t="s">
        <v>8265</v>
      </c>
      <c r="Q3935" s="8">
        <f t="shared" si="246"/>
        <v>15.742857142857142</v>
      </c>
      <c r="R3935" s="6">
        <f t="shared" si="247"/>
        <v>91.833333333333329</v>
      </c>
      <c r="S3935" t="s">
        <v>8316</v>
      </c>
      <c r="T3935" t="s">
        <v>8317</v>
      </c>
    </row>
    <row r="3936" spans="1:20" ht="45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8218</v>
      </c>
      <c r="H3936" t="s">
        <v>8240</v>
      </c>
      <c r="I3936">
        <v>1443704400</v>
      </c>
      <c r="J3936">
        <v>1439827639</v>
      </c>
      <c r="K3936" s="15">
        <f t="shared" si="244"/>
        <v>42233.463414351849</v>
      </c>
      <c r="L3936" s="15">
        <f t="shared" si="245"/>
        <v>42278.333333333336</v>
      </c>
      <c r="M3936" t="b">
        <v>0</v>
      </c>
      <c r="N3936">
        <v>12</v>
      </c>
      <c r="O3936" t="b">
        <v>0</v>
      </c>
      <c r="P3936" t="s">
        <v>8265</v>
      </c>
      <c r="Q3936" s="8">
        <f t="shared" si="246"/>
        <v>11</v>
      </c>
      <c r="R3936" s="6">
        <f t="shared" si="247"/>
        <v>45.833333333333336</v>
      </c>
      <c r="S3936" t="s">
        <v>8316</v>
      </c>
      <c r="T3936" t="s">
        <v>8317</v>
      </c>
    </row>
    <row r="3937" spans="1:20" ht="60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8219</v>
      </c>
      <c r="H3937" t="s">
        <v>8241</v>
      </c>
      <c r="I3937">
        <v>1443973546</v>
      </c>
      <c r="J3937">
        <v>1438789546</v>
      </c>
      <c r="K3937" s="15">
        <f t="shared" si="244"/>
        <v>42221.448449074065</v>
      </c>
      <c r="L3937" s="15">
        <f t="shared" si="245"/>
        <v>42281.448449074065</v>
      </c>
      <c r="M3937" t="b">
        <v>0</v>
      </c>
      <c r="N3937">
        <v>23</v>
      </c>
      <c r="O3937" t="b">
        <v>0</v>
      </c>
      <c r="P3937" t="s">
        <v>8265</v>
      </c>
      <c r="Q3937" s="8">
        <f t="shared" si="246"/>
        <v>43.833333333333336</v>
      </c>
      <c r="R3937" s="6">
        <f t="shared" si="247"/>
        <v>57.173913043478258</v>
      </c>
      <c r="S3937" t="s">
        <v>8316</v>
      </c>
      <c r="T3937" t="s">
        <v>8317</v>
      </c>
    </row>
    <row r="3938" spans="1:20" ht="45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8218</v>
      </c>
      <c r="H3938" t="s">
        <v>8240</v>
      </c>
      <c r="I3938">
        <v>1480576720</v>
      </c>
      <c r="J3938">
        <v>1477981120</v>
      </c>
      <c r="K3938" s="15">
        <f t="shared" si="244"/>
        <v>42675.054629629631</v>
      </c>
      <c r="L3938" s="15">
        <f t="shared" si="245"/>
        <v>42705.096296296295</v>
      </c>
      <c r="M3938" t="b">
        <v>0</v>
      </c>
      <c r="N3938">
        <v>0</v>
      </c>
      <c r="O3938" t="b">
        <v>0</v>
      </c>
      <c r="P3938" t="s">
        <v>8265</v>
      </c>
      <c r="Q3938" s="8">
        <f t="shared" si="246"/>
        <v>0</v>
      </c>
      <c r="R3938" s="6">
        <f t="shared" si="247"/>
        <v>0</v>
      </c>
      <c r="S3938" t="s">
        <v>8316</v>
      </c>
      <c r="T3938" t="s">
        <v>8317</v>
      </c>
    </row>
    <row r="3939" spans="1:20" ht="45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8218</v>
      </c>
      <c r="H3939" t="s">
        <v>8240</v>
      </c>
      <c r="I3939">
        <v>1468249760</v>
      </c>
      <c r="J3939">
        <v>1465830560</v>
      </c>
      <c r="K3939" s="15">
        <f t="shared" si="244"/>
        <v>42534.423148148147</v>
      </c>
      <c r="L3939" s="15">
        <f t="shared" si="245"/>
        <v>42562.423148148147</v>
      </c>
      <c r="M3939" t="b">
        <v>0</v>
      </c>
      <c r="N3939">
        <v>10</v>
      </c>
      <c r="O3939" t="b">
        <v>0</v>
      </c>
      <c r="P3939" t="s">
        <v>8265</v>
      </c>
      <c r="Q3939" s="8">
        <f t="shared" si="246"/>
        <v>86.135181975736558</v>
      </c>
      <c r="R3939" s="6">
        <f t="shared" si="247"/>
        <v>248.5</v>
      </c>
      <c r="S3939" t="s">
        <v>8316</v>
      </c>
      <c r="T3939" t="s">
        <v>8317</v>
      </c>
    </row>
    <row r="3940" spans="1:20" ht="45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8218</v>
      </c>
      <c r="H3940" t="s">
        <v>8240</v>
      </c>
      <c r="I3940">
        <v>1435441454</v>
      </c>
      <c r="J3940">
        <v>1432763054</v>
      </c>
      <c r="K3940" s="15">
        <f t="shared" si="244"/>
        <v>42151.697384259263</v>
      </c>
      <c r="L3940" s="15">
        <f t="shared" si="245"/>
        <v>42182.697384259263</v>
      </c>
      <c r="M3940" t="b">
        <v>0</v>
      </c>
      <c r="N3940">
        <v>5</v>
      </c>
      <c r="O3940" t="b">
        <v>0</v>
      </c>
      <c r="P3940" t="s">
        <v>8265</v>
      </c>
      <c r="Q3940" s="8">
        <f t="shared" si="246"/>
        <v>12.196620583717358</v>
      </c>
      <c r="R3940" s="6">
        <f t="shared" si="247"/>
        <v>79.400000000000006</v>
      </c>
      <c r="S3940" t="s">
        <v>8316</v>
      </c>
      <c r="T3940" t="s">
        <v>8317</v>
      </c>
    </row>
    <row r="3941" spans="1:20" ht="45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8220</v>
      </c>
      <c r="H3941" t="s">
        <v>8242</v>
      </c>
      <c r="I3941">
        <v>1412656200</v>
      </c>
      <c r="J3941">
        <v>1412328979</v>
      </c>
      <c r="K3941" s="15">
        <f t="shared" si="244"/>
        <v>41915.191886574074</v>
      </c>
      <c r="L3941" s="15">
        <f t="shared" si="245"/>
        <v>41918.979166666664</v>
      </c>
      <c r="M3941" t="b">
        <v>0</v>
      </c>
      <c r="N3941">
        <v>1</v>
      </c>
      <c r="O3941" t="b">
        <v>0</v>
      </c>
      <c r="P3941" t="s">
        <v>8265</v>
      </c>
      <c r="Q3941" s="8">
        <f t="shared" si="246"/>
        <v>0.1</v>
      </c>
      <c r="R3941" s="6">
        <f t="shared" si="247"/>
        <v>5</v>
      </c>
      <c r="S3941" t="s">
        <v>8316</v>
      </c>
      <c r="T3941" t="s">
        <v>8317</v>
      </c>
    </row>
    <row r="3942" spans="1:20" ht="45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8218</v>
      </c>
      <c r="H3942" t="s">
        <v>8240</v>
      </c>
      <c r="I3942">
        <v>1420199351</v>
      </c>
      <c r="J3942">
        <v>1416311351</v>
      </c>
      <c r="K3942" s="15">
        <f t="shared" si="244"/>
        <v>41961.284155092588</v>
      </c>
      <c r="L3942" s="15">
        <f t="shared" si="245"/>
        <v>42006.284155092588</v>
      </c>
      <c r="M3942" t="b">
        <v>0</v>
      </c>
      <c r="N3942">
        <v>2</v>
      </c>
      <c r="O3942" t="b">
        <v>0</v>
      </c>
      <c r="P3942" t="s">
        <v>8265</v>
      </c>
      <c r="Q3942" s="8">
        <f t="shared" si="246"/>
        <v>0.22</v>
      </c>
      <c r="R3942" s="6">
        <f t="shared" si="247"/>
        <v>5.5</v>
      </c>
      <c r="S3942" t="s">
        <v>8316</v>
      </c>
      <c r="T3942" t="s">
        <v>8317</v>
      </c>
    </row>
    <row r="3943" spans="1:20" ht="45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8218</v>
      </c>
      <c r="H3943" t="s">
        <v>8240</v>
      </c>
      <c r="I3943">
        <v>1416877200</v>
      </c>
      <c r="J3943">
        <v>1414505137</v>
      </c>
      <c r="K3943" s="15">
        <f t="shared" si="244"/>
        <v>41940.378900462958</v>
      </c>
      <c r="L3943" s="15">
        <f t="shared" si="245"/>
        <v>41967.833333333336</v>
      </c>
      <c r="M3943" t="b">
        <v>0</v>
      </c>
      <c r="N3943">
        <v>2</v>
      </c>
      <c r="O3943" t="b">
        <v>0</v>
      </c>
      <c r="P3943" t="s">
        <v>8265</v>
      </c>
      <c r="Q3943" s="8">
        <f t="shared" si="246"/>
        <v>0.90909090909090906</v>
      </c>
      <c r="R3943" s="6">
        <f t="shared" si="247"/>
        <v>25</v>
      </c>
      <c r="S3943" t="s">
        <v>8316</v>
      </c>
      <c r="T3943" t="s">
        <v>8317</v>
      </c>
    </row>
    <row r="3944" spans="1:20" ht="45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8218</v>
      </c>
      <c r="H3944" t="s">
        <v>8240</v>
      </c>
      <c r="I3944">
        <v>1434490914</v>
      </c>
      <c r="J3944">
        <v>1429306914</v>
      </c>
      <c r="K3944" s="15">
        <f t="shared" si="244"/>
        <v>42111.695763888885</v>
      </c>
      <c r="L3944" s="15">
        <f t="shared" si="245"/>
        <v>42171.695763888885</v>
      </c>
      <c r="M3944" t="b">
        <v>0</v>
      </c>
      <c r="N3944">
        <v>0</v>
      </c>
      <c r="O3944" t="b">
        <v>0</v>
      </c>
      <c r="P3944" t="s">
        <v>8265</v>
      </c>
      <c r="Q3944" s="8">
        <f t="shared" si="246"/>
        <v>0</v>
      </c>
      <c r="R3944" s="6">
        <f t="shared" si="247"/>
        <v>0</v>
      </c>
      <c r="S3944" t="s">
        <v>8316</v>
      </c>
      <c r="T3944" t="s">
        <v>8317</v>
      </c>
    </row>
    <row r="3945" spans="1:20" ht="45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8218</v>
      </c>
      <c r="H3945" t="s">
        <v>8240</v>
      </c>
      <c r="I3945">
        <v>1446483000</v>
      </c>
      <c r="J3945">
        <v>1443811268</v>
      </c>
      <c r="K3945" s="15">
        <f t="shared" si="244"/>
        <v>42279.570231481477</v>
      </c>
      <c r="L3945" s="15">
        <f t="shared" si="245"/>
        <v>42310.493055555555</v>
      </c>
      <c r="M3945" t="b">
        <v>0</v>
      </c>
      <c r="N3945">
        <v>13</v>
      </c>
      <c r="O3945" t="b">
        <v>0</v>
      </c>
      <c r="P3945" t="s">
        <v>8265</v>
      </c>
      <c r="Q3945" s="8">
        <f t="shared" si="246"/>
        <v>35.64</v>
      </c>
      <c r="R3945" s="6">
        <f t="shared" si="247"/>
        <v>137.07692307692307</v>
      </c>
      <c r="S3945" t="s">
        <v>8316</v>
      </c>
      <c r="T3945" t="s">
        <v>8317</v>
      </c>
    </row>
    <row r="3946" spans="1:20" ht="45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8218</v>
      </c>
      <c r="H3946" t="s">
        <v>8240</v>
      </c>
      <c r="I3946">
        <v>1440690875</v>
      </c>
      <c r="J3946">
        <v>1438098875</v>
      </c>
      <c r="K3946" s="15">
        <f t="shared" si="244"/>
        <v>42213.454571759255</v>
      </c>
      <c r="L3946" s="15">
        <f t="shared" si="245"/>
        <v>42243.454571759255</v>
      </c>
      <c r="M3946" t="b">
        <v>0</v>
      </c>
      <c r="N3946">
        <v>0</v>
      </c>
      <c r="O3946" t="b">
        <v>0</v>
      </c>
      <c r="P3946" t="s">
        <v>8265</v>
      </c>
      <c r="Q3946" s="8">
        <f t="shared" si="246"/>
        <v>0</v>
      </c>
      <c r="R3946" s="6">
        <f t="shared" si="247"/>
        <v>0</v>
      </c>
      <c r="S3946" t="s">
        <v>8316</v>
      </c>
      <c r="T3946" t="s">
        <v>8317</v>
      </c>
    </row>
    <row r="3947" spans="1:20" ht="45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8218</v>
      </c>
      <c r="H3947" t="s">
        <v>8240</v>
      </c>
      <c r="I3947">
        <v>1431717268</v>
      </c>
      <c r="J3947">
        <v>1429125268</v>
      </c>
      <c r="K3947" s="15">
        <f t="shared" si="244"/>
        <v>42109.593379629623</v>
      </c>
      <c r="L3947" s="15">
        <f t="shared" si="245"/>
        <v>42139.593379629623</v>
      </c>
      <c r="M3947" t="b">
        <v>0</v>
      </c>
      <c r="N3947">
        <v>1</v>
      </c>
      <c r="O3947" t="b">
        <v>0</v>
      </c>
      <c r="P3947" t="s">
        <v>8265</v>
      </c>
      <c r="Q3947" s="8">
        <f t="shared" si="246"/>
        <v>0.25</v>
      </c>
      <c r="R3947" s="6">
        <f t="shared" si="247"/>
        <v>5</v>
      </c>
      <c r="S3947" t="s">
        <v>8316</v>
      </c>
      <c r="T3947" t="s">
        <v>8317</v>
      </c>
    </row>
    <row r="3948" spans="1:20" ht="30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8218</v>
      </c>
      <c r="H3948" t="s">
        <v>8240</v>
      </c>
      <c r="I3948">
        <v>1425110400</v>
      </c>
      <c r="J3948">
        <v>1422388822</v>
      </c>
      <c r="K3948" s="15">
        <f t="shared" si="244"/>
        <v>42031.625254629624</v>
      </c>
      <c r="L3948" s="15">
        <f t="shared" si="245"/>
        <v>42063.124999999993</v>
      </c>
      <c r="M3948" t="b">
        <v>0</v>
      </c>
      <c r="N3948">
        <v>5</v>
      </c>
      <c r="O3948" t="b">
        <v>0</v>
      </c>
      <c r="P3948" t="s">
        <v>8265</v>
      </c>
      <c r="Q3948" s="8">
        <f t="shared" si="246"/>
        <v>3.25</v>
      </c>
      <c r="R3948" s="6">
        <f t="shared" si="247"/>
        <v>39</v>
      </c>
      <c r="S3948" t="s">
        <v>8316</v>
      </c>
      <c r="T3948" t="s">
        <v>8317</v>
      </c>
    </row>
    <row r="3949" spans="1:20" ht="45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8218</v>
      </c>
      <c r="H3949" t="s">
        <v>8240</v>
      </c>
      <c r="I3949">
        <v>1475378744</v>
      </c>
      <c r="J3949">
        <v>1472786744</v>
      </c>
      <c r="K3949" s="15">
        <f t="shared" si="244"/>
        <v>42614.934537037036</v>
      </c>
      <c r="L3949" s="15">
        <f t="shared" si="245"/>
        <v>42644.934537037036</v>
      </c>
      <c r="M3949" t="b">
        <v>0</v>
      </c>
      <c r="N3949">
        <v>2</v>
      </c>
      <c r="O3949" t="b">
        <v>0</v>
      </c>
      <c r="P3949" t="s">
        <v>8265</v>
      </c>
      <c r="Q3949" s="8">
        <f t="shared" si="246"/>
        <v>3.3666666666666663</v>
      </c>
      <c r="R3949" s="6">
        <f t="shared" si="247"/>
        <v>50.5</v>
      </c>
      <c r="S3949" t="s">
        <v>8316</v>
      </c>
      <c r="T3949" t="s">
        <v>8317</v>
      </c>
    </row>
    <row r="3950" spans="1:20" ht="45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8220</v>
      </c>
      <c r="H3950" t="s">
        <v>8242</v>
      </c>
      <c r="I3950">
        <v>1410076123</v>
      </c>
      <c r="J3950">
        <v>1404892123</v>
      </c>
      <c r="K3950" s="15">
        <f t="shared" si="244"/>
        <v>41829.117164351846</v>
      </c>
      <c r="L3950" s="15">
        <f t="shared" si="245"/>
        <v>41889.117164351846</v>
      </c>
      <c r="M3950" t="b">
        <v>0</v>
      </c>
      <c r="N3950">
        <v>0</v>
      </c>
      <c r="O3950" t="b">
        <v>0</v>
      </c>
      <c r="P3950" t="s">
        <v>8265</v>
      </c>
      <c r="Q3950" s="8">
        <f t="shared" si="246"/>
        <v>0</v>
      </c>
      <c r="R3950" s="6">
        <f t="shared" si="247"/>
        <v>0</v>
      </c>
      <c r="S3950" t="s">
        <v>8316</v>
      </c>
      <c r="T3950" t="s">
        <v>8317</v>
      </c>
    </row>
    <row r="3951" spans="1:20" ht="45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8220</v>
      </c>
      <c r="H3951" t="s">
        <v>8242</v>
      </c>
      <c r="I3951">
        <v>1423623221</v>
      </c>
      <c r="J3951">
        <v>1421031221</v>
      </c>
      <c r="K3951" s="15">
        <f t="shared" si="244"/>
        <v>42015.912280092591</v>
      </c>
      <c r="L3951" s="15">
        <f t="shared" si="245"/>
        <v>42045.912280092591</v>
      </c>
      <c r="M3951" t="b">
        <v>0</v>
      </c>
      <c r="N3951">
        <v>32</v>
      </c>
      <c r="O3951" t="b">
        <v>0</v>
      </c>
      <c r="P3951" t="s">
        <v>8265</v>
      </c>
      <c r="Q3951" s="8">
        <f t="shared" si="246"/>
        <v>15.770000000000001</v>
      </c>
      <c r="R3951" s="6">
        <f t="shared" si="247"/>
        <v>49.28125</v>
      </c>
      <c r="S3951" t="s">
        <v>8316</v>
      </c>
      <c r="T3951" t="s">
        <v>8317</v>
      </c>
    </row>
    <row r="3952" spans="1:20" ht="45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8218</v>
      </c>
      <c r="H3952" t="s">
        <v>8240</v>
      </c>
      <c r="I3952">
        <v>1460140500</v>
      </c>
      <c r="J3952">
        <v>1457628680</v>
      </c>
      <c r="K3952" s="15">
        <f t="shared" si="244"/>
        <v>42439.493981481479</v>
      </c>
      <c r="L3952" s="15">
        <f t="shared" si="245"/>
        <v>42468.565972222219</v>
      </c>
      <c r="M3952" t="b">
        <v>0</v>
      </c>
      <c r="N3952">
        <v>1</v>
      </c>
      <c r="O3952" t="b">
        <v>0</v>
      </c>
      <c r="P3952" t="s">
        <v>8265</v>
      </c>
      <c r="Q3952" s="8">
        <f t="shared" si="246"/>
        <v>0.625</v>
      </c>
      <c r="R3952" s="6">
        <f t="shared" si="247"/>
        <v>25</v>
      </c>
      <c r="S3952" t="s">
        <v>8316</v>
      </c>
      <c r="T3952" t="s">
        <v>8317</v>
      </c>
    </row>
    <row r="3953" spans="1:20" ht="45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8235</v>
      </c>
      <c r="H3953" t="s">
        <v>8243</v>
      </c>
      <c r="I3953">
        <v>1462301342</v>
      </c>
      <c r="J3953">
        <v>1457120942</v>
      </c>
      <c r="K3953" s="15">
        <f t="shared" si="244"/>
        <v>42433.617384259262</v>
      </c>
      <c r="L3953" s="15">
        <f t="shared" si="245"/>
        <v>42493.57571759259</v>
      </c>
      <c r="M3953" t="b">
        <v>0</v>
      </c>
      <c r="N3953">
        <v>1</v>
      </c>
      <c r="O3953" t="b">
        <v>0</v>
      </c>
      <c r="P3953" t="s">
        <v>8265</v>
      </c>
      <c r="Q3953" s="8">
        <f t="shared" si="246"/>
        <v>5.0000000000000001E-4</v>
      </c>
      <c r="R3953" s="6">
        <f t="shared" si="247"/>
        <v>1</v>
      </c>
      <c r="S3953" t="s">
        <v>8316</v>
      </c>
      <c r="T3953" t="s">
        <v>8317</v>
      </c>
    </row>
    <row r="3954" spans="1:20" ht="45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8218</v>
      </c>
      <c r="H3954" t="s">
        <v>8240</v>
      </c>
      <c r="I3954">
        <v>1445885890</v>
      </c>
      <c r="J3954">
        <v>1440701890</v>
      </c>
      <c r="K3954" s="15">
        <f t="shared" si="244"/>
        <v>42243.582060185181</v>
      </c>
      <c r="L3954" s="15">
        <f t="shared" si="245"/>
        <v>42303.582060185181</v>
      </c>
      <c r="M3954" t="b">
        <v>0</v>
      </c>
      <c r="N3954">
        <v>1</v>
      </c>
      <c r="O3954" t="b">
        <v>0</v>
      </c>
      <c r="P3954" t="s">
        <v>8265</v>
      </c>
      <c r="Q3954" s="8">
        <f t="shared" si="246"/>
        <v>9.6153846153846159E-2</v>
      </c>
      <c r="R3954" s="6">
        <f t="shared" si="247"/>
        <v>25</v>
      </c>
      <c r="S3954" t="s">
        <v>8316</v>
      </c>
      <c r="T3954" t="s">
        <v>8317</v>
      </c>
    </row>
    <row r="3955" spans="1:20" ht="45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8218</v>
      </c>
      <c r="H3955" t="s">
        <v>8240</v>
      </c>
      <c r="I3955">
        <v>1469834940</v>
      </c>
      <c r="J3955">
        <v>1467162586</v>
      </c>
      <c r="K3955" s="15">
        <f t="shared" si="244"/>
        <v>42549.840115740742</v>
      </c>
      <c r="L3955" s="15">
        <f t="shared" si="245"/>
        <v>42580.770138888889</v>
      </c>
      <c r="M3955" t="b">
        <v>0</v>
      </c>
      <c r="N3955">
        <v>0</v>
      </c>
      <c r="O3955" t="b">
        <v>0</v>
      </c>
      <c r="P3955" t="s">
        <v>8265</v>
      </c>
      <c r="Q3955" s="8">
        <f t="shared" si="246"/>
        <v>0</v>
      </c>
      <c r="R3955" s="6">
        <f t="shared" si="247"/>
        <v>0</v>
      </c>
      <c r="S3955" t="s">
        <v>8316</v>
      </c>
      <c r="T3955" t="s">
        <v>8317</v>
      </c>
    </row>
    <row r="3956" spans="1:20" ht="45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8223</v>
      </c>
      <c r="H3956" t="s">
        <v>8245</v>
      </c>
      <c r="I3956">
        <v>1405352264</v>
      </c>
      <c r="J3956">
        <v>1400168264</v>
      </c>
      <c r="K3956" s="15">
        <f t="shared" si="244"/>
        <v>41774.442870370367</v>
      </c>
      <c r="L3956" s="15">
        <f t="shared" si="245"/>
        <v>41834.442870370367</v>
      </c>
      <c r="M3956" t="b">
        <v>0</v>
      </c>
      <c r="N3956">
        <v>0</v>
      </c>
      <c r="O3956" t="b">
        <v>0</v>
      </c>
      <c r="P3956" t="s">
        <v>8265</v>
      </c>
      <c r="Q3956" s="8">
        <f t="shared" si="246"/>
        <v>0</v>
      </c>
      <c r="R3956" s="6">
        <f t="shared" si="247"/>
        <v>0</v>
      </c>
      <c r="S3956" t="s">
        <v>8316</v>
      </c>
      <c r="T3956" t="s">
        <v>8317</v>
      </c>
    </row>
    <row r="3957" spans="1:20" ht="45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8218</v>
      </c>
      <c r="H3957" t="s">
        <v>8240</v>
      </c>
      <c r="I3957">
        <v>1448745741</v>
      </c>
      <c r="J3957">
        <v>1446150141</v>
      </c>
      <c r="K3957" s="15">
        <f t="shared" si="244"/>
        <v>42306.640520833331</v>
      </c>
      <c r="L3957" s="15">
        <f t="shared" si="245"/>
        <v>42336.682187499995</v>
      </c>
      <c r="M3957" t="b">
        <v>0</v>
      </c>
      <c r="N3957">
        <v>8</v>
      </c>
      <c r="O3957" t="b">
        <v>0</v>
      </c>
      <c r="P3957" t="s">
        <v>8265</v>
      </c>
      <c r="Q3957" s="8">
        <f t="shared" si="246"/>
        <v>24.285714285714285</v>
      </c>
      <c r="R3957" s="6">
        <f t="shared" si="247"/>
        <v>53.125</v>
      </c>
      <c r="S3957" t="s">
        <v>8316</v>
      </c>
      <c r="T3957" t="s">
        <v>8317</v>
      </c>
    </row>
    <row r="3958" spans="1:20" ht="45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8218</v>
      </c>
      <c r="H3958" t="s">
        <v>8240</v>
      </c>
      <c r="I3958">
        <v>1461543600</v>
      </c>
      <c r="J3958">
        <v>1459203727</v>
      </c>
      <c r="K3958" s="15">
        <f t="shared" si="244"/>
        <v>42457.723692129628</v>
      </c>
      <c r="L3958" s="15">
        <f t="shared" si="245"/>
        <v>42484.805555555555</v>
      </c>
      <c r="M3958" t="b">
        <v>0</v>
      </c>
      <c r="N3958">
        <v>0</v>
      </c>
      <c r="O3958" t="b">
        <v>0</v>
      </c>
      <c r="P3958" t="s">
        <v>8265</v>
      </c>
      <c r="Q3958" s="8">
        <f t="shared" si="246"/>
        <v>0</v>
      </c>
      <c r="R3958" s="6">
        <f t="shared" si="247"/>
        <v>0</v>
      </c>
      <c r="S3958" t="s">
        <v>8316</v>
      </c>
      <c r="T3958" t="s">
        <v>8317</v>
      </c>
    </row>
    <row r="3959" spans="1:20" ht="45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8218</v>
      </c>
      <c r="H3959" t="s">
        <v>8240</v>
      </c>
      <c r="I3959">
        <v>1468020354</v>
      </c>
      <c r="J3959">
        <v>1464045954</v>
      </c>
      <c r="K3959" s="15">
        <f t="shared" si="244"/>
        <v>42513.767986111103</v>
      </c>
      <c r="L3959" s="15">
        <f t="shared" si="245"/>
        <v>42559.767986111103</v>
      </c>
      <c r="M3959" t="b">
        <v>0</v>
      </c>
      <c r="N3959">
        <v>1</v>
      </c>
      <c r="O3959" t="b">
        <v>0</v>
      </c>
      <c r="P3959" t="s">
        <v>8265</v>
      </c>
      <c r="Q3959" s="8">
        <f t="shared" si="246"/>
        <v>2.5000000000000001E-2</v>
      </c>
      <c r="R3959" s="6">
        <f t="shared" si="247"/>
        <v>7</v>
      </c>
      <c r="S3959" t="s">
        <v>8316</v>
      </c>
      <c r="T3959" t="s">
        <v>8317</v>
      </c>
    </row>
    <row r="3960" spans="1:20" ht="45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8218</v>
      </c>
      <c r="H3960" t="s">
        <v>8240</v>
      </c>
      <c r="I3960">
        <v>1406988000</v>
      </c>
      <c r="J3960">
        <v>1403822912</v>
      </c>
      <c r="K3960" s="15">
        <f t="shared" si="244"/>
        <v>41816.742037037038</v>
      </c>
      <c r="L3960" s="15">
        <f t="shared" si="245"/>
        <v>41853.375</v>
      </c>
      <c r="M3960" t="b">
        <v>0</v>
      </c>
      <c r="N3960">
        <v>16</v>
      </c>
      <c r="O3960" t="b">
        <v>0</v>
      </c>
      <c r="P3960" t="s">
        <v>8265</v>
      </c>
      <c r="Q3960" s="8">
        <f t="shared" si="246"/>
        <v>32.049999999999997</v>
      </c>
      <c r="R3960" s="6">
        <f t="shared" si="247"/>
        <v>40.0625</v>
      </c>
      <c r="S3960" t="s">
        <v>8316</v>
      </c>
      <c r="T3960" t="s">
        <v>8317</v>
      </c>
    </row>
    <row r="3961" spans="1:20" ht="45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8218</v>
      </c>
      <c r="H3961" t="s">
        <v>8240</v>
      </c>
      <c r="I3961">
        <v>1411930556</v>
      </c>
      <c r="J3961">
        <v>1409338556</v>
      </c>
      <c r="K3961" s="15">
        <f t="shared" si="244"/>
        <v>41880.580509259256</v>
      </c>
      <c r="L3961" s="15">
        <f t="shared" si="245"/>
        <v>41910.580509259256</v>
      </c>
      <c r="M3961" t="b">
        <v>0</v>
      </c>
      <c r="N3961">
        <v>12</v>
      </c>
      <c r="O3961" t="b">
        <v>0</v>
      </c>
      <c r="P3961" t="s">
        <v>8265</v>
      </c>
      <c r="Q3961" s="8">
        <f t="shared" si="246"/>
        <v>24.333333333333336</v>
      </c>
      <c r="R3961" s="6">
        <f t="shared" si="247"/>
        <v>24.333333333333332</v>
      </c>
      <c r="S3961" t="s">
        <v>8316</v>
      </c>
      <c r="T3961" t="s">
        <v>8317</v>
      </c>
    </row>
    <row r="3962" spans="1:20" ht="45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8218</v>
      </c>
      <c r="H3962" t="s">
        <v>8240</v>
      </c>
      <c r="I3962">
        <v>1451852256</v>
      </c>
      <c r="J3962">
        <v>1449260256</v>
      </c>
      <c r="K3962" s="15">
        <f t="shared" si="244"/>
        <v>42342.63722222222</v>
      </c>
      <c r="L3962" s="15">
        <f t="shared" si="245"/>
        <v>42372.63722222222</v>
      </c>
      <c r="M3962" t="b">
        <v>0</v>
      </c>
      <c r="N3962">
        <v>4</v>
      </c>
      <c r="O3962" t="b">
        <v>0</v>
      </c>
      <c r="P3962" t="s">
        <v>8265</v>
      </c>
      <c r="Q3962" s="8">
        <f t="shared" si="246"/>
        <v>1.5</v>
      </c>
      <c r="R3962" s="6">
        <f t="shared" si="247"/>
        <v>11.25</v>
      </c>
      <c r="S3962" t="s">
        <v>8316</v>
      </c>
      <c r="T3962" t="s">
        <v>8317</v>
      </c>
    </row>
    <row r="3963" spans="1:20" ht="45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8219</v>
      </c>
      <c r="H3963" t="s">
        <v>8241</v>
      </c>
      <c r="I3963">
        <v>1399584210</v>
      </c>
      <c r="J3963">
        <v>1397683410</v>
      </c>
      <c r="K3963" s="15">
        <f t="shared" si="244"/>
        <v>41745.682986111111</v>
      </c>
      <c r="L3963" s="15">
        <f t="shared" si="245"/>
        <v>41767.682986111111</v>
      </c>
      <c r="M3963" t="b">
        <v>0</v>
      </c>
      <c r="N3963">
        <v>2</v>
      </c>
      <c r="O3963" t="b">
        <v>0</v>
      </c>
      <c r="P3963" t="s">
        <v>8265</v>
      </c>
      <c r="Q3963" s="8">
        <f t="shared" si="246"/>
        <v>0.42</v>
      </c>
      <c r="R3963" s="6">
        <f t="shared" si="247"/>
        <v>10.5</v>
      </c>
      <c r="S3963" t="s">
        <v>8316</v>
      </c>
      <c r="T3963" t="s">
        <v>8317</v>
      </c>
    </row>
    <row r="3964" spans="1:20" ht="45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8219</v>
      </c>
      <c r="H3964" t="s">
        <v>8241</v>
      </c>
      <c r="I3964">
        <v>1448722494</v>
      </c>
      <c r="J3964">
        <v>1446562494</v>
      </c>
      <c r="K3964" s="15">
        <f t="shared" si="244"/>
        <v>42311.413124999999</v>
      </c>
      <c r="L3964" s="15">
        <f t="shared" si="245"/>
        <v>42336.413124999999</v>
      </c>
      <c r="M3964" t="b">
        <v>0</v>
      </c>
      <c r="N3964">
        <v>3</v>
      </c>
      <c r="O3964" t="b">
        <v>0</v>
      </c>
      <c r="P3964" t="s">
        <v>8265</v>
      </c>
      <c r="Q3964" s="8">
        <f t="shared" si="246"/>
        <v>3.214285714285714</v>
      </c>
      <c r="R3964" s="6">
        <f t="shared" si="247"/>
        <v>15</v>
      </c>
      <c r="S3964" t="s">
        <v>8316</v>
      </c>
      <c r="T3964" t="s">
        <v>8317</v>
      </c>
    </row>
    <row r="3965" spans="1:20" ht="45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8223</v>
      </c>
      <c r="H3965" t="s">
        <v>8245</v>
      </c>
      <c r="I3965">
        <v>1447821717</v>
      </c>
      <c r="J3965">
        <v>1445226117</v>
      </c>
      <c r="K3965" s="15">
        <f t="shared" si="244"/>
        <v>42295.945798611108</v>
      </c>
      <c r="L3965" s="15">
        <f t="shared" si="245"/>
        <v>42325.987465277773</v>
      </c>
      <c r="M3965" t="b">
        <v>0</v>
      </c>
      <c r="N3965">
        <v>0</v>
      </c>
      <c r="O3965" t="b">
        <v>0</v>
      </c>
      <c r="P3965" t="s">
        <v>8265</v>
      </c>
      <c r="Q3965" s="8">
        <f t="shared" si="246"/>
        <v>0</v>
      </c>
      <c r="R3965" s="6">
        <f t="shared" si="247"/>
        <v>0</v>
      </c>
      <c r="S3965" t="s">
        <v>8316</v>
      </c>
      <c r="T3965" t="s">
        <v>8317</v>
      </c>
    </row>
    <row r="3966" spans="1:20" ht="45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8218</v>
      </c>
      <c r="H3966" t="s">
        <v>8240</v>
      </c>
      <c r="I3966">
        <v>1429460386</v>
      </c>
      <c r="J3966">
        <v>1424279986</v>
      </c>
      <c r="K3966" s="15">
        <f t="shared" si="244"/>
        <v>42053.513726851852</v>
      </c>
      <c r="L3966" s="15">
        <f t="shared" si="245"/>
        <v>42113.47206018518</v>
      </c>
      <c r="M3966" t="b">
        <v>0</v>
      </c>
      <c r="N3966">
        <v>3</v>
      </c>
      <c r="O3966" t="b">
        <v>0</v>
      </c>
      <c r="P3966" t="s">
        <v>8265</v>
      </c>
      <c r="Q3966" s="8">
        <f t="shared" si="246"/>
        <v>6.3</v>
      </c>
      <c r="R3966" s="6">
        <f t="shared" si="247"/>
        <v>42</v>
      </c>
      <c r="S3966" t="s">
        <v>8316</v>
      </c>
      <c r="T3966" t="s">
        <v>8317</v>
      </c>
    </row>
    <row r="3967" spans="1:20" ht="45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8218</v>
      </c>
      <c r="H3967" t="s">
        <v>8240</v>
      </c>
      <c r="I3967">
        <v>1460608780</v>
      </c>
      <c r="J3967">
        <v>1455428380</v>
      </c>
      <c r="K3967" s="15">
        <f t="shared" si="244"/>
        <v>42414.027546296296</v>
      </c>
      <c r="L3967" s="15">
        <f t="shared" si="245"/>
        <v>42473.985879629625</v>
      </c>
      <c r="M3967" t="b">
        <v>0</v>
      </c>
      <c r="N3967">
        <v>4</v>
      </c>
      <c r="O3967" t="b">
        <v>0</v>
      </c>
      <c r="P3967" t="s">
        <v>8265</v>
      </c>
      <c r="Q3967" s="8">
        <f t="shared" si="246"/>
        <v>14.249999999999998</v>
      </c>
      <c r="R3967" s="6">
        <f t="shared" si="247"/>
        <v>71.25</v>
      </c>
      <c r="S3967" t="s">
        <v>8316</v>
      </c>
      <c r="T3967" t="s">
        <v>8317</v>
      </c>
    </row>
    <row r="3968" spans="1:20" ht="45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8218</v>
      </c>
      <c r="H3968" t="s">
        <v>8240</v>
      </c>
      <c r="I3968">
        <v>1406170740</v>
      </c>
      <c r="J3968">
        <v>1402506278</v>
      </c>
      <c r="K3968" s="15">
        <f t="shared" si="244"/>
        <v>41801.503217592588</v>
      </c>
      <c r="L3968" s="15">
        <f t="shared" si="245"/>
        <v>41843.915972222218</v>
      </c>
      <c r="M3968" t="b">
        <v>0</v>
      </c>
      <c r="N3968">
        <v>2</v>
      </c>
      <c r="O3968" t="b">
        <v>0</v>
      </c>
      <c r="P3968" t="s">
        <v>8265</v>
      </c>
      <c r="Q3968" s="8">
        <f t="shared" si="246"/>
        <v>0.6</v>
      </c>
      <c r="R3968" s="6">
        <f t="shared" si="247"/>
        <v>22.5</v>
      </c>
      <c r="S3968" t="s">
        <v>8316</v>
      </c>
      <c r="T3968" t="s">
        <v>8317</v>
      </c>
    </row>
    <row r="3969" spans="1:20" ht="45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8218</v>
      </c>
      <c r="H3969" t="s">
        <v>8240</v>
      </c>
      <c r="I3969">
        <v>1488783507</v>
      </c>
      <c r="J3969">
        <v>1486191507</v>
      </c>
      <c r="K3969" s="15">
        <f t="shared" si="244"/>
        <v>42770.082256944443</v>
      </c>
      <c r="L3969" s="15">
        <f t="shared" si="245"/>
        <v>42800.082256944443</v>
      </c>
      <c r="M3969" t="b">
        <v>0</v>
      </c>
      <c r="N3969">
        <v>10</v>
      </c>
      <c r="O3969" t="b">
        <v>0</v>
      </c>
      <c r="P3969" t="s">
        <v>8265</v>
      </c>
      <c r="Q3969" s="8">
        <f t="shared" si="246"/>
        <v>24.117647058823529</v>
      </c>
      <c r="R3969" s="6">
        <f t="shared" si="247"/>
        <v>41</v>
      </c>
      <c r="S3969" t="s">
        <v>8316</v>
      </c>
      <c r="T3969" t="s">
        <v>8317</v>
      </c>
    </row>
    <row r="3970" spans="1:20" ht="45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8218</v>
      </c>
      <c r="H3970" t="s">
        <v>8240</v>
      </c>
      <c r="I3970">
        <v>1463945673</v>
      </c>
      <c r="J3970">
        <v>1458761673</v>
      </c>
      <c r="K3970" s="15">
        <f t="shared" si="244"/>
        <v>42452.60732638889</v>
      </c>
      <c r="L3970" s="15">
        <f t="shared" si="245"/>
        <v>42512.60732638889</v>
      </c>
      <c r="M3970" t="b">
        <v>0</v>
      </c>
      <c r="N3970">
        <v>11</v>
      </c>
      <c r="O3970" t="b">
        <v>0</v>
      </c>
      <c r="P3970" t="s">
        <v>8265</v>
      </c>
      <c r="Q3970" s="8">
        <f t="shared" si="246"/>
        <v>10.54</v>
      </c>
      <c r="R3970" s="6">
        <f t="shared" si="247"/>
        <v>47.909090909090907</v>
      </c>
      <c r="S3970" t="s">
        <v>8316</v>
      </c>
      <c r="T3970" t="s">
        <v>8317</v>
      </c>
    </row>
    <row r="3971" spans="1:20" ht="45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8218</v>
      </c>
      <c r="H3971" t="s">
        <v>8240</v>
      </c>
      <c r="I3971">
        <v>1472442900</v>
      </c>
      <c r="J3971">
        <v>1471638646</v>
      </c>
      <c r="K3971" s="15">
        <f t="shared" ref="K3971:K4034" si="248">(((J3971/60)/60)/24)+DATE(1970,1,1)+(-5/24)</f>
        <v>42601.646365740737</v>
      </c>
      <c r="L3971" s="15">
        <f t="shared" ref="L3971:L4034" si="249">(((I3971/60)/60)/24)+DATE(1970,1,1)+(-5/24)</f>
        <v>42610.954861111109</v>
      </c>
      <c r="M3971" t="b">
        <v>0</v>
      </c>
      <c r="N3971">
        <v>6</v>
      </c>
      <c r="O3971" t="b">
        <v>0</v>
      </c>
      <c r="P3971" t="s">
        <v>8265</v>
      </c>
      <c r="Q3971" s="8">
        <f t="shared" ref="Q3971:Q4034" si="250">(E3971/D3971)*100</f>
        <v>7.4690265486725664</v>
      </c>
      <c r="R3971" s="6">
        <f t="shared" ref="R3971:R4034" si="251">IFERROR(AVERAGE(E3971/N3971),0)</f>
        <v>35.166666666666664</v>
      </c>
      <c r="S3971" t="s">
        <v>8316</v>
      </c>
      <c r="T3971" t="s">
        <v>8317</v>
      </c>
    </row>
    <row r="3972" spans="1:20" ht="60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8218</v>
      </c>
      <c r="H3972" t="s">
        <v>8240</v>
      </c>
      <c r="I3972">
        <v>1460925811</v>
      </c>
      <c r="J3972">
        <v>1458333811</v>
      </c>
      <c r="K3972" s="15">
        <f t="shared" si="248"/>
        <v>42447.655219907399</v>
      </c>
      <c r="L3972" s="15">
        <f t="shared" si="249"/>
        <v>42477.655219907399</v>
      </c>
      <c r="M3972" t="b">
        <v>0</v>
      </c>
      <c r="N3972">
        <v>2</v>
      </c>
      <c r="O3972" t="b">
        <v>0</v>
      </c>
      <c r="P3972" t="s">
        <v>8265</v>
      </c>
      <c r="Q3972" s="8">
        <f t="shared" si="250"/>
        <v>7.3333333333333334E-2</v>
      </c>
      <c r="R3972" s="6">
        <f t="shared" si="251"/>
        <v>5.5</v>
      </c>
      <c r="S3972" t="s">
        <v>8316</v>
      </c>
      <c r="T3972" t="s">
        <v>8317</v>
      </c>
    </row>
    <row r="3973" spans="1:20" ht="45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8218</v>
      </c>
      <c r="H3973" t="s">
        <v>8240</v>
      </c>
      <c r="I3973">
        <v>1405947126</v>
      </c>
      <c r="J3973">
        <v>1403355126</v>
      </c>
      <c r="K3973" s="15">
        <f t="shared" si="248"/>
        <v>41811.327847222223</v>
      </c>
      <c r="L3973" s="15">
        <f t="shared" si="249"/>
        <v>41841.327847222223</v>
      </c>
      <c r="M3973" t="b">
        <v>0</v>
      </c>
      <c r="N3973">
        <v>6</v>
      </c>
      <c r="O3973" t="b">
        <v>0</v>
      </c>
      <c r="P3973" t="s">
        <v>8265</v>
      </c>
      <c r="Q3973" s="8">
        <f t="shared" si="250"/>
        <v>0.97142857142857131</v>
      </c>
      <c r="R3973" s="6">
        <f t="shared" si="251"/>
        <v>22.666666666666668</v>
      </c>
      <c r="S3973" t="s">
        <v>8316</v>
      </c>
      <c r="T3973" t="s">
        <v>8317</v>
      </c>
    </row>
    <row r="3974" spans="1:20" ht="30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8218</v>
      </c>
      <c r="H3974" t="s">
        <v>8240</v>
      </c>
      <c r="I3974">
        <v>1423186634</v>
      </c>
      <c r="J3974">
        <v>1418002634</v>
      </c>
      <c r="K3974" s="15">
        <f t="shared" si="248"/>
        <v>41980.859189814808</v>
      </c>
      <c r="L3974" s="15">
        <f t="shared" si="249"/>
        <v>42040.859189814808</v>
      </c>
      <c r="M3974" t="b">
        <v>0</v>
      </c>
      <c r="N3974">
        <v>8</v>
      </c>
      <c r="O3974" t="b">
        <v>0</v>
      </c>
      <c r="P3974" t="s">
        <v>8265</v>
      </c>
      <c r="Q3974" s="8">
        <f t="shared" si="250"/>
        <v>21.099999999999998</v>
      </c>
      <c r="R3974" s="6">
        <f t="shared" si="251"/>
        <v>26.375</v>
      </c>
      <c r="S3974" t="s">
        <v>8316</v>
      </c>
      <c r="T3974" t="s">
        <v>8317</v>
      </c>
    </row>
    <row r="3975" spans="1:20" ht="45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8218</v>
      </c>
      <c r="H3975" t="s">
        <v>8240</v>
      </c>
      <c r="I3975">
        <v>1462766400</v>
      </c>
      <c r="J3975">
        <v>1460219110</v>
      </c>
      <c r="K3975" s="15">
        <f t="shared" si="248"/>
        <v>42469.475810185184</v>
      </c>
      <c r="L3975" s="15">
        <f t="shared" si="249"/>
        <v>42498.958333333336</v>
      </c>
      <c r="M3975" t="b">
        <v>0</v>
      </c>
      <c r="N3975">
        <v>37</v>
      </c>
      <c r="O3975" t="b">
        <v>0</v>
      </c>
      <c r="P3975" t="s">
        <v>8265</v>
      </c>
      <c r="Q3975" s="8">
        <f t="shared" si="250"/>
        <v>78.100000000000009</v>
      </c>
      <c r="R3975" s="6">
        <f t="shared" si="251"/>
        <v>105.54054054054055</v>
      </c>
      <c r="S3975" t="s">
        <v>8316</v>
      </c>
      <c r="T3975" t="s">
        <v>8317</v>
      </c>
    </row>
    <row r="3976" spans="1:20" ht="45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8219</v>
      </c>
      <c r="H3976" t="s">
        <v>8241</v>
      </c>
      <c r="I3976">
        <v>1464872848</v>
      </c>
      <c r="J3976">
        <v>1462280848</v>
      </c>
      <c r="K3976" s="15">
        <f t="shared" si="248"/>
        <v>42493.338518518511</v>
      </c>
      <c r="L3976" s="15">
        <f t="shared" si="249"/>
        <v>42523.338518518511</v>
      </c>
      <c r="M3976" t="b">
        <v>0</v>
      </c>
      <c r="N3976">
        <v>11</v>
      </c>
      <c r="O3976" t="b">
        <v>0</v>
      </c>
      <c r="P3976" t="s">
        <v>8265</v>
      </c>
      <c r="Q3976" s="8">
        <f t="shared" si="250"/>
        <v>32</v>
      </c>
      <c r="R3976" s="6">
        <f t="shared" si="251"/>
        <v>29.09090909090909</v>
      </c>
      <c r="S3976" t="s">
        <v>8316</v>
      </c>
      <c r="T3976" t="s">
        <v>8317</v>
      </c>
    </row>
    <row r="3977" spans="1:20" ht="45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8218</v>
      </c>
      <c r="H3977" t="s">
        <v>8240</v>
      </c>
      <c r="I3977">
        <v>1468442898</v>
      </c>
      <c r="J3977">
        <v>1465850898</v>
      </c>
      <c r="K3977" s="15">
        <f t="shared" si="248"/>
        <v>42534.658541666664</v>
      </c>
      <c r="L3977" s="15">
        <f t="shared" si="249"/>
        <v>42564.658541666664</v>
      </c>
      <c r="M3977" t="b">
        <v>0</v>
      </c>
      <c r="N3977">
        <v>0</v>
      </c>
      <c r="O3977" t="b">
        <v>0</v>
      </c>
      <c r="P3977" t="s">
        <v>8265</v>
      </c>
      <c r="Q3977" s="8">
        <f t="shared" si="250"/>
        <v>0</v>
      </c>
      <c r="R3977" s="6">
        <f t="shared" si="251"/>
        <v>0</v>
      </c>
      <c r="S3977" t="s">
        <v>8316</v>
      </c>
      <c r="T3977" t="s">
        <v>8317</v>
      </c>
    </row>
    <row r="3978" spans="1:20" ht="45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8218</v>
      </c>
      <c r="H3978" t="s">
        <v>8240</v>
      </c>
      <c r="I3978">
        <v>1406876400</v>
      </c>
      <c r="J3978">
        <v>1405024561</v>
      </c>
      <c r="K3978" s="15">
        <f t="shared" si="248"/>
        <v>41830.650011574071</v>
      </c>
      <c r="L3978" s="15">
        <f t="shared" si="249"/>
        <v>41852.083333333328</v>
      </c>
      <c r="M3978" t="b">
        <v>0</v>
      </c>
      <c r="N3978">
        <v>10</v>
      </c>
      <c r="O3978" t="b">
        <v>0</v>
      </c>
      <c r="P3978" t="s">
        <v>8265</v>
      </c>
      <c r="Q3978" s="8">
        <f t="shared" si="250"/>
        <v>47.692307692307693</v>
      </c>
      <c r="R3978" s="6">
        <f t="shared" si="251"/>
        <v>62</v>
      </c>
      <c r="S3978" t="s">
        <v>8316</v>
      </c>
      <c r="T3978" t="s">
        <v>8317</v>
      </c>
    </row>
    <row r="3979" spans="1:20" ht="45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8218</v>
      </c>
      <c r="H3979" t="s">
        <v>8240</v>
      </c>
      <c r="I3979">
        <v>1469213732</v>
      </c>
      <c r="J3979">
        <v>1466621732</v>
      </c>
      <c r="K3979" s="15">
        <f t="shared" si="248"/>
        <v>42543.580231481479</v>
      </c>
      <c r="L3979" s="15">
        <f t="shared" si="249"/>
        <v>42573.580231481479</v>
      </c>
      <c r="M3979" t="b">
        <v>0</v>
      </c>
      <c r="N3979">
        <v>6</v>
      </c>
      <c r="O3979" t="b">
        <v>0</v>
      </c>
      <c r="P3979" t="s">
        <v>8265</v>
      </c>
      <c r="Q3979" s="8">
        <f t="shared" si="250"/>
        <v>1.4500000000000002</v>
      </c>
      <c r="R3979" s="6">
        <f t="shared" si="251"/>
        <v>217.5</v>
      </c>
      <c r="S3979" t="s">
        <v>8316</v>
      </c>
      <c r="T3979" t="s">
        <v>8317</v>
      </c>
    </row>
    <row r="3980" spans="1:20" ht="45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8218</v>
      </c>
      <c r="H3980" t="s">
        <v>8240</v>
      </c>
      <c r="I3980">
        <v>1422717953</v>
      </c>
      <c r="J3980">
        <v>1417533953</v>
      </c>
      <c r="K3980" s="15">
        <f t="shared" si="248"/>
        <v>41975.434641203705</v>
      </c>
      <c r="L3980" s="15">
        <f t="shared" si="249"/>
        <v>42035.434641203705</v>
      </c>
      <c r="M3980" t="b">
        <v>0</v>
      </c>
      <c r="N3980">
        <v>8</v>
      </c>
      <c r="O3980" t="b">
        <v>0</v>
      </c>
      <c r="P3980" t="s">
        <v>8265</v>
      </c>
      <c r="Q3980" s="8">
        <f t="shared" si="250"/>
        <v>10.7</v>
      </c>
      <c r="R3980" s="6">
        <f t="shared" si="251"/>
        <v>26.75</v>
      </c>
      <c r="S3980" t="s">
        <v>8316</v>
      </c>
      <c r="T3980" t="s">
        <v>8317</v>
      </c>
    </row>
    <row r="3981" spans="1:20" ht="45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8219</v>
      </c>
      <c r="H3981" t="s">
        <v>8241</v>
      </c>
      <c r="I3981">
        <v>1427659200</v>
      </c>
      <c r="J3981">
        <v>1425678057</v>
      </c>
      <c r="K3981" s="15">
        <f t="shared" si="248"/>
        <v>42069.695104166669</v>
      </c>
      <c r="L3981" s="15">
        <f t="shared" si="249"/>
        <v>42092.624999999993</v>
      </c>
      <c r="M3981" t="b">
        <v>0</v>
      </c>
      <c r="N3981">
        <v>6</v>
      </c>
      <c r="O3981" t="b">
        <v>0</v>
      </c>
      <c r="P3981" t="s">
        <v>8265</v>
      </c>
      <c r="Q3981" s="8">
        <f t="shared" si="250"/>
        <v>1.8333333333333333</v>
      </c>
      <c r="R3981" s="6">
        <f t="shared" si="251"/>
        <v>18.333333333333332</v>
      </c>
      <c r="S3981" t="s">
        <v>8316</v>
      </c>
      <c r="T3981" t="s">
        <v>8317</v>
      </c>
    </row>
    <row r="3982" spans="1:20" ht="45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8218</v>
      </c>
      <c r="H3982" t="s">
        <v>8240</v>
      </c>
      <c r="I3982">
        <v>1404570147</v>
      </c>
      <c r="J3982">
        <v>1401978147</v>
      </c>
      <c r="K3982" s="15">
        <f t="shared" si="248"/>
        <v>41795.390590277777</v>
      </c>
      <c r="L3982" s="15">
        <f t="shared" si="249"/>
        <v>41825.390590277777</v>
      </c>
      <c r="M3982" t="b">
        <v>0</v>
      </c>
      <c r="N3982">
        <v>7</v>
      </c>
      <c r="O3982" t="b">
        <v>0</v>
      </c>
      <c r="P3982" t="s">
        <v>8265</v>
      </c>
      <c r="Q3982" s="8">
        <f t="shared" si="250"/>
        <v>18</v>
      </c>
      <c r="R3982" s="6">
        <f t="shared" si="251"/>
        <v>64.285714285714292</v>
      </c>
      <c r="S3982" t="s">
        <v>8316</v>
      </c>
      <c r="T3982" t="s">
        <v>8317</v>
      </c>
    </row>
    <row r="3983" spans="1:20" ht="30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8218</v>
      </c>
      <c r="H3983" t="s">
        <v>8240</v>
      </c>
      <c r="I3983">
        <v>1468729149</v>
      </c>
      <c r="J3983">
        <v>1463545149</v>
      </c>
      <c r="K3983" s="15">
        <f t="shared" si="248"/>
        <v>42507.971631944441</v>
      </c>
      <c r="L3983" s="15">
        <f t="shared" si="249"/>
        <v>42567.971631944441</v>
      </c>
      <c r="M3983" t="b">
        <v>0</v>
      </c>
      <c r="N3983">
        <v>7</v>
      </c>
      <c r="O3983" t="b">
        <v>0</v>
      </c>
      <c r="P3983" t="s">
        <v>8265</v>
      </c>
      <c r="Q3983" s="8">
        <f t="shared" si="250"/>
        <v>4.083333333333333</v>
      </c>
      <c r="R3983" s="6">
        <f t="shared" si="251"/>
        <v>175</v>
      </c>
      <c r="S3983" t="s">
        <v>8316</v>
      </c>
      <c r="T3983" t="s">
        <v>8317</v>
      </c>
    </row>
    <row r="3984" spans="1:20" ht="60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8219</v>
      </c>
      <c r="H3984" t="s">
        <v>8241</v>
      </c>
      <c r="I3984">
        <v>1436297180</v>
      </c>
      <c r="J3984">
        <v>1431113180</v>
      </c>
      <c r="K3984" s="15">
        <f t="shared" si="248"/>
        <v>42132.601620370369</v>
      </c>
      <c r="L3984" s="15">
        <f t="shared" si="249"/>
        <v>42192.601620370369</v>
      </c>
      <c r="M3984" t="b">
        <v>0</v>
      </c>
      <c r="N3984">
        <v>5</v>
      </c>
      <c r="O3984" t="b">
        <v>0</v>
      </c>
      <c r="P3984" t="s">
        <v>8265</v>
      </c>
      <c r="Q3984" s="8">
        <f t="shared" si="250"/>
        <v>20</v>
      </c>
      <c r="R3984" s="6">
        <f t="shared" si="251"/>
        <v>34</v>
      </c>
      <c r="S3984" t="s">
        <v>8316</v>
      </c>
      <c r="T3984" t="s">
        <v>8317</v>
      </c>
    </row>
    <row r="3985" spans="1:20" ht="45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8218</v>
      </c>
      <c r="H3985" t="s">
        <v>8240</v>
      </c>
      <c r="I3985">
        <v>1400569140</v>
      </c>
      <c r="J3985">
        <v>1397854356</v>
      </c>
      <c r="K3985" s="15">
        <f t="shared" si="248"/>
        <v>41747.661527777775</v>
      </c>
      <c r="L3985" s="15">
        <f t="shared" si="249"/>
        <v>41779.082638888889</v>
      </c>
      <c r="M3985" t="b">
        <v>0</v>
      </c>
      <c r="N3985">
        <v>46</v>
      </c>
      <c r="O3985" t="b">
        <v>0</v>
      </c>
      <c r="P3985" t="s">
        <v>8265</v>
      </c>
      <c r="Q3985" s="8">
        <f t="shared" si="250"/>
        <v>34.802513464991023</v>
      </c>
      <c r="R3985" s="6">
        <f t="shared" si="251"/>
        <v>84.282608695652172</v>
      </c>
      <c r="S3985" t="s">
        <v>8316</v>
      </c>
      <c r="T3985" t="s">
        <v>8317</v>
      </c>
    </row>
    <row r="3986" spans="1:20" ht="45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8219</v>
      </c>
      <c r="H3986" t="s">
        <v>8241</v>
      </c>
      <c r="I3986">
        <v>1415404800</v>
      </c>
      <c r="J3986">
        <v>1412809644</v>
      </c>
      <c r="K3986" s="15">
        <f t="shared" si="248"/>
        <v>41920.755138888882</v>
      </c>
      <c r="L3986" s="15">
        <f t="shared" si="249"/>
        <v>41950.791666666664</v>
      </c>
      <c r="M3986" t="b">
        <v>0</v>
      </c>
      <c r="N3986">
        <v>10</v>
      </c>
      <c r="O3986" t="b">
        <v>0</v>
      </c>
      <c r="P3986" t="s">
        <v>8265</v>
      </c>
      <c r="Q3986" s="8">
        <f t="shared" si="250"/>
        <v>6.3333333333333339</v>
      </c>
      <c r="R3986" s="6">
        <f t="shared" si="251"/>
        <v>9.5</v>
      </c>
      <c r="S3986" t="s">
        <v>8316</v>
      </c>
      <c r="T3986" t="s">
        <v>8317</v>
      </c>
    </row>
    <row r="3987" spans="1:20" ht="45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8218</v>
      </c>
      <c r="H3987" t="s">
        <v>8240</v>
      </c>
      <c r="I3987">
        <v>1456002300</v>
      </c>
      <c r="J3987">
        <v>1454173120</v>
      </c>
      <c r="K3987" s="15">
        <f t="shared" si="248"/>
        <v>42399.499074074069</v>
      </c>
      <c r="L3987" s="15">
        <f t="shared" si="249"/>
        <v>42420.670138888883</v>
      </c>
      <c r="M3987" t="b">
        <v>0</v>
      </c>
      <c r="N3987">
        <v>19</v>
      </c>
      <c r="O3987" t="b">
        <v>0</v>
      </c>
      <c r="P3987" t="s">
        <v>8265</v>
      </c>
      <c r="Q3987" s="8">
        <f t="shared" si="250"/>
        <v>32.049999999999997</v>
      </c>
      <c r="R3987" s="6">
        <f t="shared" si="251"/>
        <v>33.736842105263158</v>
      </c>
      <c r="S3987" t="s">
        <v>8316</v>
      </c>
      <c r="T3987" t="s">
        <v>8317</v>
      </c>
    </row>
    <row r="3988" spans="1:20" ht="45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8219</v>
      </c>
      <c r="H3988" t="s">
        <v>8241</v>
      </c>
      <c r="I3988">
        <v>1462539840</v>
      </c>
      <c r="J3988">
        <v>1460034594</v>
      </c>
      <c r="K3988" s="15">
        <f t="shared" si="248"/>
        <v>42467.340208333328</v>
      </c>
      <c r="L3988" s="15">
        <f t="shared" si="249"/>
        <v>42496.336111111108</v>
      </c>
      <c r="M3988" t="b">
        <v>0</v>
      </c>
      <c r="N3988">
        <v>13</v>
      </c>
      <c r="O3988" t="b">
        <v>0</v>
      </c>
      <c r="P3988" t="s">
        <v>8265</v>
      </c>
      <c r="Q3988" s="8">
        <f t="shared" si="250"/>
        <v>9.76</v>
      </c>
      <c r="R3988" s="6">
        <f t="shared" si="251"/>
        <v>37.53846153846154</v>
      </c>
      <c r="S3988" t="s">
        <v>8316</v>
      </c>
      <c r="T3988" t="s">
        <v>8317</v>
      </c>
    </row>
    <row r="3989" spans="1:20" ht="45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8219</v>
      </c>
      <c r="H3989" t="s">
        <v>8241</v>
      </c>
      <c r="I3989">
        <v>1400278290</v>
      </c>
      <c r="J3989">
        <v>1399414290</v>
      </c>
      <c r="K3989" s="15">
        <f t="shared" si="248"/>
        <v>41765.716319444444</v>
      </c>
      <c r="L3989" s="15">
        <f t="shared" si="249"/>
        <v>41775.716319444444</v>
      </c>
      <c r="M3989" t="b">
        <v>0</v>
      </c>
      <c r="N3989">
        <v>13</v>
      </c>
      <c r="O3989" t="b">
        <v>0</v>
      </c>
      <c r="P3989" t="s">
        <v>8265</v>
      </c>
      <c r="Q3989" s="8">
        <f t="shared" si="250"/>
        <v>37.75</v>
      </c>
      <c r="R3989" s="6">
        <f t="shared" si="251"/>
        <v>11.615384615384615</v>
      </c>
      <c r="S3989" t="s">
        <v>8316</v>
      </c>
      <c r="T3989" t="s">
        <v>8317</v>
      </c>
    </row>
    <row r="3990" spans="1:20" ht="30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8218</v>
      </c>
      <c r="H3990" t="s">
        <v>8240</v>
      </c>
      <c r="I3990">
        <v>1440813413</v>
      </c>
      <c r="J3990">
        <v>1439517413</v>
      </c>
      <c r="K3990" s="15">
        <f t="shared" si="248"/>
        <v>42229.872835648144</v>
      </c>
      <c r="L3990" s="15">
        <f t="shared" si="249"/>
        <v>42244.872835648144</v>
      </c>
      <c r="M3990" t="b">
        <v>0</v>
      </c>
      <c r="N3990">
        <v>4</v>
      </c>
      <c r="O3990" t="b">
        <v>0</v>
      </c>
      <c r="P3990" t="s">
        <v>8265</v>
      </c>
      <c r="Q3990" s="8">
        <f t="shared" si="250"/>
        <v>2.1333333333333333</v>
      </c>
      <c r="R3990" s="6">
        <f t="shared" si="251"/>
        <v>8</v>
      </c>
      <c r="S3990" t="s">
        <v>8316</v>
      </c>
      <c r="T3990" t="s">
        <v>8317</v>
      </c>
    </row>
    <row r="3991" spans="1:20" ht="45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8218</v>
      </c>
      <c r="H3991" t="s">
        <v>8240</v>
      </c>
      <c r="I3991">
        <v>1447009181</v>
      </c>
      <c r="J3991">
        <v>1444413581</v>
      </c>
      <c r="K3991" s="15">
        <f t="shared" si="248"/>
        <v>42286.541446759256</v>
      </c>
      <c r="L3991" s="15">
        <f t="shared" si="249"/>
        <v>42316.583113425928</v>
      </c>
      <c r="M3991" t="b">
        <v>0</v>
      </c>
      <c r="N3991">
        <v>0</v>
      </c>
      <c r="O3991" t="b">
        <v>0</v>
      </c>
      <c r="P3991" t="s">
        <v>8265</v>
      </c>
      <c r="Q3991" s="8">
        <f t="shared" si="250"/>
        <v>0</v>
      </c>
      <c r="R3991" s="6">
        <f t="shared" si="251"/>
        <v>0</v>
      </c>
      <c r="S3991" t="s">
        <v>8316</v>
      </c>
      <c r="T3991" t="s">
        <v>8317</v>
      </c>
    </row>
    <row r="3992" spans="1:20" ht="45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8219</v>
      </c>
      <c r="H3992" t="s">
        <v>8241</v>
      </c>
      <c r="I3992">
        <v>1456934893</v>
      </c>
      <c r="J3992">
        <v>1454342893</v>
      </c>
      <c r="K3992" s="15">
        <f t="shared" si="248"/>
        <v>42401.464039351849</v>
      </c>
      <c r="L3992" s="15">
        <f t="shared" si="249"/>
        <v>42431.464039351849</v>
      </c>
      <c r="M3992" t="b">
        <v>0</v>
      </c>
      <c r="N3992">
        <v>3</v>
      </c>
      <c r="O3992" t="b">
        <v>0</v>
      </c>
      <c r="P3992" t="s">
        <v>8265</v>
      </c>
      <c r="Q3992" s="8">
        <f t="shared" si="250"/>
        <v>4.1818181818181817</v>
      </c>
      <c r="R3992" s="6">
        <f t="shared" si="251"/>
        <v>23</v>
      </c>
      <c r="S3992" t="s">
        <v>8316</v>
      </c>
      <c r="T3992" t="s">
        <v>8317</v>
      </c>
    </row>
    <row r="3993" spans="1:20" ht="30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8218</v>
      </c>
      <c r="H3993" t="s">
        <v>8240</v>
      </c>
      <c r="I3993">
        <v>1433086082</v>
      </c>
      <c r="J3993">
        <v>1430494082</v>
      </c>
      <c r="K3993" s="15">
        <f t="shared" si="248"/>
        <v>42125.436134259253</v>
      </c>
      <c r="L3993" s="15">
        <f t="shared" si="249"/>
        <v>42155.436134259253</v>
      </c>
      <c r="M3993" t="b">
        <v>0</v>
      </c>
      <c r="N3993">
        <v>1</v>
      </c>
      <c r="O3993" t="b">
        <v>0</v>
      </c>
      <c r="P3993" t="s">
        <v>8265</v>
      </c>
      <c r="Q3993" s="8">
        <f t="shared" si="250"/>
        <v>20</v>
      </c>
      <c r="R3993" s="6">
        <f t="shared" si="251"/>
        <v>100</v>
      </c>
      <c r="S3993" t="s">
        <v>8316</v>
      </c>
      <c r="T3993" t="s">
        <v>8317</v>
      </c>
    </row>
    <row r="3994" spans="1:20" ht="45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8218</v>
      </c>
      <c r="H3994" t="s">
        <v>8240</v>
      </c>
      <c r="I3994">
        <v>1449876859</v>
      </c>
      <c r="J3994">
        <v>1444689259</v>
      </c>
      <c r="K3994" s="15">
        <f t="shared" si="248"/>
        <v>42289.732164351844</v>
      </c>
      <c r="L3994" s="15">
        <f t="shared" si="249"/>
        <v>42349.773831018516</v>
      </c>
      <c r="M3994" t="b">
        <v>0</v>
      </c>
      <c r="N3994">
        <v>9</v>
      </c>
      <c r="O3994" t="b">
        <v>0</v>
      </c>
      <c r="P3994" t="s">
        <v>8265</v>
      </c>
      <c r="Q3994" s="8">
        <f t="shared" si="250"/>
        <v>5.41</v>
      </c>
      <c r="R3994" s="6">
        <f t="shared" si="251"/>
        <v>60.111111111111114</v>
      </c>
      <c r="S3994" t="s">
        <v>8316</v>
      </c>
      <c r="T3994" t="s">
        <v>8317</v>
      </c>
    </row>
    <row r="3995" spans="1:20" ht="45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8218</v>
      </c>
      <c r="H3995" t="s">
        <v>8240</v>
      </c>
      <c r="I3995">
        <v>1431549912</v>
      </c>
      <c r="J3995">
        <v>1428957912</v>
      </c>
      <c r="K3995" s="15">
        <f t="shared" si="248"/>
        <v>42107.656388888885</v>
      </c>
      <c r="L3995" s="15">
        <f t="shared" si="249"/>
        <v>42137.656388888885</v>
      </c>
      <c r="M3995" t="b">
        <v>0</v>
      </c>
      <c r="N3995">
        <v>1</v>
      </c>
      <c r="O3995" t="b">
        <v>0</v>
      </c>
      <c r="P3995" t="s">
        <v>8265</v>
      </c>
      <c r="Q3995" s="8">
        <f t="shared" si="250"/>
        <v>6.0000000000000001E-3</v>
      </c>
      <c r="R3995" s="6">
        <f t="shared" si="251"/>
        <v>3</v>
      </c>
      <c r="S3995" t="s">
        <v>8316</v>
      </c>
      <c r="T3995" t="s">
        <v>8317</v>
      </c>
    </row>
    <row r="3996" spans="1:20" ht="30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8218</v>
      </c>
      <c r="H3996" t="s">
        <v>8240</v>
      </c>
      <c r="I3996">
        <v>1405761690</v>
      </c>
      <c r="J3996">
        <v>1403169690</v>
      </c>
      <c r="K3996" s="15">
        <f t="shared" si="248"/>
        <v>41809.181597222218</v>
      </c>
      <c r="L3996" s="15">
        <f t="shared" si="249"/>
        <v>41839.181597222218</v>
      </c>
      <c r="M3996" t="b">
        <v>0</v>
      </c>
      <c r="N3996">
        <v>1</v>
      </c>
      <c r="O3996" t="b">
        <v>0</v>
      </c>
      <c r="P3996" t="s">
        <v>8265</v>
      </c>
      <c r="Q3996" s="8">
        <f t="shared" si="250"/>
        <v>0.25</v>
      </c>
      <c r="R3996" s="6">
        <f t="shared" si="251"/>
        <v>5</v>
      </c>
      <c r="S3996" t="s">
        <v>8316</v>
      </c>
      <c r="T3996" t="s">
        <v>8317</v>
      </c>
    </row>
    <row r="3997" spans="1:20" ht="45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8219</v>
      </c>
      <c r="H3997" t="s">
        <v>8241</v>
      </c>
      <c r="I3997">
        <v>1423913220</v>
      </c>
      <c r="J3997">
        <v>1421339077</v>
      </c>
      <c r="K3997" s="15">
        <f t="shared" si="248"/>
        <v>42019.475428240738</v>
      </c>
      <c r="L3997" s="15">
        <f t="shared" si="249"/>
        <v>42049.268749999996</v>
      </c>
      <c r="M3997" t="b">
        <v>0</v>
      </c>
      <c r="N3997">
        <v>4</v>
      </c>
      <c r="O3997" t="b">
        <v>0</v>
      </c>
      <c r="P3997" t="s">
        <v>8265</v>
      </c>
      <c r="Q3997" s="8">
        <f t="shared" si="250"/>
        <v>35</v>
      </c>
      <c r="R3997" s="6">
        <f t="shared" si="251"/>
        <v>17.5</v>
      </c>
      <c r="S3997" t="s">
        <v>8316</v>
      </c>
      <c r="T3997" t="s">
        <v>8317</v>
      </c>
    </row>
    <row r="3998" spans="1:20" ht="45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8218</v>
      </c>
      <c r="H3998" t="s">
        <v>8240</v>
      </c>
      <c r="I3998">
        <v>1416499440</v>
      </c>
      <c r="J3998">
        <v>1415341464</v>
      </c>
      <c r="K3998" s="15">
        <f t="shared" si="248"/>
        <v>41950.058611111104</v>
      </c>
      <c r="L3998" s="15">
        <f t="shared" si="249"/>
        <v>41963.461111111108</v>
      </c>
      <c r="M3998" t="b">
        <v>0</v>
      </c>
      <c r="N3998">
        <v>17</v>
      </c>
      <c r="O3998" t="b">
        <v>0</v>
      </c>
      <c r="P3998" t="s">
        <v>8265</v>
      </c>
      <c r="Q3998" s="8">
        <f t="shared" si="250"/>
        <v>16.566666666666666</v>
      </c>
      <c r="R3998" s="6">
        <f t="shared" si="251"/>
        <v>29.235294117647058</v>
      </c>
      <c r="S3998" t="s">
        <v>8316</v>
      </c>
      <c r="T3998" t="s">
        <v>8317</v>
      </c>
    </row>
    <row r="3999" spans="1:20" ht="45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8219</v>
      </c>
      <c r="H3999" t="s">
        <v>8241</v>
      </c>
      <c r="I3999">
        <v>1428222221</v>
      </c>
      <c r="J3999">
        <v>1425633821</v>
      </c>
      <c r="K3999" s="15">
        <f t="shared" si="248"/>
        <v>42069.183113425919</v>
      </c>
      <c r="L3999" s="15">
        <f t="shared" si="249"/>
        <v>42099.141446759262</v>
      </c>
      <c r="M3999" t="b">
        <v>0</v>
      </c>
      <c r="N3999">
        <v>0</v>
      </c>
      <c r="O3999" t="b">
        <v>0</v>
      </c>
      <c r="P3999" t="s">
        <v>8265</v>
      </c>
      <c r="Q3999" s="8">
        <f t="shared" si="250"/>
        <v>0</v>
      </c>
      <c r="R3999" s="6">
        <f t="shared" si="251"/>
        <v>0</v>
      </c>
      <c r="S3999" t="s">
        <v>8316</v>
      </c>
      <c r="T3999" t="s">
        <v>8317</v>
      </c>
    </row>
    <row r="4000" spans="1:20" ht="45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8218</v>
      </c>
      <c r="H4000" t="s">
        <v>8240</v>
      </c>
      <c r="I4000">
        <v>1427580426</v>
      </c>
      <c r="J4000">
        <v>1424992026</v>
      </c>
      <c r="K4000" s="15">
        <f t="shared" si="248"/>
        <v>42061.754930555551</v>
      </c>
      <c r="L4000" s="15">
        <f t="shared" si="249"/>
        <v>42091.713263888887</v>
      </c>
      <c r="M4000" t="b">
        <v>0</v>
      </c>
      <c r="N4000">
        <v>12</v>
      </c>
      <c r="O4000" t="b">
        <v>0</v>
      </c>
      <c r="P4000" t="s">
        <v>8265</v>
      </c>
      <c r="Q4000" s="8">
        <f t="shared" si="250"/>
        <v>57.199999999999996</v>
      </c>
      <c r="R4000" s="6">
        <f t="shared" si="251"/>
        <v>59.583333333333336</v>
      </c>
      <c r="S4000" t="s">
        <v>8316</v>
      </c>
      <c r="T4000" t="s">
        <v>8317</v>
      </c>
    </row>
    <row r="4001" spans="1:20" ht="45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8218</v>
      </c>
      <c r="H4001" t="s">
        <v>8240</v>
      </c>
      <c r="I4001">
        <v>1409514709</v>
      </c>
      <c r="J4001">
        <v>1406058798</v>
      </c>
      <c r="K4001" s="15">
        <f t="shared" si="248"/>
        <v>41842.620347222219</v>
      </c>
      <c r="L4001" s="15">
        <f t="shared" si="249"/>
        <v>41882.619317129625</v>
      </c>
      <c r="M4001" t="b">
        <v>0</v>
      </c>
      <c r="N4001">
        <v>14</v>
      </c>
      <c r="O4001" t="b">
        <v>0</v>
      </c>
      <c r="P4001" t="s">
        <v>8265</v>
      </c>
      <c r="Q4001" s="8">
        <f t="shared" si="250"/>
        <v>16.514285714285716</v>
      </c>
      <c r="R4001" s="6">
        <f t="shared" si="251"/>
        <v>82.571428571428569</v>
      </c>
      <c r="S4001" t="s">
        <v>8316</v>
      </c>
      <c r="T4001" t="s">
        <v>8317</v>
      </c>
    </row>
    <row r="4002" spans="1:20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8218</v>
      </c>
      <c r="H4002" t="s">
        <v>8240</v>
      </c>
      <c r="I4002">
        <v>1462631358</v>
      </c>
      <c r="J4002">
        <v>1457450958</v>
      </c>
      <c r="K4002" s="15">
        <f t="shared" si="248"/>
        <v>42437.437013888884</v>
      </c>
      <c r="L4002" s="15">
        <f t="shared" si="249"/>
        <v>42497.39534722222</v>
      </c>
      <c r="M4002" t="b">
        <v>0</v>
      </c>
      <c r="N4002">
        <v>1</v>
      </c>
      <c r="O4002" t="b">
        <v>0</v>
      </c>
      <c r="P4002" t="s">
        <v>8265</v>
      </c>
      <c r="Q4002" s="8">
        <f t="shared" si="250"/>
        <v>0.125</v>
      </c>
      <c r="R4002" s="6">
        <f t="shared" si="251"/>
        <v>10</v>
      </c>
      <c r="S4002" t="s">
        <v>8316</v>
      </c>
      <c r="T4002" t="s">
        <v>8317</v>
      </c>
    </row>
    <row r="4003" spans="1:20" ht="45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8219</v>
      </c>
      <c r="H4003" t="s">
        <v>8241</v>
      </c>
      <c r="I4003">
        <v>1488394800</v>
      </c>
      <c r="J4003">
        <v>1486681708</v>
      </c>
      <c r="K4003" s="15">
        <f t="shared" si="248"/>
        <v>42775.755879629629</v>
      </c>
      <c r="L4003" s="15">
        <f t="shared" si="249"/>
        <v>42795.583333333336</v>
      </c>
      <c r="M4003" t="b">
        <v>0</v>
      </c>
      <c r="N4003">
        <v>14</v>
      </c>
      <c r="O4003" t="b">
        <v>0</v>
      </c>
      <c r="P4003" t="s">
        <v>8265</v>
      </c>
      <c r="Q4003" s="8">
        <f t="shared" si="250"/>
        <v>37.75</v>
      </c>
      <c r="R4003" s="6">
        <f t="shared" si="251"/>
        <v>32.357142857142854</v>
      </c>
      <c r="S4003" t="s">
        <v>8316</v>
      </c>
      <c r="T4003" t="s">
        <v>8317</v>
      </c>
    </row>
    <row r="4004" spans="1:20" ht="45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8218</v>
      </c>
      <c r="H4004" t="s">
        <v>8240</v>
      </c>
      <c r="I4004">
        <v>1411779761</v>
      </c>
      <c r="J4004">
        <v>1409187761</v>
      </c>
      <c r="K4004" s="15">
        <f t="shared" si="248"/>
        <v>41878.835196759253</v>
      </c>
      <c r="L4004" s="15">
        <f t="shared" si="249"/>
        <v>41908.835196759253</v>
      </c>
      <c r="M4004" t="b">
        <v>0</v>
      </c>
      <c r="N4004">
        <v>4</v>
      </c>
      <c r="O4004" t="b">
        <v>0</v>
      </c>
      <c r="P4004" t="s">
        <v>8265</v>
      </c>
      <c r="Q4004" s="8">
        <f t="shared" si="250"/>
        <v>1.8399999999999999</v>
      </c>
      <c r="R4004" s="6">
        <f t="shared" si="251"/>
        <v>5.75</v>
      </c>
      <c r="S4004" t="s">
        <v>8316</v>
      </c>
      <c r="T4004" t="s">
        <v>8317</v>
      </c>
    </row>
    <row r="4005" spans="1:20" ht="45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8218</v>
      </c>
      <c r="H4005" t="s">
        <v>8240</v>
      </c>
      <c r="I4005">
        <v>1424009147</v>
      </c>
      <c r="J4005">
        <v>1421417147</v>
      </c>
      <c r="K4005" s="15">
        <f t="shared" si="248"/>
        <v>42020.379016203697</v>
      </c>
      <c r="L4005" s="15">
        <f t="shared" si="249"/>
        <v>42050.379016203697</v>
      </c>
      <c r="M4005" t="b">
        <v>0</v>
      </c>
      <c r="N4005">
        <v>2</v>
      </c>
      <c r="O4005" t="b">
        <v>0</v>
      </c>
      <c r="P4005" t="s">
        <v>8265</v>
      </c>
      <c r="Q4005" s="8">
        <f t="shared" si="250"/>
        <v>10.050000000000001</v>
      </c>
      <c r="R4005" s="6">
        <f t="shared" si="251"/>
        <v>100.5</v>
      </c>
      <c r="S4005" t="s">
        <v>8316</v>
      </c>
      <c r="T4005" t="s">
        <v>8317</v>
      </c>
    </row>
    <row r="4006" spans="1:20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8218</v>
      </c>
      <c r="H4006" t="s">
        <v>8240</v>
      </c>
      <c r="I4006">
        <v>1412740457</v>
      </c>
      <c r="J4006">
        <v>1410148457</v>
      </c>
      <c r="K4006" s="15">
        <f t="shared" si="248"/>
        <v>41889.954363425924</v>
      </c>
      <c r="L4006" s="15">
        <f t="shared" si="249"/>
        <v>41919.954363425924</v>
      </c>
      <c r="M4006" t="b">
        <v>0</v>
      </c>
      <c r="N4006">
        <v>1</v>
      </c>
      <c r="O4006" t="b">
        <v>0</v>
      </c>
      <c r="P4006" t="s">
        <v>8265</v>
      </c>
      <c r="Q4006" s="8">
        <f t="shared" si="250"/>
        <v>0.2</v>
      </c>
      <c r="R4006" s="6">
        <f t="shared" si="251"/>
        <v>1</v>
      </c>
      <c r="S4006" t="s">
        <v>8316</v>
      </c>
      <c r="T4006" t="s">
        <v>8317</v>
      </c>
    </row>
    <row r="4007" spans="1:20" ht="45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8218</v>
      </c>
      <c r="H4007" t="s">
        <v>8240</v>
      </c>
      <c r="I4007">
        <v>1413832985</v>
      </c>
      <c r="J4007">
        <v>1408648985</v>
      </c>
      <c r="K4007" s="15">
        <f t="shared" si="248"/>
        <v>41872.599363425921</v>
      </c>
      <c r="L4007" s="15">
        <f t="shared" si="249"/>
        <v>41932.599363425921</v>
      </c>
      <c r="M4007" t="b">
        <v>0</v>
      </c>
      <c r="N4007">
        <v>2</v>
      </c>
      <c r="O4007" t="b">
        <v>0</v>
      </c>
      <c r="P4007" t="s">
        <v>8265</v>
      </c>
      <c r="Q4007" s="8">
        <f t="shared" si="250"/>
        <v>1.3333333333333335</v>
      </c>
      <c r="R4007" s="6">
        <f t="shared" si="251"/>
        <v>20</v>
      </c>
      <c r="S4007" t="s">
        <v>8316</v>
      </c>
      <c r="T4007" t="s">
        <v>8317</v>
      </c>
    </row>
    <row r="4008" spans="1:20" ht="45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8218</v>
      </c>
      <c r="H4008" t="s">
        <v>8240</v>
      </c>
      <c r="I4008">
        <v>1455647587</v>
      </c>
      <c r="J4008">
        <v>1453487587</v>
      </c>
      <c r="K4008" s="15">
        <f t="shared" si="248"/>
        <v>42391.564664351848</v>
      </c>
      <c r="L4008" s="15">
        <f t="shared" si="249"/>
        <v>42416.564664351848</v>
      </c>
      <c r="M4008" t="b">
        <v>0</v>
      </c>
      <c r="N4008">
        <v>1</v>
      </c>
      <c r="O4008" t="b">
        <v>0</v>
      </c>
      <c r="P4008" t="s">
        <v>8265</v>
      </c>
      <c r="Q4008" s="8">
        <f t="shared" si="250"/>
        <v>6.6666666666666671E-3</v>
      </c>
      <c r="R4008" s="6">
        <f t="shared" si="251"/>
        <v>2</v>
      </c>
      <c r="S4008" t="s">
        <v>8316</v>
      </c>
      <c r="T4008" t="s">
        <v>8317</v>
      </c>
    </row>
    <row r="4009" spans="1:20" ht="45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8218</v>
      </c>
      <c r="H4009" t="s">
        <v>8240</v>
      </c>
      <c r="I4009">
        <v>1409070480</v>
      </c>
      <c r="J4009">
        <v>1406572381</v>
      </c>
      <c r="K4009" s="15">
        <f t="shared" si="248"/>
        <v>41848.564594907402</v>
      </c>
      <c r="L4009" s="15">
        <f t="shared" si="249"/>
        <v>41877.477777777778</v>
      </c>
      <c r="M4009" t="b">
        <v>0</v>
      </c>
      <c r="N4009">
        <v>1</v>
      </c>
      <c r="O4009" t="b">
        <v>0</v>
      </c>
      <c r="P4009" t="s">
        <v>8265</v>
      </c>
      <c r="Q4009" s="8">
        <f t="shared" si="250"/>
        <v>0.25</v>
      </c>
      <c r="R4009" s="6">
        <f t="shared" si="251"/>
        <v>5</v>
      </c>
      <c r="S4009" t="s">
        <v>8316</v>
      </c>
      <c r="T4009" t="s">
        <v>8317</v>
      </c>
    </row>
    <row r="4010" spans="1:20" ht="45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8219</v>
      </c>
      <c r="H4010" t="s">
        <v>8241</v>
      </c>
      <c r="I4010">
        <v>1437606507</v>
      </c>
      <c r="J4010">
        <v>1435014507</v>
      </c>
      <c r="K4010" s="15">
        <f t="shared" si="248"/>
        <v>42177.755868055552</v>
      </c>
      <c r="L4010" s="15">
        <f t="shared" si="249"/>
        <v>42207.755868055552</v>
      </c>
      <c r="M4010" t="b">
        <v>0</v>
      </c>
      <c r="N4010">
        <v>4</v>
      </c>
      <c r="O4010" t="b">
        <v>0</v>
      </c>
      <c r="P4010" t="s">
        <v>8265</v>
      </c>
      <c r="Q4010" s="8">
        <f t="shared" si="250"/>
        <v>6</v>
      </c>
      <c r="R4010" s="6">
        <f t="shared" si="251"/>
        <v>15</v>
      </c>
      <c r="S4010" t="s">
        <v>8316</v>
      </c>
      <c r="T4010" t="s">
        <v>8317</v>
      </c>
    </row>
    <row r="4011" spans="1:20" ht="45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8219</v>
      </c>
      <c r="H4011" t="s">
        <v>8241</v>
      </c>
      <c r="I4011">
        <v>1410281360</v>
      </c>
      <c r="J4011">
        <v>1406825360</v>
      </c>
      <c r="K4011" s="15">
        <f t="shared" si="248"/>
        <v>41851.492592592593</v>
      </c>
      <c r="L4011" s="15">
        <f t="shared" si="249"/>
        <v>41891.492592592593</v>
      </c>
      <c r="M4011" t="b">
        <v>0</v>
      </c>
      <c r="N4011">
        <v>3</v>
      </c>
      <c r="O4011" t="b">
        <v>0</v>
      </c>
      <c r="P4011" t="s">
        <v>8265</v>
      </c>
      <c r="Q4011" s="8">
        <f t="shared" si="250"/>
        <v>3.8860103626943006</v>
      </c>
      <c r="R4011" s="6">
        <f t="shared" si="251"/>
        <v>25</v>
      </c>
      <c r="S4011" t="s">
        <v>8316</v>
      </c>
      <c r="T4011" t="s">
        <v>8317</v>
      </c>
    </row>
    <row r="4012" spans="1:20" ht="45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8218</v>
      </c>
      <c r="H4012" t="s">
        <v>8240</v>
      </c>
      <c r="I4012">
        <v>1414348166</v>
      </c>
      <c r="J4012">
        <v>1412879366</v>
      </c>
      <c r="K4012" s="15">
        <f t="shared" si="248"/>
        <v>41921.562106481477</v>
      </c>
      <c r="L4012" s="15">
        <f t="shared" si="249"/>
        <v>41938.562106481477</v>
      </c>
      <c r="M4012" t="b">
        <v>0</v>
      </c>
      <c r="N4012">
        <v>38</v>
      </c>
      <c r="O4012" t="b">
        <v>0</v>
      </c>
      <c r="P4012" t="s">
        <v>8265</v>
      </c>
      <c r="Q4012" s="8">
        <f t="shared" si="250"/>
        <v>24.194444444444443</v>
      </c>
      <c r="R4012" s="6">
        <f t="shared" si="251"/>
        <v>45.842105263157897</v>
      </c>
      <c r="S4012" t="s">
        <v>8316</v>
      </c>
      <c r="T4012" t="s">
        <v>8317</v>
      </c>
    </row>
    <row r="4013" spans="1:20" ht="45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8219</v>
      </c>
      <c r="H4013" t="s">
        <v>8241</v>
      </c>
      <c r="I4013">
        <v>1422450278</v>
      </c>
      <c r="J4013">
        <v>1419858278</v>
      </c>
      <c r="K4013" s="15">
        <f t="shared" si="248"/>
        <v>42002.336550925924</v>
      </c>
      <c r="L4013" s="15">
        <f t="shared" si="249"/>
        <v>42032.336550925924</v>
      </c>
      <c r="M4013" t="b">
        <v>0</v>
      </c>
      <c r="N4013">
        <v>4</v>
      </c>
      <c r="O4013" t="b">
        <v>0</v>
      </c>
      <c r="P4013" t="s">
        <v>8265</v>
      </c>
      <c r="Q4013" s="8">
        <f t="shared" si="250"/>
        <v>7.6</v>
      </c>
      <c r="R4013" s="6">
        <f t="shared" si="251"/>
        <v>4.75</v>
      </c>
      <c r="S4013" t="s">
        <v>8316</v>
      </c>
      <c r="T4013" t="s">
        <v>8317</v>
      </c>
    </row>
    <row r="4014" spans="1:20" ht="45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8219</v>
      </c>
      <c r="H4014" t="s">
        <v>8241</v>
      </c>
      <c r="I4014">
        <v>1430571849</v>
      </c>
      <c r="J4014">
        <v>1427979849</v>
      </c>
      <c r="K4014" s="15">
        <f t="shared" si="248"/>
        <v>42096.336215277777</v>
      </c>
      <c r="L4014" s="15">
        <f t="shared" si="249"/>
        <v>42126.336215277777</v>
      </c>
      <c r="M4014" t="b">
        <v>0</v>
      </c>
      <c r="N4014">
        <v>0</v>
      </c>
      <c r="O4014" t="b">
        <v>0</v>
      </c>
      <c r="P4014" t="s">
        <v>8265</v>
      </c>
      <c r="Q4014" s="8">
        <f t="shared" si="250"/>
        <v>0</v>
      </c>
      <c r="R4014" s="6">
        <f t="shared" si="251"/>
        <v>0</v>
      </c>
      <c r="S4014" t="s">
        <v>8316</v>
      </c>
      <c r="T4014" t="s">
        <v>8317</v>
      </c>
    </row>
    <row r="4015" spans="1:20" ht="45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8218</v>
      </c>
      <c r="H4015" t="s">
        <v>8240</v>
      </c>
      <c r="I4015">
        <v>1424070823</v>
      </c>
      <c r="J4015">
        <v>1421478823</v>
      </c>
      <c r="K4015" s="15">
        <f t="shared" si="248"/>
        <v>42021.092858796292</v>
      </c>
      <c r="L4015" s="15">
        <f t="shared" si="249"/>
        <v>42051.092858796292</v>
      </c>
      <c r="M4015" t="b">
        <v>0</v>
      </c>
      <c r="N4015">
        <v>2</v>
      </c>
      <c r="O4015" t="b">
        <v>0</v>
      </c>
      <c r="P4015" t="s">
        <v>8265</v>
      </c>
      <c r="Q4015" s="8">
        <f t="shared" si="250"/>
        <v>1.3</v>
      </c>
      <c r="R4015" s="6">
        <f t="shared" si="251"/>
        <v>13</v>
      </c>
      <c r="S4015" t="s">
        <v>8316</v>
      </c>
      <c r="T4015" t="s">
        <v>8317</v>
      </c>
    </row>
    <row r="4016" spans="1:20" ht="45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8218</v>
      </c>
      <c r="H4016" t="s">
        <v>8240</v>
      </c>
      <c r="I4016">
        <v>1457157269</v>
      </c>
      <c r="J4016">
        <v>1455861269</v>
      </c>
      <c r="K4016" s="15">
        <f t="shared" si="248"/>
        <v>42419.037835648145</v>
      </c>
      <c r="L4016" s="15">
        <f t="shared" si="249"/>
        <v>42434.037835648145</v>
      </c>
      <c r="M4016" t="b">
        <v>0</v>
      </c>
      <c r="N4016">
        <v>0</v>
      </c>
      <c r="O4016" t="b">
        <v>0</v>
      </c>
      <c r="P4016" t="s">
        <v>8265</v>
      </c>
      <c r="Q4016" s="8">
        <f t="shared" si="250"/>
        <v>0</v>
      </c>
      <c r="R4016" s="6">
        <f t="shared" si="251"/>
        <v>0</v>
      </c>
      <c r="S4016" t="s">
        <v>8316</v>
      </c>
      <c r="T4016" t="s">
        <v>8317</v>
      </c>
    </row>
    <row r="4017" spans="1:20" ht="45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8218</v>
      </c>
      <c r="H4017" t="s">
        <v>8240</v>
      </c>
      <c r="I4017">
        <v>1437331463</v>
      </c>
      <c r="J4017">
        <v>1434739463</v>
      </c>
      <c r="K4017" s="15">
        <f t="shared" si="248"/>
        <v>42174.572488425918</v>
      </c>
      <c r="L4017" s="15">
        <f t="shared" si="249"/>
        <v>42204.572488425918</v>
      </c>
      <c r="M4017" t="b">
        <v>0</v>
      </c>
      <c r="N4017">
        <v>1</v>
      </c>
      <c r="O4017" t="b">
        <v>0</v>
      </c>
      <c r="P4017" t="s">
        <v>8265</v>
      </c>
      <c r="Q4017" s="8">
        <f t="shared" si="250"/>
        <v>1.4285714285714287E-2</v>
      </c>
      <c r="R4017" s="6">
        <f t="shared" si="251"/>
        <v>1</v>
      </c>
      <c r="S4017" t="s">
        <v>8316</v>
      </c>
      <c r="T4017" t="s">
        <v>8317</v>
      </c>
    </row>
    <row r="4018" spans="1:20" ht="45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8219</v>
      </c>
      <c r="H4018" t="s">
        <v>8241</v>
      </c>
      <c r="I4018">
        <v>1410987400</v>
      </c>
      <c r="J4018">
        <v>1408395400</v>
      </c>
      <c r="K4018" s="15">
        <f t="shared" si="248"/>
        <v>41869.664351851847</v>
      </c>
      <c r="L4018" s="15">
        <f t="shared" si="249"/>
        <v>41899.664351851847</v>
      </c>
      <c r="M4018" t="b">
        <v>0</v>
      </c>
      <c r="N4018">
        <v>7</v>
      </c>
      <c r="O4018" t="b">
        <v>0</v>
      </c>
      <c r="P4018" t="s">
        <v>8265</v>
      </c>
      <c r="Q4018" s="8">
        <f t="shared" si="250"/>
        <v>14.000000000000002</v>
      </c>
      <c r="R4018" s="6">
        <f t="shared" si="251"/>
        <v>10</v>
      </c>
      <c r="S4018" t="s">
        <v>8316</v>
      </c>
      <c r="T4018" t="s">
        <v>8317</v>
      </c>
    </row>
    <row r="4019" spans="1:20" ht="45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8218</v>
      </c>
      <c r="H4019" t="s">
        <v>8240</v>
      </c>
      <c r="I4019">
        <v>1409846874</v>
      </c>
      <c r="J4019">
        <v>1407254874</v>
      </c>
      <c r="K4019" s="15">
        <f t="shared" si="248"/>
        <v>41856.463819444441</v>
      </c>
      <c r="L4019" s="15">
        <f t="shared" si="249"/>
        <v>41886.463819444441</v>
      </c>
      <c r="M4019" t="b">
        <v>0</v>
      </c>
      <c r="N4019">
        <v>2</v>
      </c>
      <c r="O4019" t="b">
        <v>0</v>
      </c>
      <c r="P4019" t="s">
        <v>8265</v>
      </c>
      <c r="Q4019" s="8">
        <f t="shared" si="250"/>
        <v>1.05</v>
      </c>
      <c r="R4019" s="6">
        <f t="shared" si="251"/>
        <v>52.5</v>
      </c>
      <c r="S4019" t="s">
        <v>8316</v>
      </c>
      <c r="T4019" t="s">
        <v>8317</v>
      </c>
    </row>
    <row r="4020" spans="1:20" ht="30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8219</v>
      </c>
      <c r="H4020" t="s">
        <v>8241</v>
      </c>
      <c r="I4020">
        <v>1475877108</v>
      </c>
      <c r="J4020">
        <v>1473285108</v>
      </c>
      <c r="K4020" s="15">
        <f t="shared" si="248"/>
        <v>42620.702638888884</v>
      </c>
      <c r="L4020" s="15">
        <f t="shared" si="249"/>
        <v>42650.702638888884</v>
      </c>
      <c r="M4020" t="b">
        <v>0</v>
      </c>
      <c r="N4020">
        <v>4</v>
      </c>
      <c r="O4020" t="b">
        <v>0</v>
      </c>
      <c r="P4020" t="s">
        <v>8265</v>
      </c>
      <c r="Q4020" s="8">
        <f t="shared" si="250"/>
        <v>8.6666666666666679</v>
      </c>
      <c r="R4020" s="6">
        <f t="shared" si="251"/>
        <v>32.5</v>
      </c>
      <c r="S4020" t="s">
        <v>8316</v>
      </c>
      <c r="T4020" t="s">
        <v>8317</v>
      </c>
    </row>
    <row r="4021" spans="1:20" ht="45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8218</v>
      </c>
      <c r="H4021" t="s">
        <v>8240</v>
      </c>
      <c r="I4021">
        <v>1460737680</v>
      </c>
      <c r="J4021">
        <v>1455725596</v>
      </c>
      <c r="K4021" s="15">
        <f t="shared" si="248"/>
        <v>42417.467546296299</v>
      </c>
      <c r="L4021" s="15">
        <f t="shared" si="249"/>
        <v>42475.477777777771</v>
      </c>
      <c r="M4021" t="b">
        <v>0</v>
      </c>
      <c r="N4021">
        <v>4</v>
      </c>
      <c r="O4021" t="b">
        <v>0</v>
      </c>
      <c r="P4021" t="s">
        <v>8265</v>
      </c>
      <c r="Q4021" s="8">
        <f t="shared" si="250"/>
        <v>0.82857142857142851</v>
      </c>
      <c r="R4021" s="6">
        <f t="shared" si="251"/>
        <v>7.25</v>
      </c>
      <c r="S4021" t="s">
        <v>8316</v>
      </c>
      <c r="T4021" t="s">
        <v>8317</v>
      </c>
    </row>
    <row r="4022" spans="1:20" ht="45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8218</v>
      </c>
      <c r="H4022" t="s">
        <v>8240</v>
      </c>
      <c r="I4022">
        <v>1427168099</v>
      </c>
      <c r="J4022">
        <v>1424579699</v>
      </c>
      <c r="K4022" s="15">
        <f t="shared" si="248"/>
        <v>42056.982627314814</v>
      </c>
      <c r="L4022" s="15">
        <f t="shared" si="249"/>
        <v>42086.940960648142</v>
      </c>
      <c r="M4022" t="b">
        <v>0</v>
      </c>
      <c r="N4022">
        <v>3</v>
      </c>
      <c r="O4022" t="b">
        <v>0</v>
      </c>
      <c r="P4022" t="s">
        <v>8265</v>
      </c>
      <c r="Q4022" s="8">
        <f t="shared" si="250"/>
        <v>16.666666666666664</v>
      </c>
      <c r="R4022" s="6">
        <f t="shared" si="251"/>
        <v>33.333333333333336</v>
      </c>
      <c r="S4022" t="s">
        <v>8316</v>
      </c>
      <c r="T4022" t="s">
        <v>8317</v>
      </c>
    </row>
    <row r="4023" spans="1:20" ht="45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8218</v>
      </c>
      <c r="H4023" t="s">
        <v>8240</v>
      </c>
      <c r="I4023">
        <v>1414360358</v>
      </c>
      <c r="J4023">
        <v>1409176358</v>
      </c>
      <c r="K4023" s="15">
        <f t="shared" si="248"/>
        <v>41878.703217592592</v>
      </c>
      <c r="L4023" s="15">
        <f t="shared" si="249"/>
        <v>41938.703217592592</v>
      </c>
      <c r="M4023" t="b">
        <v>0</v>
      </c>
      <c r="N4023">
        <v>2</v>
      </c>
      <c r="O4023" t="b">
        <v>0</v>
      </c>
      <c r="P4023" t="s">
        <v>8265</v>
      </c>
      <c r="Q4023" s="8">
        <f t="shared" si="250"/>
        <v>0.83333333333333337</v>
      </c>
      <c r="R4023" s="6">
        <f t="shared" si="251"/>
        <v>62.5</v>
      </c>
      <c r="S4023" t="s">
        <v>8316</v>
      </c>
      <c r="T4023" t="s">
        <v>8317</v>
      </c>
    </row>
    <row r="4024" spans="1:20" ht="30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8218</v>
      </c>
      <c r="H4024" t="s">
        <v>8240</v>
      </c>
      <c r="I4024">
        <v>1422759240</v>
      </c>
      <c r="J4024">
        <v>1418824867</v>
      </c>
      <c r="K4024" s="15">
        <f t="shared" si="248"/>
        <v>41990.375775462955</v>
      </c>
      <c r="L4024" s="15">
        <f t="shared" si="249"/>
        <v>42035.912499999999</v>
      </c>
      <c r="M4024" t="b">
        <v>0</v>
      </c>
      <c r="N4024">
        <v>197</v>
      </c>
      <c r="O4024" t="b">
        <v>0</v>
      </c>
      <c r="P4024" t="s">
        <v>8265</v>
      </c>
      <c r="Q4024" s="8">
        <f t="shared" si="250"/>
        <v>69.561111111111103</v>
      </c>
      <c r="R4024" s="6">
        <f t="shared" si="251"/>
        <v>63.558375634517766</v>
      </c>
      <c r="S4024" t="s">
        <v>8316</v>
      </c>
      <c r="T4024" t="s">
        <v>8317</v>
      </c>
    </row>
    <row r="4025" spans="1:20" ht="45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8218</v>
      </c>
      <c r="H4025" t="s">
        <v>8240</v>
      </c>
      <c r="I4025">
        <v>1458860363</v>
      </c>
      <c r="J4025">
        <v>1454975963</v>
      </c>
      <c r="K4025" s="15">
        <f t="shared" si="248"/>
        <v>42408.791238425918</v>
      </c>
      <c r="L4025" s="15">
        <f t="shared" si="249"/>
        <v>42453.749571759261</v>
      </c>
      <c r="M4025" t="b">
        <v>0</v>
      </c>
      <c r="N4025">
        <v>0</v>
      </c>
      <c r="O4025" t="b">
        <v>0</v>
      </c>
      <c r="P4025" t="s">
        <v>8265</v>
      </c>
      <c r="Q4025" s="8">
        <f t="shared" si="250"/>
        <v>0</v>
      </c>
      <c r="R4025" s="6">
        <f t="shared" si="251"/>
        <v>0</v>
      </c>
      <c r="S4025" t="s">
        <v>8316</v>
      </c>
      <c r="T4025" t="s">
        <v>8317</v>
      </c>
    </row>
    <row r="4026" spans="1:20" ht="45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8218</v>
      </c>
      <c r="H4026" t="s">
        <v>8240</v>
      </c>
      <c r="I4026">
        <v>1441037097</v>
      </c>
      <c r="J4026">
        <v>1438445097</v>
      </c>
      <c r="K4026" s="15">
        <f t="shared" si="248"/>
        <v>42217.461770833332</v>
      </c>
      <c r="L4026" s="15">
        <f t="shared" si="249"/>
        <v>42247.461770833332</v>
      </c>
      <c r="M4026" t="b">
        <v>0</v>
      </c>
      <c r="N4026">
        <v>1</v>
      </c>
      <c r="O4026" t="b">
        <v>0</v>
      </c>
      <c r="P4026" t="s">
        <v>8265</v>
      </c>
      <c r="Q4026" s="8">
        <f t="shared" si="250"/>
        <v>1.25</v>
      </c>
      <c r="R4026" s="6">
        <f t="shared" si="251"/>
        <v>10</v>
      </c>
      <c r="S4026" t="s">
        <v>8316</v>
      </c>
      <c r="T4026" t="s">
        <v>8317</v>
      </c>
    </row>
    <row r="4027" spans="1:20" ht="45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8224</v>
      </c>
      <c r="H4027" t="s">
        <v>8243</v>
      </c>
      <c r="I4027">
        <v>1437889336</v>
      </c>
      <c r="J4027">
        <v>1432705336</v>
      </c>
      <c r="K4027" s="15">
        <f t="shared" si="248"/>
        <v>42151.029351851852</v>
      </c>
      <c r="L4027" s="15">
        <f t="shared" si="249"/>
        <v>42211.029351851852</v>
      </c>
      <c r="M4027" t="b">
        <v>0</v>
      </c>
      <c r="N4027">
        <v>4</v>
      </c>
      <c r="O4027" t="b">
        <v>0</v>
      </c>
      <c r="P4027" t="s">
        <v>8265</v>
      </c>
      <c r="Q4027" s="8">
        <f t="shared" si="250"/>
        <v>5</v>
      </c>
      <c r="R4027" s="6">
        <f t="shared" si="251"/>
        <v>62.5</v>
      </c>
      <c r="S4027" t="s">
        <v>8316</v>
      </c>
      <c r="T4027" t="s">
        <v>8317</v>
      </c>
    </row>
    <row r="4028" spans="1:20" ht="45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8218</v>
      </c>
      <c r="H4028" t="s">
        <v>8240</v>
      </c>
      <c r="I4028">
        <v>1449247439</v>
      </c>
      <c r="J4028">
        <v>1444059839</v>
      </c>
      <c r="K4028" s="15">
        <f t="shared" si="248"/>
        <v>42282.447210648148</v>
      </c>
      <c r="L4028" s="15">
        <f t="shared" si="249"/>
        <v>42342.488877314812</v>
      </c>
      <c r="M4028" t="b">
        <v>0</v>
      </c>
      <c r="N4028">
        <v>0</v>
      </c>
      <c r="O4028" t="b">
        <v>0</v>
      </c>
      <c r="P4028" t="s">
        <v>8265</v>
      </c>
      <c r="Q4028" s="8">
        <f t="shared" si="250"/>
        <v>0</v>
      </c>
      <c r="R4028" s="6">
        <f t="shared" si="251"/>
        <v>0</v>
      </c>
      <c r="S4028" t="s">
        <v>8316</v>
      </c>
      <c r="T4028" t="s">
        <v>8317</v>
      </c>
    </row>
    <row r="4029" spans="1:20" ht="45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8218</v>
      </c>
      <c r="H4029" t="s">
        <v>8240</v>
      </c>
      <c r="I4029">
        <v>1487811600</v>
      </c>
      <c r="J4029">
        <v>1486077481</v>
      </c>
      <c r="K4029" s="15">
        <f t="shared" si="248"/>
        <v>42768.762511574074</v>
      </c>
      <c r="L4029" s="15">
        <f t="shared" si="249"/>
        <v>42788.833333333336</v>
      </c>
      <c r="M4029" t="b">
        <v>0</v>
      </c>
      <c r="N4029">
        <v>7</v>
      </c>
      <c r="O4029" t="b">
        <v>0</v>
      </c>
      <c r="P4029" t="s">
        <v>8265</v>
      </c>
      <c r="Q4029" s="8">
        <f t="shared" si="250"/>
        <v>7.166666666666667</v>
      </c>
      <c r="R4029" s="6">
        <f t="shared" si="251"/>
        <v>30.714285714285715</v>
      </c>
      <c r="S4029" t="s">
        <v>8316</v>
      </c>
      <c r="T4029" t="s">
        <v>8317</v>
      </c>
    </row>
    <row r="4030" spans="1:20" ht="45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8218</v>
      </c>
      <c r="H4030" t="s">
        <v>8240</v>
      </c>
      <c r="I4030">
        <v>1402007500</v>
      </c>
      <c r="J4030">
        <v>1399415500</v>
      </c>
      <c r="K4030" s="15">
        <f t="shared" si="248"/>
        <v>41765.730324074073</v>
      </c>
      <c r="L4030" s="15">
        <f t="shared" si="249"/>
        <v>41795.730324074073</v>
      </c>
      <c r="M4030" t="b">
        <v>0</v>
      </c>
      <c r="N4030">
        <v>11</v>
      </c>
      <c r="O4030" t="b">
        <v>0</v>
      </c>
      <c r="P4030" t="s">
        <v>8265</v>
      </c>
      <c r="Q4030" s="8">
        <f t="shared" si="250"/>
        <v>28.050000000000004</v>
      </c>
      <c r="R4030" s="6">
        <f t="shared" si="251"/>
        <v>51</v>
      </c>
      <c r="S4030" t="s">
        <v>8316</v>
      </c>
      <c r="T4030" t="s">
        <v>8317</v>
      </c>
    </row>
    <row r="4031" spans="1:20" ht="45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8218</v>
      </c>
      <c r="H4031" t="s">
        <v>8240</v>
      </c>
      <c r="I4031">
        <v>1450053370</v>
      </c>
      <c r="J4031">
        <v>1447461370</v>
      </c>
      <c r="K4031" s="15">
        <f t="shared" si="248"/>
        <v>42321.816782407412</v>
      </c>
      <c r="L4031" s="15">
        <f t="shared" si="249"/>
        <v>42351.816782407412</v>
      </c>
      <c r="M4031" t="b">
        <v>0</v>
      </c>
      <c r="N4031">
        <v>0</v>
      </c>
      <c r="O4031" t="b">
        <v>0</v>
      </c>
      <c r="P4031" t="s">
        <v>8265</v>
      </c>
      <c r="Q4031" s="8">
        <f t="shared" si="250"/>
        <v>0</v>
      </c>
      <c r="R4031" s="6">
        <f t="shared" si="251"/>
        <v>0</v>
      </c>
      <c r="S4031" t="s">
        <v>8316</v>
      </c>
      <c r="T4031" t="s">
        <v>8317</v>
      </c>
    </row>
    <row r="4032" spans="1:20" ht="45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8218</v>
      </c>
      <c r="H4032" t="s">
        <v>8240</v>
      </c>
      <c r="I4032">
        <v>1454525340</v>
      </c>
      <c r="J4032">
        <v>1452008599</v>
      </c>
      <c r="K4032" s="15">
        <f t="shared" si="248"/>
        <v>42374.446747685179</v>
      </c>
      <c r="L4032" s="15">
        <f t="shared" si="249"/>
        <v>42403.575694444437</v>
      </c>
      <c r="M4032" t="b">
        <v>0</v>
      </c>
      <c r="N4032">
        <v>6</v>
      </c>
      <c r="O4032" t="b">
        <v>0</v>
      </c>
      <c r="P4032" t="s">
        <v>8265</v>
      </c>
      <c r="Q4032" s="8">
        <f t="shared" si="250"/>
        <v>16</v>
      </c>
      <c r="R4032" s="6">
        <f t="shared" si="251"/>
        <v>66.666666666666671</v>
      </c>
      <c r="S4032" t="s">
        <v>8316</v>
      </c>
      <c r="T4032" t="s">
        <v>8317</v>
      </c>
    </row>
    <row r="4033" spans="1:20" ht="45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8218</v>
      </c>
      <c r="H4033" t="s">
        <v>8240</v>
      </c>
      <c r="I4033">
        <v>1418914964</v>
      </c>
      <c r="J4033">
        <v>1414591364</v>
      </c>
      <c r="K4033" s="15">
        <f t="shared" si="248"/>
        <v>41941.376898148148</v>
      </c>
      <c r="L4033" s="15">
        <f t="shared" si="249"/>
        <v>41991.418564814812</v>
      </c>
      <c r="M4033" t="b">
        <v>0</v>
      </c>
      <c r="N4033">
        <v>0</v>
      </c>
      <c r="O4033" t="b">
        <v>0</v>
      </c>
      <c r="P4033" t="s">
        <v>8265</v>
      </c>
      <c r="Q4033" s="8">
        <f t="shared" si="250"/>
        <v>0</v>
      </c>
      <c r="R4033" s="6">
        <f t="shared" si="251"/>
        <v>0</v>
      </c>
      <c r="S4033" t="s">
        <v>8316</v>
      </c>
      <c r="T4033" t="s">
        <v>8317</v>
      </c>
    </row>
    <row r="4034" spans="1:20" ht="45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8218</v>
      </c>
      <c r="H4034" t="s">
        <v>8240</v>
      </c>
      <c r="I4034">
        <v>1450211116</v>
      </c>
      <c r="J4034">
        <v>1445023516</v>
      </c>
      <c r="K4034" s="15">
        <f t="shared" si="248"/>
        <v>42293.60087962963</v>
      </c>
      <c r="L4034" s="15">
        <f t="shared" si="249"/>
        <v>42353.642546296294</v>
      </c>
      <c r="M4034" t="b">
        <v>0</v>
      </c>
      <c r="N4034">
        <v>7</v>
      </c>
      <c r="O4034" t="b">
        <v>0</v>
      </c>
      <c r="P4034" t="s">
        <v>8265</v>
      </c>
      <c r="Q4034" s="8">
        <f t="shared" si="250"/>
        <v>6.8287037037037033</v>
      </c>
      <c r="R4034" s="6">
        <f t="shared" si="251"/>
        <v>59</v>
      </c>
      <c r="S4034" t="s">
        <v>8316</v>
      </c>
      <c r="T4034" t="s">
        <v>8317</v>
      </c>
    </row>
    <row r="4035" spans="1:20" ht="45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8219</v>
      </c>
      <c r="H4035" t="s">
        <v>8241</v>
      </c>
      <c r="I4035">
        <v>1475398800</v>
      </c>
      <c r="J4035">
        <v>1472711224</v>
      </c>
      <c r="K4035" s="15">
        <f t="shared" ref="K4035:K4098" si="252">(((J4035/60)/60)/24)+DATE(1970,1,1)+(-5/24)</f>
        <v>42614.06046296296</v>
      </c>
      <c r="L4035" s="15">
        <f t="shared" ref="L4035:L4098" si="253">(((I4035/60)/60)/24)+DATE(1970,1,1)+(-5/24)</f>
        <v>42645.166666666664</v>
      </c>
      <c r="M4035" t="b">
        <v>0</v>
      </c>
      <c r="N4035">
        <v>94</v>
      </c>
      <c r="O4035" t="b">
        <v>0</v>
      </c>
      <c r="P4035" t="s">
        <v>8265</v>
      </c>
      <c r="Q4035" s="8">
        <f t="shared" ref="Q4035:Q4098" si="254">(E4035/D4035)*100</f>
        <v>25.698702928870294</v>
      </c>
      <c r="R4035" s="6">
        <f t="shared" ref="R4035:R4098" si="255">IFERROR(AVERAGE(E4035/N4035),0)</f>
        <v>65.340319148936175</v>
      </c>
      <c r="S4035" t="s">
        <v>8316</v>
      </c>
      <c r="T4035" t="s">
        <v>8317</v>
      </c>
    </row>
    <row r="4036" spans="1:20" ht="45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8218</v>
      </c>
      <c r="H4036" t="s">
        <v>8240</v>
      </c>
      <c r="I4036">
        <v>1428097450</v>
      </c>
      <c r="J4036">
        <v>1425509050</v>
      </c>
      <c r="K4036" s="15">
        <f t="shared" si="252"/>
        <v>42067.739004629628</v>
      </c>
      <c r="L4036" s="15">
        <f t="shared" si="253"/>
        <v>42097.697337962956</v>
      </c>
      <c r="M4036" t="b">
        <v>0</v>
      </c>
      <c r="N4036">
        <v>2</v>
      </c>
      <c r="O4036" t="b">
        <v>0</v>
      </c>
      <c r="P4036" t="s">
        <v>8265</v>
      </c>
      <c r="Q4036" s="8">
        <f t="shared" si="254"/>
        <v>1.4814814814814816</v>
      </c>
      <c r="R4036" s="6">
        <f t="shared" si="255"/>
        <v>100</v>
      </c>
      <c r="S4036" t="s">
        <v>8316</v>
      </c>
      <c r="T4036" t="s">
        <v>8317</v>
      </c>
    </row>
    <row r="4037" spans="1:20" ht="30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8218</v>
      </c>
      <c r="H4037" t="s">
        <v>8240</v>
      </c>
      <c r="I4037">
        <v>1413925887</v>
      </c>
      <c r="J4037">
        <v>1411333887</v>
      </c>
      <c r="K4037" s="15">
        <f t="shared" si="252"/>
        <v>41903.674618055549</v>
      </c>
      <c r="L4037" s="15">
        <f t="shared" si="253"/>
        <v>41933.674618055549</v>
      </c>
      <c r="M4037" t="b">
        <v>0</v>
      </c>
      <c r="N4037">
        <v>25</v>
      </c>
      <c r="O4037" t="b">
        <v>0</v>
      </c>
      <c r="P4037" t="s">
        <v>8265</v>
      </c>
      <c r="Q4037" s="8">
        <f t="shared" si="254"/>
        <v>36.85</v>
      </c>
      <c r="R4037" s="6">
        <f t="shared" si="255"/>
        <v>147.4</v>
      </c>
      <c r="S4037" t="s">
        <v>8316</v>
      </c>
      <c r="T4037" t="s">
        <v>8317</v>
      </c>
    </row>
    <row r="4038" spans="1:20" ht="45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8218</v>
      </c>
      <c r="H4038" t="s">
        <v>8240</v>
      </c>
      <c r="I4038">
        <v>1404253800</v>
      </c>
      <c r="J4038">
        <v>1402784964</v>
      </c>
      <c r="K4038" s="15">
        <f t="shared" si="252"/>
        <v>41804.728749999995</v>
      </c>
      <c r="L4038" s="15">
        <f t="shared" si="253"/>
        <v>41821.729166666664</v>
      </c>
      <c r="M4038" t="b">
        <v>0</v>
      </c>
      <c r="N4038">
        <v>17</v>
      </c>
      <c r="O4038" t="b">
        <v>0</v>
      </c>
      <c r="P4038" t="s">
        <v>8265</v>
      </c>
      <c r="Q4038" s="8">
        <f t="shared" si="254"/>
        <v>47.05</v>
      </c>
      <c r="R4038" s="6">
        <f t="shared" si="255"/>
        <v>166.05882352941177</v>
      </c>
      <c r="S4038" t="s">
        <v>8316</v>
      </c>
      <c r="T4038" t="s">
        <v>8317</v>
      </c>
    </row>
    <row r="4039" spans="1:20" ht="45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8218</v>
      </c>
      <c r="H4039" t="s">
        <v>8240</v>
      </c>
      <c r="I4039">
        <v>1464099900</v>
      </c>
      <c r="J4039">
        <v>1462585315</v>
      </c>
      <c r="K4039" s="15">
        <f t="shared" si="252"/>
        <v>42496.862442129634</v>
      </c>
      <c r="L4039" s="15">
        <f t="shared" si="253"/>
        <v>42514.392361111109</v>
      </c>
      <c r="M4039" t="b">
        <v>0</v>
      </c>
      <c r="N4039">
        <v>2</v>
      </c>
      <c r="O4039" t="b">
        <v>0</v>
      </c>
      <c r="P4039" t="s">
        <v>8265</v>
      </c>
      <c r="Q4039" s="8">
        <f t="shared" si="254"/>
        <v>11.428571428571429</v>
      </c>
      <c r="R4039" s="6">
        <f t="shared" si="255"/>
        <v>40</v>
      </c>
      <c r="S4039" t="s">
        <v>8316</v>
      </c>
      <c r="T4039" t="s">
        <v>8317</v>
      </c>
    </row>
    <row r="4040" spans="1:20" ht="45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8218</v>
      </c>
      <c r="H4040" t="s">
        <v>8240</v>
      </c>
      <c r="I4040">
        <v>1413573010</v>
      </c>
      <c r="J4040">
        <v>1408389010</v>
      </c>
      <c r="K4040" s="15">
        <f t="shared" si="252"/>
        <v>41869.59039351852</v>
      </c>
      <c r="L4040" s="15">
        <f t="shared" si="253"/>
        <v>41929.59039351852</v>
      </c>
      <c r="M4040" t="b">
        <v>0</v>
      </c>
      <c r="N4040">
        <v>4</v>
      </c>
      <c r="O4040" t="b">
        <v>0</v>
      </c>
      <c r="P4040" t="s">
        <v>8265</v>
      </c>
      <c r="Q4040" s="8">
        <f t="shared" si="254"/>
        <v>12.04</v>
      </c>
      <c r="R4040" s="6">
        <f t="shared" si="255"/>
        <v>75.25</v>
      </c>
      <c r="S4040" t="s">
        <v>8316</v>
      </c>
      <c r="T4040" t="s">
        <v>8317</v>
      </c>
    </row>
    <row r="4041" spans="1:20" ht="30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8218</v>
      </c>
      <c r="H4041" t="s">
        <v>8240</v>
      </c>
      <c r="I4041">
        <v>1448949540</v>
      </c>
      <c r="J4041">
        <v>1446048367</v>
      </c>
      <c r="K4041" s="15">
        <f t="shared" si="252"/>
        <v>42305.462581018517</v>
      </c>
      <c r="L4041" s="15">
        <f t="shared" si="253"/>
        <v>42339.040972222218</v>
      </c>
      <c r="M4041" t="b">
        <v>0</v>
      </c>
      <c r="N4041">
        <v>5</v>
      </c>
      <c r="O4041" t="b">
        <v>0</v>
      </c>
      <c r="P4041" t="s">
        <v>8265</v>
      </c>
      <c r="Q4041" s="8">
        <f t="shared" si="254"/>
        <v>60</v>
      </c>
      <c r="R4041" s="6">
        <f t="shared" si="255"/>
        <v>60</v>
      </c>
      <c r="S4041" t="s">
        <v>8316</v>
      </c>
      <c r="T4041" t="s">
        <v>8317</v>
      </c>
    </row>
    <row r="4042" spans="1:20" ht="45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8218</v>
      </c>
      <c r="H4042" t="s">
        <v>8240</v>
      </c>
      <c r="I4042">
        <v>1437188400</v>
      </c>
      <c r="J4042">
        <v>1432100004</v>
      </c>
      <c r="K4042" s="15">
        <f t="shared" si="252"/>
        <v>42144.023194444446</v>
      </c>
      <c r="L4042" s="15">
        <f t="shared" si="253"/>
        <v>42202.916666666664</v>
      </c>
      <c r="M4042" t="b">
        <v>0</v>
      </c>
      <c r="N4042">
        <v>2</v>
      </c>
      <c r="O4042" t="b">
        <v>0</v>
      </c>
      <c r="P4042" t="s">
        <v>8265</v>
      </c>
      <c r="Q4042" s="8">
        <f t="shared" si="254"/>
        <v>31.25</v>
      </c>
      <c r="R4042" s="6">
        <f t="shared" si="255"/>
        <v>1250</v>
      </c>
      <c r="S4042" t="s">
        <v>8316</v>
      </c>
      <c r="T4042" t="s">
        <v>8317</v>
      </c>
    </row>
    <row r="4043" spans="1:20" ht="30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8219</v>
      </c>
      <c r="H4043" t="s">
        <v>8241</v>
      </c>
      <c r="I4043">
        <v>1473160954</v>
      </c>
      <c r="J4043">
        <v>1467976954</v>
      </c>
      <c r="K4043" s="15">
        <f t="shared" si="252"/>
        <v>42559.265671296293</v>
      </c>
      <c r="L4043" s="15">
        <f t="shared" si="253"/>
        <v>42619.265671296293</v>
      </c>
      <c r="M4043" t="b">
        <v>0</v>
      </c>
      <c r="N4043">
        <v>2</v>
      </c>
      <c r="O4043" t="b">
        <v>0</v>
      </c>
      <c r="P4043" t="s">
        <v>8265</v>
      </c>
      <c r="Q4043" s="8">
        <f t="shared" si="254"/>
        <v>0.42</v>
      </c>
      <c r="R4043" s="6">
        <f t="shared" si="255"/>
        <v>10.5</v>
      </c>
      <c r="S4043" t="s">
        <v>8316</v>
      </c>
      <c r="T4043" t="s">
        <v>8317</v>
      </c>
    </row>
    <row r="4044" spans="1:20" ht="45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8218</v>
      </c>
      <c r="H4044" t="s">
        <v>8240</v>
      </c>
      <c r="I4044">
        <v>1421781360</v>
      </c>
      <c r="J4044">
        <v>1419213664</v>
      </c>
      <c r="K4044" s="15">
        <f t="shared" si="252"/>
        <v>41994.875740740739</v>
      </c>
      <c r="L4044" s="15">
        <f t="shared" si="253"/>
        <v>42024.594444444439</v>
      </c>
      <c r="M4044" t="b">
        <v>0</v>
      </c>
      <c r="N4044">
        <v>3</v>
      </c>
      <c r="O4044" t="b">
        <v>0</v>
      </c>
      <c r="P4044" t="s">
        <v>8265</v>
      </c>
      <c r="Q4044" s="8">
        <f t="shared" si="254"/>
        <v>0.21</v>
      </c>
      <c r="R4044" s="6">
        <f t="shared" si="255"/>
        <v>7</v>
      </c>
      <c r="S4044" t="s">
        <v>8316</v>
      </c>
      <c r="T4044" t="s">
        <v>8317</v>
      </c>
    </row>
    <row r="4045" spans="1:20" ht="45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8223</v>
      </c>
      <c r="H4045" t="s">
        <v>8245</v>
      </c>
      <c r="I4045">
        <v>1416524325</v>
      </c>
      <c r="J4045">
        <v>1415228325</v>
      </c>
      <c r="K4045" s="15">
        <f t="shared" si="252"/>
        <v>41948.749131944445</v>
      </c>
      <c r="L4045" s="15">
        <f t="shared" si="253"/>
        <v>41963.749131944445</v>
      </c>
      <c r="M4045" t="b">
        <v>0</v>
      </c>
      <c r="N4045">
        <v>0</v>
      </c>
      <c r="O4045" t="b">
        <v>0</v>
      </c>
      <c r="P4045" t="s">
        <v>8265</v>
      </c>
      <c r="Q4045" s="8">
        <f t="shared" si="254"/>
        <v>0</v>
      </c>
      <c r="R4045" s="6">
        <f t="shared" si="255"/>
        <v>0</v>
      </c>
      <c r="S4045" t="s">
        <v>8316</v>
      </c>
      <c r="T4045" t="s">
        <v>8317</v>
      </c>
    </row>
    <row r="4046" spans="1:20" ht="45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8218</v>
      </c>
      <c r="H4046" t="s">
        <v>8240</v>
      </c>
      <c r="I4046">
        <v>1428642000</v>
      </c>
      <c r="J4046">
        <v>1426050982</v>
      </c>
      <c r="K4046" s="15">
        <f t="shared" si="252"/>
        <v>42074.011365740742</v>
      </c>
      <c r="L4046" s="15">
        <f t="shared" si="253"/>
        <v>42103.999999999993</v>
      </c>
      <c r="M4046" t="b">
        <v>0</v>
      </c>
      <c r="N4046">
        <v>4</v>
      </c>
      <c r="O4046" t="b">
        <v>0</v>
      </c>
      <c r="P4046" t="s">
        <v>8265</v>
      </c>
      <c r="Q4046" s="8">
        <f t="shared" si="254"/>
        <v>37.5</v>
      </c>
      <c r="R4046" s="6">
        <f t="shared" si="255"/>
        <v>56.25</v>
      </c>
      <c r="S4046" t="s">
        <v>8316</v>
      </c>
      <c r="T4046" t="s">
        <v>8317</v>
      </c>
    </row>
    <row r="4047" spans="1:20" ht="45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8220</v>
      </c>
      <c r="H4047" t="s">
        <v>8242</v>
      </c>
      <c r="I4047">
        <v>1408596589</v>
      </c>
      <c r="J4047">
        <v>1406004589</v>
      </c>
      <c r="K4047" s="15">
        <f t="shared" si="252"/>
        <v>41841.992928240739</v>
      </c>
      <c r="L4047" s="15">
        <f t="shared" si="253"/>
        <v>41871.992928240739</v>
      </c>
      <c r="M4047" t="b">
        <v>0</v>
      </c>
      <c r="N4047">
        <v>1</v>
      </c>
      <c r="O4047" t="b">
        <v>0</v>
      </c>
      <c r="P4047" t="s">
        <v>8265</v>
      </c>
      <c r="Q4047" s="8">
        <f t="shared" si="254"/>
        <v>0.02</v>
      </c>
      <c r="R4047" s="6">
        <f t="shared" si="255"/>
        <v>1</v>
      </c>
      <c r="S4047" t="s">
        <v>8316</v>
      </c>
      <c r="T4047" t="s">
        <v>8317</v>
      </c>
    </row>
    <row r="4048" spans="1:20" ht="45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8218</v>
      </c>
      <c r="H4048" t="s">
        <v>8240</v>
      </c>
      <c r="I4048">
        <v>1413992210</v>
      </c>
      <c r="J4048">
        <v>1411400210</v>
      </c>
      <c r="K4048" s="15">
        <f t="shared" si="252"/>
        <v>41904.442245370366</v>
      </c>
      <c r="L4048" s="15">
        <f t="shared" si="253"/>
        <v>41934.442245370366</v>
      </c>
      <c r="M4048" t="b">
        <v>0</v>
      </c>
      <c r="N4048">
        <v>12</v>
      </c>
      <c r="O4048" t="b">
        <v>0</v>
      </c>
      <c r="P4048" t="s">
        <v>8265</v>
      </c>
      <c r="Q4048" s="8">
        <f t="shared" si="254"/>
        <v>8.2142857142857135</v>
      </c>
      <c r="R4048" s="6">
        <f t="shared" si="255"/>
        <v>38.333333333333336</v>
      </c>
      <c r="S4048" t="s">
        <v>8316</v>
      </c>
      <c r="T4048" t="s">
        <v>8317</v>
      </c>
    </row>
    <row r="4049" spans="1:20" ht="45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8218</v>
      </c>
      <c r="H4049" t="s">
        <v>8240</v>
      </c>
      <c r="I4049">
        <v>1420938000</v>
      </c>
      <c r="J4049">
        <v>1418862743</v>
      </c>
      <c r="K4049" s="15">
        <f t="shared" si="252"/>
        <v>41990.814155092587</v>
      </c>
      <c r="L4049" s="15">
        <f t="shared" si="253"/>
        <v>42014.833333333336</v>
      </c>
      <c r="M4049" t="b">
        <v>0</v>
      </c>
      <c r="N4049">
        <v>4</v>
      </c>
      <c r="O4049" t="b">
        <v>0</v>
      </c>
      <c r="P4049" t="s">
        <v>8265</v>
      </c>
      <c r="Q4049" s="8">
        <f t="shared" si="254"/>
        <v>2.1999999999999997</v>
      </c>
      <c r="R4049" s="6">
        <f t="shared" si="255"/>
        <v>27.5</v>
      </c>
      <c r="S4049" t="s">
        <v>8316</v>
      </c>
      <c r="T4049" t="s">
        <v>8317</v>
      </c>
    </row>
    <row r="4050" spans="1:20" ht="45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8219</v>
      </c>
      <c r="H4050" t="s">
        <v>8241</v>
      </c>
      <c r="I4050">
        <v>1460373187</v>
      </c>
      <c r="J4050">
        <v>1457352787</v>
      </c>
      <c r="K4050" s="15">
        <f t="shared" si="252"/>
        <v>42436.300775462958</v>
      </c>
      <c r="L4050" s="15">
        <f t="shared" si="253"/>
        <v>42471.259108796294</v>
      </c>
      <c r="M4050" t="b">
        <v>0</v>
      </c>
      <c r="N4050">
        <v>91</v>
      </c>
      <c r="O4050" t="b">
        <v>0</v>
      </c>
      <c r="P4050" t="s">
        <v>8265</v>
      </c>
      <c r="Q4050" s="8">
        <f t="shared" si="254"/>
        <v>17.652941176470588</v>
      </c>
      <c r="R4050" s="6">
        <f t="shared" si="255"/>
        <v>32.978021978021978</v>
      </c>
      <c r="S4050" t="s">
        <v>8316</v>
      </c>
      <c r="T4050" t="s">
        <v>8317</v>
      </c>
    </row>
    <row r="4051" spans="1:20" ht="45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8218</v>
      </c>
      <c r="H4051" t="s">
        <v>8240</v>
      </c>
      <c r="I4051">
        <v>1436914815</v>
      </c>
      <c r="J4051">
        <v>1434322815</v>
      </c>
      <c r="K4051" s="15">
        <f t="shared" si="252"/>
        <v>42169.750173611108</v>
      </c>
      <c r="L4051" s="15">
        <f t="shared" si="253"/>
        <v>42199.750173611108</v>
      </c>
      <c r="M4051" t="b">
        <v>0</v>
      </c>
      <c r="N4051">
        <v>1</v>
      </c>
      <c r="O4051" t="b">
        <v>0</v>
      </c>
      <c r="P4051" t="s">
        <v>8265</v>
      </c>
      <c r="Q4051" s="8">
        <f t="shared" si="254"/>
        <v>0.08</v>
      </c>
      <c r="R4051" s="6">
        <f t="shared" si="255"/>
        <v>16</v>
      </c>
      <c r="S4051" t="s">
        <v>8316</v>
      </c>
      <c r="T4051" t="s">
        <v>8317</v>
      </c>
    </row>
    <row r="4052" spans="1:20" ht="45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8218</v>
      </c>
      <c r="H4052" t="s">
        <v>8240</v>
      </c>
      <c r="I4052">
        <v>1414077391</v>
      </c>
      <c r="J4052">
        <v>1411485391</v>
      </c>
      <c r="K4052" s="15">
        <f t="shared" si="252"/>
        <v>41905.428136574068</v>
      </c>
      <c r="L4052" s="15">
        <f t="shared" si="253"/>
        <v>41935.428136574068</v>
      </c>
      <c r="M4052" t="b">
        <v>0</v>
      </c>
      <c r="N4052">
        <v>1</v>
      </c>
      <c r="O4052" t="b">
        <v>0</v>
      </c>
      <c r="P4052" t="s">
        <v>8265</v>
      </c>
      <c r="Q4052" s="8">
        <f t="shared" si="254"/>
        <v>6.6666666666666666E-2</v>
      </c>
      <c r="R4052" s="6">
        <f t="shared" si="255"/>
        <v>1</v>
      </c>
      <c r="S4052" t="s">
        <v>8316</v>
      </c>
      <c r="T4052" t="s">
        <v>8317</v>
      </c>
    </row>
    <row r="4053" spans="1:20" ht="45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8218</v>
      </c>
      <c r="H4053" t="s">
        <v>8240</v>
      </c>
      <c r="I4053">
        <v>1399618380</v>
      </c>
      <c r="J4053">
        <v>1399058797</v>
      </c>
      <c r="K4053" s="15">
        <f t="shared" si="252"/>
        <v>41761.601817129631</v>
      </c>
      <c r="L4053" s="15">
        <f t="shared" si="253"/>
        <v>41768.078472222223</v>
      </c>
      <c r="M4053" t="b">
        <v>0</v>
      </c>
      <c r="N4053">
        <v>0</v>
      </c>
      <c r="O4053" t="b">
        <v>0</v>
      </c>
      <c r="P4053" t="s">
        <v>8265</v>
      </c>
      <c r="Q4053" s="8">
        <f t="shared" si="254"/>
        <v>0</v>
      </c>
      <c r="R4053" s="6">
        <f t="shared" si="255"/>
        <v>0</v>
      </c>
      <c r="S4053" t="s">
        <v>8316</v>
      </c>
      <c r="T4053" t="s">
        <v>8317</v>
      </c>
    </row>
    <row r="4054" spans="1:20" ht="60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8218</v>
      </c>
      <c r="H4054" t="s">
        <v>8240</v>
      </c>
      <c r="I4054">
        <v>1413234316</v>
      </c>
      <c r="J4054">
        <v>1408050316</v>
      </c>
      <c r="K4054" s="15">
        <f t="shared" si="252"/>
        <v>41865.670324074068</v>
      </c>
      <c r="L4054" s="15">
        <f t="shared" si="253"/>
        <v>41925.670324074068</v>
      </c>
      <c r="M4054" t="b">
        <v>0</v>
      </c>
      <c r="N4054">
        <v>13</v>
      </c>
      <c r="O4054" t="b">
        <v>0</v>
      </c>
      <c r="P4054" t="s">
        <v>8265</v>
      </c>
      <c r="Q4054" s="8">
        <f t="shared" si="254"/>
        <v>37.533333333333339</v>
      </c>
      <c r="R4054" s="6">
        <f t="shared" si="255"/>
        <v>86.615384615384613</v>
      </c>
      <c r="S4054" t="s">
        <v>8316</v>
      </c>
      <c r="T4054" t="s">
        <v>8317</v>
      </c>
    </row>
    <row r="4055" spans="1:20" ht="45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8219</v>
      </c>
      <c r="H4055" t="s">
        <v>8241</v>
      </c>
      <c r="I4055">
        <v>1416081600</v>
      </c>
      <c r="J4055">
        <v>1413477228</v>
      </c>
      <c r="K4055" s="15">
        <f t="shared" si="252"/>
        <v>41928.481805555552</v>
      </c>
      <c r="L4055" s="15">
        <f t="shared" si="253"/>
        <v>41958.624999999993</v>
      </c>
      <c r="M4055" t="b">
        <v>0</v>
      </c>
      <c r="N4055">
        <v>2</v>
      </c>
      <c r="O4055" t="b">
        <v>0</v>
      </c>
      <c r="P4055" t="s">
        <v>8265</v>
      </c>
      <c r="Q4055" s="8">
        <f t="shared" si="254"/>
        <v>22</v>
      </c>
      <c r="R4055" s="6">
        <f t="shared" si="255"/>
        <v>55</v>
      </c>
      <c r="S4055" t="s">
        <v>8316</v>
      </c>
      <c r="T4055" t="s">
        <v>8317</v>
      </c>
    </row>
    <row r="4056" spans="1:20" ht="45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8218</v>
      </c>
      <c r="H4056" t="s">
        <v>8240</v>
      </c>
      <c r="I4056">
        <v>1475294400</v>
      </c>
      <c r="J4056">
        <v>1472674285</v>
      </c>
      <c r="K4056" s="15">
        <f t="shared" si="252"/>
        <v>42613.632928240739</v>
      </c>
      <c r="L4056" s="15">
        <f t="shared" si="253"/>
        <v>42643.958333333336</v>
      </c>
      <c r="M4056" t="b">
        <v>0</v>
      </c>
      <c r="N4056">
        <v>0</v>
      </c>
      <c r="O4056" t="b">
        <v>0</v>
      </c>
      <c r="P4056" t="s">
        <v>8265</v>
      </c>
      <c r="Q4056" s="8">
        <f t="shared" si="254"/>
        <v>0</v>
      </c>
      <c r="R4056" s="6">
        <f t="shared" si="255"/>
        <v>0</v>
      </c>
      <c r="S4056" t="s">
        <v>8316</v>
      </c>
      <c r="T4056" t="s">
        <v>8317</v>
      </c>
    </row>
    <row r="4057" spans="1:20" ht="45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8219</v>
      </c>
      <c r="H4057" t="s">
        <v>8241</v>
      </c>
      <c r="I4057">
        <v>1403192031</v>
      </c>
      <c r="J4057">
        <v>1400600031</v>
      </c>
      <c r="K4057" s="15">
        <f t="shared" si="252"/>
        <v>41779.44017361111</v>
      </c>
      <c r="L4057" s="15">
        <f t="shared" si="253"/>
        <v>41809.44017361111</v>
      </c>
      <c r="M4057" t="b">
        <v>0</v>
      </c>
      <c r="N4057">
        <v>21</v>
      </c>
      <c r="O4057" t="b">
        <v>0</v>
      </c>
      <c r="P4057" t="s">
        <v>8265</v>
      </c>
      <c r="Q4057" s="8">
        <f t="shared" si="254"/>
        <v>17.62</v>
      </c>
      <c r="R4057" s="6">
        <f t="shared" si="255"/>
        <v>41.952380952380949</v>
      </c>
      <c r="S4057" t="s">
        <v>8316</v>
      </c>
      <c r="T4057" t="s">
        <v>8317</v>
      </c>
    </row>
    <row r="4058" spans="1:20" ht="45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8218</v>
      </c>
      <c r="H4058" t="s">
        <v>8240</v>
      </c>
      <c r="I4058">
        <v>1467575940</v>
      </c>
      <c r="J4058">
        <v>1465856639</v>
      </c>
      <c r="K4058" s="15">
        <f t="shared" si="252"/>
        <v>42534.724988425929</v>
      </c>
      <c r="L4058" s="15">
        <f t="shared" si="253"/>
        <v>42554.624305555553</v>
      </c>
      <c r="M4058" t="b">
        <v>0</v>
      </c>
      <c r="N4058">
        <v>9</v>
      </c>
      <c r="O4058" t="b">
        <v>0</v>
      </c>
      <c r="P4058" t="s">
        <v>8265</v>
      </c>
      <c r="Q4058" s="8">
        <f t="shared" si="254"/>
        <v>53</v>
      </c>
      <c r="R4058" s="6">
        <f t="shared" si="255"/>
        <v>88.333333333333329</v>
      </c>
      <c r="S4058" t="s">
        <v>8316</v>
      </c>
      <c r="T4058" t="s">
        <v>8317</v>
      </c>
    </row>
    <row r="4059" spans="1:20" ht="45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8219</v>
      </c>
      <c r="H4059" t="s">
        <v>8241</v>
      </c>
      <c r="I4059">
        <v>1448492400</v>
      </c>
      <c r="J4059">
        <v>1446506080</v>
      </c>
      <c r="K4059" s="15">
        <f t="shared" si="252"/>
        <v>42310.760185185187</v>
      </c>
      <c r="L4059" s="15">
        <f t="shared" si="253"/>
        <v>42333.749999999993</v>
      </c>
      <c r="M4059" t="b">
        <v>0</v>
      </c>
      <c r="N4059">
        <v>6</v>
      </c>
      <c r="O4059" t="b">
        <v>0</v>
      </c>
      <c r="P4059" t="s">
        <v>8265</v>
      </c>
      <c r="Q4059" s="8">
        <f t="shared" si="254"/>
        <v>22.142857142857142</v>
      </c>
      <c r="R4059" s="6">
        <f t="shared" si="255"/>
        <v>129.16666666666666</v>
      </c>
      <c r="S4059" t="s">
        <v>8316</v>
      </c>
      <c r="T4059" t="s">
        <v>8317</v>
      </c>
    </row>
    <row r="4060" spans="1:20" ht="45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8218</v>
      </c>
      <c r="H4060" t="s">
        <v>8240</v>
      </c>
      <c r="I4060">
        <v>1459483140</v>
      </c>
      <c r="J4060">
        <v>1458178044</v>
      </c>
      <c r="K4060" s="15">
        <f t="shared" si="252"/>
        <v>42445.852361111109</v>
      </c>
      <c r="L4060" s="15">
        <f t="shared" si="253"/>
        <v>42460.957638888889</v>
      </c>
      <c r="M4060" t="b">
        <v>0</v>
      </c>
      <c r="N4060">
        <v>4</v>
      </c>
      <c r="O4060" t="b">
        <v>0</v>
      </c>
      <c r="P4060" t="s">
        <v>8265</v>
      </c>
      <c r="Q4060" s="8">
        <f t="shared" si="254"/>
        <v>2.5333333333333332</v>
      </c>
      <c r="R4060" s="6">
        <f t="shared" si="255"/>
        <v>23.75</v>
      </c>
      <c r="S4060" t="s">
        <v>8316</v>
      </c>
      <c r="T4060" t="s">
        <v>8317</v>
      </c>
    </row>
    <row r="4061" spans="1:20" ht="45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8223</v>
      </c>
      <c r="H4061" t="s">
        <v>8245</v>
      </c>
      <c r="I4061">
        <v>1410836400</v>
      </c>
      <c r="J4061">
        <v>1408116152</v>
      </c>
      <c r="K4061" s="15">
        <f t="shared" si="252"/>
        <v>41866.432314814811</v>
      </c>
      <c r="L4061" s="15">
        <f t="shared" si="253"/>
        <v>41897.916666666664</v>
      </c>
      <c r="M4061" t="b">
        <v>0</v>
      </c>
      <c r="N4061">
        <v>7</v>
      </c>
      <c r="O4061" t="b">
        <v>0</v>
      </c>
      <c r="P4061" t="s">
        <v>8265</v>
      </c>
      <c r="Q4061" s="8">
        <f t="shared" si="254"/>
        <v>2.5</v>
      </c>
      <c r="R4061" s="6">
        <f t="shared" si="255"/>
        <v>35.714285714285715</v>
      </c>
      <c r="S4061" t="s">
        <v>8316</v>
      </c>
      <c r="T4061" t="s">
        <v>8317</v>
      </c>
    </row>
    <row r="4062" spans="1:20" ht="45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8223</v>
      </c>
      <c r="H4062" t="s">
        <v>8245</v>
      </c>
      <c r="I4062">
        <v>1403539200</v>
      </c>
      <c r="J4062">
        <v>1400604056</v>
      </c>
      <c r="K4062" s="15">
        <f t="shared" si="252"/>
        <v>41779.486759259256</v>
      </c>
      <c r="L4062" s="15">
        <f t="shared" si="253"/>
        <v>41813.458333333328</v>
      </c>
      <c r="M4062" t="b">
        <v>0</v>
      </c>
      <c r="N4062">
        <v>5</v>
      </c>
      <c r="O4062" t="b">
        <v>0</v>
      </c>
      <c r="P4062" t="s">
        <v>8265</v>
      </c>
      <c r="Q4062" s="8">
        <f t="shared" si="254"/>
        <v>2.85</v>
      </c>
      <c r="R4062" s="6">
        <f t="shared" si="255"/>
        <v>57</v>
      </c>
      <c r="S4062" t="s">
        <v>8316</v>
      </c>
      <c r="T4062" t="s">
        <v>8317</v>
      </c>
    </row>
    <row r="4063" spans="1:20" ht="30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8218</v>
      </c>
      <c r="H4063" t="s">
        <v>8240</v>
      </c>
      <c r="I4063">
        <v>1461205423</v>
      </c>
      <c r="J4063">
        <v>1456025023</v>
      </c>
      <c r="K4063" s="15">
        <f t="shared" si="252"/>
        <v>42420.933136574073</v>
      </c>
      <c r="L4063" s="15">
        <f t="shared" si="253"/>
        <v>42480.891469907401</v>
      </c>
      <c r="M4063" t="b">
        <v>0</v>
      </c>
      <c r="N4063">
        <v>0</v>
      </c>
      <c r="O4063" t="b">
        <v>0</v>
      </c>
      <c r="P4063" t="s">
        <v>8265</v>
      </c>
      <c r="Q4063" s="8">
        <f t="shared" si="254"/>
        <v>0</v>
      </c>
      <c r="R4063" s="6">
        <f t="shared" si="255"/>
        <v>0</v>
      </c>
      <c r="S4063" t="s">
        <v>8316</v>
      </c>
      <c r="T4063" t="s">
        <v>8317</v>
      </c>
    </row>
    <row r="4064" spans="1:20" ht="45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8218</v>
      </c>
      <c r="H4064" t="s">
        <v>8240</v>
      </c>
      <c r="I4064">
        <v>1467481468</v>
      </c>
      <c r="J4064">
        <v>1464889468</v>
      </c>
      <c r="K4064" s="15">
        <f t="shared" si="252"/>
        <v>42523.530879629623</v>
      </c>
      <c r="L4064" s="15">
        <f t="shared" si="253"/>
        <v>42553.530879629623</v>
      </c>
      <c r="M4064" t="b">
        <v>0</v>
      </c>
      <c r="N4064">
        <v>3</v>
      </c>
      <c r="O4064" t="b">
        <v>0</v>
      </c>
      <c r="P4064" t="s">
        <v>8265</v>
      </c>
      <c r="Q4064" s="8">
        <f t="shared" si="254"/>
        <v>2.4500000000000002</v>
      </c>
      <c r="R4064" s="6">
        <f t="shared" si="255"/>
        <v>163.33333333333334</v>
      </c>
      <c r="S4064" t="s">
        <v>8316</v>
      </c>
      <c r="T4064" t="s">
        <v>8317</v>
      </c>
    </row>
    <row r="4065" spans="1:20" ht="45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8219</v>
      </c>
      <c r="H4065" t="s">
        <v>8241</v>
      </c>
      <c r="I4065">
        <v>1403886084</v>
      </c>
      <c r="J4065">
        <v>1401294084</v>
      </c>
      <c r="K4065" s="15">
        <f t="shared" si="252"/>
        <v>41787.473194444443</v>
      </c>
      <c r="L4065" s="15">
        <f t="shared" si="253"/>
        <v>41817.473194444443</v>
      </c>
      <c r="M4065" t="b">
        <v>0</v>
      </c>
      <c r="N4065">
        <v>9</v>
      </c>
      <c r="O4065" t="b">
        <v>0</v>
      </c>
      <c r="P4065" t="s">
        <v>8265</v>
      </c>
      <c r="Q4065" s="8">
        <f t="shared" si="254"/>
        <v>1.4210526315789473</v>
      </c>
      <c r="R4065" s="6">
        <f t="shared" si="255"/>
        <v>15</v>
      </c>
      <c r="S4065" t="s">
        <v>8316</v>
      </c>
      <c r="T4065" t="s">
        <v>8317</v>
      </c>
    </row>
    <row r="4066" spans="1:20" ht="45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8220</v>
      </c>
      <c r="H4066" t="s">
        <v>8242</v>
      </c>
      <c r="I4066">
        <v>1430316426</v>
      </c>
      <c r="J4066">
        <v>1427724426</v>
      </c>
      <c r="K4066" s="15">
        <f t="shared" si="252"/>
        <v>42093.379930555551</v>
      </c>
      <c r="L4066" s="15">
        <f t="shared" si="253"/>
        <v>42123.379930555551</v>
      </c>
      <c r="M4066" t="b">
        <v>0</v>
      </c>
      <c r="N4066">
        <v>6</v>
      </c>
      <c r="O4066" t="b">
        <v>0</v>
      </c>
      <c r="P4066" t="s">
        <v>8265</v>
      </c>
      <c r="Q4066" s="8">
        <f t="shared" si="254"/>
        <v>19.25</v>
      </c>
      <c r="R4066" s="6">
        <f t="shared" si="255"/>
        <v>64.166666666666671</v>
      </c>
      <c r="S4066" t="s">
        <v>8316</v>
      </c>
      <c r="T4066" t="s">
        <v>8317</v>
      </c>
    </row>
    <row r="4067" spans="1:20" ht="30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8218</v>
      </c>
      <c r="H4067" t="s">
        <v>8240</v>
      </c>
      <c r="I4067">
        <v>1407883811</v>
      </c>
      <c r="J4067">
        <v>1405291811</v>
      </c>
      <c r="K4067" s="15">
        <f t="shared" si="252"/>
        <v>41833.74318287037</v>
      </c>
      <c r="L4067" s="15">
        <f t="shared" si="253"/>
        <v>41863.74318287037</v>
      </c>
      <c r="M4067" t="b">
        <v>0</v>
      </c>
      <c r="N4067">
        <v>4</v>
      </c>
      <c r="O4067" t="b">
        <v>0</v>
      </c>
      <c r="P4067" t="s">
        <v>8265</v>
      </c>
      <c r="Q4067" s="8">
        <f t="shared" si="254"/>
        <v>0.67500000000000004</v>
      </c>
      <c r="R4067" s="6">
        <f t="shared" si="255"/>
        <v>6.75</v>
      </c>
      <c r="S4067" t="s">
        <v>8316</v>
      </c>
      <c r="T4067" t="s">
        <v>8317</v>
      </c>
    </row>
    <row r="4068" spans="1:20" ht="45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8218</v>
      </c>
      <c r="H4068" t="s">
        <v>8240</v>
      </c>
      <c r="I4068">
        <v>1463619388</v>
      </c>
      <c r="J4068">
        <v>1461027388</v>
      </c>
      <c r="K4068" s="15">
        <f t="shared" si="252"/>
        <v>42478.830879629626</v>
      </c>
      <c r="L4068" s="15">
        <f t="shared" si="253"/>
        <v>42508.830879629626</v>
      </c>
      <c r="M4068" t="b">
        <v>0</v>
      </c>
      <c r="N4068">
        <v>1</v>
      </c>
      <c r="O4068" t="b">
        <v>0</v>
      </c>
      <c r="P4068" t="s">
        <v>8265</v>
      </c>
      <c r="Q4068" s="8">
        <f t="shared" si="254"/>
        <v>0.16666666666666669</v>
      </c>
      <c r="R4068" s="6">
        <f t="shared" si="255"/>
        <v>25</v>
      </c>
      <c r="S4068" t="s">
        <v>8316</v>
      </c>
      <c r="T4068" t="s">
        <v>8317</v>
      </c>
    </row>
    <row r="4069" spans="1:20" ht="45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8218</v>
      </c>
      <c r="H4069" t="s">
        <v>8240</v>
      </c>
      <c r="I4069">
        <v>1443408550</v>
      </c>
      <c r="J4069">
        <v>1439952550</v>
      </c>
      <c r="K4069" s="15">
        <f t="shared" si="252"/>
        <v>42234.909143518518</v>
      </c>
      <c r="L4069" s="15">
        <f t="shared" si="253"/>
        <v>42274.909143518518</v>
      </c>
      <c r="M4069" t="b">
        <v>0</v>
      </c>
      <c r="N4069">
        <v>17</v>
      </c>
      <c r="O4069" t="b">
        <v>0</v>
      </c>
      <c r="P4069" t="s">
        <v>8265</v>
      </c>
      <c r="Q4069" s="8">
        <f t="shared" si="254"/>
        <v>60.9</v>
      </c>
      <c r="R4069" s="6">
        <f t="shared" si="255"/>
        <v>179.11764705882354</v>
      </c>
      <c r="S4069" t="s">
        <v>8316</v>
      </c>
      <c r="T4069" t="s">
        <v>8317</v>
      </c>
    </row>
    <row r="4070" spans="1:20" ht="30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8218</v>
      </c>
      <c r="H4070" t="s">
        <v>8240</v>
      </c>
      <c r="I4070">
        <v>1484348700</v>
      </c>
      <c r="J4070">
        <v>1481756855</v>
      </c>
      <c r="K4070" s="15">
        <f t="shared" si="252"/>
        <v>42718.755266203698</v>
      </c>
      <c r="L4070" s="15">
        <f t="shared" si="253"/>
        <v>42748.753472222219</v>
      </c>
      <c r="M4070" t="b">
        <v>0</v>
      </c>
      <c r="N4070">
        <v>1</v>
      </c>
      <c r="O4070" t="b">
        <v>0</v>
      </c>
      <c r="P4070" t="s">
        <v>8265</v>
      </c>
      <c r="Q4070" s="8">
        <f t="shared" si="254"/>
        <v>1</v>
      </c>
      <c r="R4070" s="6">
        <f t="shared" si="255"/>
        <v>34.950000000000003</v>
      </c>
      <c r="S4070" t="s">
        <v>8316</v>
      </c>
      <c r="T4070" t="s">
        <v>8317</v>
      </c>
    </row>
    <row r="4071" spans="1:20" ht="45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8219</v>
      </c>
      <c r="H4071" t="s">
        <v>8241</v>
      </c>
      <c r="I4071">
        <v>1425124800</v>
      </c>
      <c r="J4071">
        <v>1421596356</v>
      </c>
      <c r="K4071" s="15">
        <f t="shared" si="252"/>
        <v>42022.453194444439</v>
      </c>
      <c r="L4071" s="15">
        <f t="shared" si="253"/>
        <v>42063.291666666664</v>
      </c>
      <c r="M4071" t="b">
        <v>0</v>
      </c>
      <c r="N4071">
        <v>13</v>
      </c>
      <c r="O4071" t="b">
        <v>0</v>
      </c>
      <c r="P4071" t="s">
        <v>8265</v>
      </c>
      <c r="Q4071" s="8">
        <f t="shared" si="254"/>
        <v>34.4</v>
      </c>
      <c r="R4071" s="6">
        <f t="shared" si="255"/>
        <v>33.07692307692308</v>
      </c>
      <c r="S4071" t="s">
        <v>8316</v>
      </c>
      <c r="T4071" t="s">
        <v>8317</v>
      </c>
    </row>
    <row r="4072" spans="1:20" ht="30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8218</v>
      </c>
      <c r="H4072" t="s">
        <v>8240</v>
      </c>
      <c r="I4072">
        <v>1425178800</v>
      </c>
      <c r="J4072">
        <v>1422374420</v>
      </c>
      <c r="K4072" s="15">
        <f t="shared" si="252"/>
        <v>42031.458564814813</v>
      </c>
      <c r="L4072" s="15">
        <f t="shared" si="253"/>
        <v>42063.916666666664</v>
      </c>
      <c r="M4072" t="b">
        <v>0</v>
      </c>
      <c r="N4072">
        <v>6</v>
      </c>
      <c r="O4072" t="b">
        <v>0</v>
      </c>
      <c r="P4072" t="s">
        <v>8265</v>
      </c>
      <c r="Q4072" s="8">
        <f t="shared" si="254"/>
        <v>16.5</v>
      </c>
      <c r="R4072" s="6">
        <f t="shared" si="255"/>
        <v>27.5</v>
      </c>
      <c r="S4072" t="s">
        <v>8316</v>
      </c>
      <c r="T4072" t="s">
        <v>8317</v>
      </c>
    </row>
    <row r="4073" spans="1:20" ht="45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8232</v>
      </c>
      <c r="H4073" t="s">
        <v>8250</v>
      </c>
      <c r="I4073">
        <v>1482779931</v>
      </c>
      <c r="J4073">
        <v>1480187931</v>
      </c>
      <c r="K4073" s="15">
        <f t="shared" si="252"/>
        <v>42700.59642361111</v>
      </c>
      <c r="L4073" s="15">
        <f t="shared" si="253"/>
        <v>42730.59642361111</v>
      </c>
      <c r="M4073" t="b">
        <v>0</v>
      </c>
      <c r="N4073">
        <v>0</v>
      </c>
      <c r="O4073" t="b">
        <v>0</v>
      </c>
      <c r="P4073" t="s">
        <v>8265</v>
      </c>
      <c r="Q4073" s="8">
        <f t="shared" si="254"/>
        <v>0</v>
      </c>
      <c r="R4073" s="6">
        <f t="shared" si="255"/>
        <v>0</v>
      </c>
      <c r="S4073" t="s">
        <v>8316</v>
      </c>
      <c r="T4073" t="s">
        <v>8317</v>
      </c>
    </row>
    <row r="4074" spans="1:20" ht="45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8219</v>
      </c>
      <c r="H4074" t="s">
        <v>8241</v>
      </c>
      <c r="I4074">
        <v>1408646111</v>
      </c>
      <c r="J4074">
        <v>1403462111</v>
      </c>
      <c r="K4074" s="15">
        <f t="shared" si="252"/>
        <v>41812.566099537034</v>
      </c>
      <c r="L4074" s="15">
        <f t="shared" si="253"/>
        <v>41872.566099537034</v>
      </c>
      <c r="M4074" t="b">
        <v>0</v>
      </c>
      <c r="N4074">
        <v>2</v>
      </c>
      <c r="O4074" t="b">
        <v>0</v>
      </c>
      <c r="P4074" t="s">
        <v>8265</v>
      </c>
      <c r="Q4074" s="8">
        <f t="shared" si="254"/>
        <v>0.4</v>
      </c>
      <c r="R4074" s="6">
        <f t="shared" si="255"/>
        <v>2</v>
      </c>
      <c r="S4074" t="s">
        <v>8316</v>
      </c>
      <c r="T4074" t="s">
        <v>8317</v>
      </c>
    </row>
    <row r="4075" spans="1:20" ht="45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8218</v>
      </c>
      <c r="H4075" t="s">
        <v>8240</v>
      </c>
      <c r="I4075">
        <v>1431144000</v>
      </c>
      <c r="J4075">
        <v>1426407426</v>
      </c>
      <c r="K4075" s="15">
        <f t="shared" si="252"/>
        <v>42078.136875000004</v>
      </c>
      <c r="L4075" s="15">
        <f t="shared" si="253"/>
        <v>42132.958333333336</v>
      </c>
      <c r="M4075" t="b">
        <v>0</v>
      </c>
      <c r="N4075">
        <v>2</v>
      </c>
      <c r="O4075" t="b">
        <v>0</v>
      </c>
      <c r="P4075" t="s">
        <v>8265</v>
      </c>
      <c r="Q4075" s="8">
        <f t="shared" si="254"/>
        <v>1.0571428571428572</v>
      </c>
      <c r="R4075" s="6">
        <f t="shared" si="255"/>
        <v>18.5</v>
      </c>
      <c r="S4075" t="s">
        <v>8316</v>
      </c>
      <c r="T4075" t="s">
        <v>8317</v>
      </c>
    </row>
    <row r="4076" spans="1:20" ht="45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8219</v>
      </c>
      <c r="H4076" t="s">
        <v>8241</v>
      </c>
      <c r="I4076">
        <v>1446732975</v>
      </c>
      <c r="J4076">
        <v>1444137375</v>
      </c>
      <c r="K4076" s="15">
        <f t="shared" si="252"/>
        <v>42283.344618055555</v>
      </c>
      <c r="L4076" s="15">
        <f t="shared" si="253"/>
        <v>42313.386284722219</v>
      </c>
      <c r="M4076" t="b">
        <v>0</v>
      </c>
      <c r="N4076">
        <v>21</v>
      </c>
      <c r="O4076" t="b">
        <v>0</v>
      </c>
      <c r="P4076" t="s">
        <v>8265</v>
      </c>
      <c r="Q4076" s="8">
        <f t="shared" si="254"/>
        <v>26.727272727272727</v>
      </c>
      <c r="R4076" s="6">
        <f t="shared" si="255"/>
        <v>35</v>
      </c>
      <c r="S4076" t="s">
        <v>8316</v>
      </c>
      <c r="T4076" t="s">
        <v>8317</v>
      </c>
    </row>
    <row r="4077" spans="1:20" ht="45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8219</v>
      </c>
      <c r="H4077" t="s">
        <v>8241</v>
      </c>
      <c r="I4077">
        <v>1404149280</v>
      </c>
      <c r="J4077">
        <v>1400547969</v>
      </c>
      <c r="K4077" s="15">
        <f t="shared" si="252"/>
        <v>41778.837604166663</v>
      </c>
      <c r="L4077" s="15">
        <f t="shared" si="253"/>
        <v>41820.519444444442</v>
      </c>
      <c r="M4077" t="b">
        <v>0</v>
      </c>
      <c r="N4077">
        <v>13</v>
      </c>
      <c r="O4077" t="b">
        <v>0</v>
      </c>
      <c r="P4077" t="s">
        <v>8265</v>
      </c>
      <c r="Q4077" s="8">
        <f t="shared" si="254"/>
        <v>28.799999999999997</v>
      </c>
      <c r="R4077" s="6">
        <f t="shared" si="255"/>
        <v>44.307692307692307</v>
      </c>
      <c r="S4077" t="s">
        <v>8316</v>
      </c>
      <c r="T4077" t="s">
        <v>8317</v>
      </c>
    </row>
    <row r="4078" spans="1:20" ht="45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8218</v>
      </c>
      <c r="H4078" t="s">
        <v>8240</v>
      </c>
      <c r="I4078">
        <v>1413921060</v>
      </c>
      <c r="J4078">
        <v>1411499149</v>
      </c>
      <c r="K4078" s="15">
        <f t="shared" si="252"/>
        <v>41905.587372685186</v>
      </c>
      <c r="L4078" s="15">
        <f t="shared" si="253"/>
        <v>41933.618749999994</v>
      </c>
      <c r="M4078" t="b">
        <v>0</v>
      </c>
      <c r="N4078">
        <v>0</v>
      </c>
      <c r="O4078" t="b">
        <v>0</v>
      </c>
      <c r="P4078" t="s">
        <v>8265</v>
      </c>
      <c r="Q4078" s="8">
        <f t="shared" si="254"/>
        <v>0</v>
      </c>
      <c r="R4078" s="6">
        <f t="shared" si="255"/>
        <v>0</v>
      </c>
      <c r="S4078" t="s">
        <v>8316</v>
      </c>
      <c r="T4078" t="s">
        <v>8317</v>
      </c>
    </row>
    <row r="4079" spans="1:20" ht="45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8218</v>
      </c>
      <c r="H4079" t="s">
        <v>8240</v>
      </c>
      <c r="I4079">
        <v>1482339794</v>
      </c>
      <c r="J4079">
        <v>1479747794</v>
      </c>
      <c r="K4079" s="15">
        <f t="shared" si="252"/>
        <v>42695.502245370364</v>
      </c>
      <c r="L4079" s="15">
        <f t="shared" si="253"/>
        <v>42725.502245370364</v>
      </c>
      <c r="M4079" t="b">
        <v>0</v>
      </c>
      <c r="N4079">
        <v>6</v>
      </c>
      <c r="O4079" t="b">
        <v>0</v>
      </c>
      <c r="P4079" t="s">
        <v>8265</v>
      </c>
      <c r="Q4079" s="8">
        <f t="shared" si="254"/>
        <v>8.9</v>
      </c>
      <c r="R4079" s="6">
        <f t="shared" si="255"/>
        <v>222.5</v>
      </c>
      <c r="S4079" t="s">
        <v>8316</v>
      </c>
      <c r="T4079" t="s">
        <v>8317</v>
      </c>
    </row>
    <row r="4080" spans="1:20" ht="45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8219</v>
      </c>
      <c r="H4080" t="s">
        <v>8241</v>
      </c>
      <c r="I4080">
        <v>1485543242</v>
      </c>
      <c r="J4080">
        <v>1482951242</v>
      </c>
      <c r="K4080" s="15">
        <f t="shared" si="252"/>
        <v>42732.579189814809</v>
      </c>
      <c r="L4080" s="15">
        <f t="shared" si="253"/>
        <v>42762.579189814809</v>
      </c>
      <c r="M4080" t="b">
        <v>0</v>
      </c>
      <c r="N4080">
        <v>0</v>
      </c>
      <c r="O4080" t="b">
        <v>0</v>
      </c>
      <c r="P4080" t="s">
        <v>8265</v>
      </c>
      <c r="Q4080" s="8">
        <f t="shared" si="254"/>
        <v>0</v>
      </c>
      <c r="R4080" s="6">
        <f t="shared" si="255"/>
        <v>0</v>
      </c>
      <c r="S4080" t="s">
        <v>8316</v>
      </c>
      <c r="T4080" t="s">
        <v>8317</v>
      </c>
    </row>
    <row r="4081" spans="1:20" ht="45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8218</v>
      </c>
      <c r="H4081" t="s">
        <v>8240</v>
      </c>
      <c r="I4081">
        <v>1466375521</v>
      </c>
      <c r="J4081">
        <v>1463783521</v>
      </c>
      <c r="K4081" s="15">
        <f t="shared" si="252"/>
        <v>42510.730567129627</v>
      </c>
      <c r="L4081" s="15">
        <f t="shared" si="253"/>
        <v>42540.730567129627</v>
      </c>
      <c r="M4081" t="b">
        <v>0</v>
      </c>
      <c r="N4081">
        <v>1</v>
      </c>
      <c r="O4081" t="b">
        <v>0</v>
      </c>
      <c r="P4081" t="s">
        <v>8265</v>
      </c>
      <c r="Q4081" s="8">
        <f t="shared" si="254"/>
        <v>0.16666666666666669</v>
      </c>
      <c r="R4081" s="6">
        <f t="shared" si="255"/>
        <v>5</v>
      </c>
      <c r="S4081" t="s">
        <v>8316</v>
      </c>
      <c r="T4081" t="s">
        <v>8317</v>
      </c>
    </row>
    <row r="4082" spans="1:20" ht="45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8218</v>
      </c>
      <c r="H4082" t="s">
        <v>8240</v>
      </c>
      <c r="I4082">
        <v>1465930440</v>
      </c>
      <c r="J4082">
        <v>1463849116</v>
      </c>
      <c r="K4082" s="15">
        <f t="shared" si="252"/>
        <v>42511.489768518521</v>
      </c>
      <c r="L4082" s="15">
        <f t="shared" si="253"/>
        <v>42535.57916666667</v>
      </c>
      <c r="M4082" t="b">
        <v>0</v>
      </c>
      <c r="N4082">
        <v>0</v>
      </c>
      <c r="O4082" t="b">
        <v>0</v>
      </c>
      <c r="P4082" t="s">
        <v>8265</v>
      </c>
      <c r="Q4082" s="8">
        <f t="shared" si="254"/>
        <v>0</v>
      </c>
      <c r="R4082" s="6">
        <f t="shared" si="255"/>
        <v>0</v>
      </c>
      <c r="S4082" t="s">
        <v>8316</v>
      </c>
      <c r="T4082" t="s">
        <v>8317</v>
      </c>
    </row>
    <row r="4083" spans="1:20" ht="45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8218</v>
      </c>
      <c r="H4083" t="s">
        <v>8240</v>
      </c>
      <c r="I4083">
        <v>1425819425</v>
      </c>
      <c r="J4083">
        <v>1423231025</v>
      </c>
      <c r="K4083" s="15">
        <f t="shared" si="252"/>
        <v>42041.372974537029</v>
      </c>
      <c r="L4083" s="15">
        <f t="shared" si="253"/>
        <v>42071.331307870372</v>
      </c>
      <c r="M4083" t="b">
        <v>0</v>
      </c>
      <c r="N4083">
        <v>12</v>
      </c>
      <c r="O4083" t="b">
        <v>0</v>
      </c>
      <c r="P4083" t="s">
        <v>8265</v>
      </c>
      <c r="Q4083" s="8">
        <f t="shared" si="254"/>
        <v>15.737410071942445</v>
      </c>
      <c r="R4083" s="6">
        <f t="shared" si="255"/>
        <v>29.166666666666668</v>
      </c>
      <c r="S4083" t="s">
        <v>8316</v>
      </c>
      <c r="T4083" t="s">
        <v>8317</v>
      </c>
    </row>
    <row r="4084" spans="1:20" ht="45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8218</v>
      </c>
      <c r="H4084" t="s">
        <v>8240</v>
      </c>
      <c r="I4084">
        <v>1447542000</v>
      </c>
      <c r="J4084">
        <v>1446179553</v>
      </c>
      <c r="K4084" s="15">
        <f t="shared" si="252"/>
        <v>42306.980937499997</v>
      </c>
      <c r="L4084" s="15">
        <f t="shared" si="253"/>
        <v>42322.749999999993</v>
      </c>
      <c r="M4084" t="b">
        <v>0</v>
      </c>
      <c r="N4084">
        <v>2</v>
      </c>
      <c r="O4084" t="b">
        <v>0</v>
      </c>
      <c r="P4084" t="s">
        <v>8265</v>
      </c>
      <c r="Q4084" s="8">
        <f t="shared" si="254"/>
        <v>2</v>
      </c>
      <c r="R4084" s="6">
        <f t="shared" si="255"/>
        <v>1.5</v>
      </c>
      <c r="S4084" t="s">
        <v>8316</v>
      </c>
      <c r="T4084" t="s">
        <v>8317</v>
      </c>
    </row>
    <row r="4085" spans="1:20" ht="45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8218</v>
      </c>
      <c r="H4085" t="s">
        <v>8240</v>
      </c>
      <c r="I4085">
        <v>1452795416</v>
      </c>
      <c r="J4085">
        <v>1450203416</v>
      </c>
      <c r="K4085" s="15">
        <f t="shared" si="252"/>
        <v>42353.553425925922</v>
      </c>
      <c r="L4085" s="15">
        <f t="shared" si="253"/>
        <v>42383.553425925922</v>
      </c>
      <c r="M4085" t="b">
        <v>0</v>
      </c>
      <c r="N4085">
        <v>6</v>
      </c>
      <c r="O4085" t="b">
        <v>0</v>
      </c>
      <c r="P4085" t="s">
        <v>8265</v>
      </c>
      <c r="Q4085" s="8">
        <f t="shared" si="254"/>
        <v>21.685714285714287</v>
      </c>
      <c r="R4085" s="6">
        <f t="shared" si="255"/>
        <v>126.5</v>
      </c>
      <c r="S4085" t="s">
        <v>8316</v>
      </c>
      <c r="T4085" t="s">
        <v>8317</v>
      </c>
    </row>
    <row r="4086" spans="1:20" ht="45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8231</v>
      </c>
      <c r="H4086" t="s">
        <v>8243</v>
      </c>
      <c r="I4086">
        <v>1476008906</v>
      </c>
      <c r="J4086">
        <v>1473416906</v>
      </c>
      <c r="K4086" s="15">
        <f t="shared" si="252"/>
        <v>42622.228078703702</v>
      </c>
      <c r="L4086" s="15">
        <f t="shared" si="253"/>
        <v>42652.228078703702</v>
      </c>
      <c r="M4086" t="b">
        <v>0</v>
      </c>
      <c r="N4086">
        <v>1</v>
      </c>
      <c r="O4086" t="b">
        <v>0</v>
      </c>
      <c r="P4086" t="s">
        <v>8265</v>
      </c>
      <c r="Q4086" s="8">
        <f t="shared" si="254"/>
        <v>0.33333333333333337</v>
      </c>
      <c r="R4086" s="6">
        <f t="shared" si="255"/>
        <v>10</v>
      </c>
      <c r="S4086" t="s">
        <v>8316</v>
      </c>
      <c r="T4086" t="s">
        <v>8317</v>
      </c>
    </row>
    <row r="4087" spans="1:20" ht="45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8218</v>
      </c>
      <c r="H4087" t="s">
        <v>8240</v>
      </c>
      <c r="I4087">
        <v>1427169540</v>
      </c>
      <c r="J4087">
        <v>1424701775</v>
      </c>
      <c r="K4087" s="15">
        <f t="shared" si="252"/>
        <v>42058.395543981482</v>
      </c>
      <c r="L4087" s="15">
        <f t="shared" si="253"/>
        <v>42086.957638888889</v>
      </c>
      <c r="M4087" t="b">
        <v>0</v>
      </c>
      <c r="N4087">
        <v>1</v>
      </c>
      <c r="O4087" t="b">
        <v>0</v>
      </c>
      <c r="P4087" t="s">
        <v>8265</v>
      </c>
      <c r="Q4087" s="8">
        <f t="shared" si="254"/>
        <v>0.2857142857142857</v>
      </c>
      <c r="R4087" s="6">
        <f t="shared" si="255"/>
        <v>10</v>
      </c>
      <c r="S4087" t="s">
        <v>8316</v>
      </c>
      <c r="T4087" t="s">
        <v>8317</v>
      </c>
    </row>
    <row r="4088" spans="1:20" ht="45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8218</v>
      </c>
      <c r="H4088" t="s">
        <v>8240</v>
      </c>
      <c r="I4088">
        <v>1448078400</v>
      </c>
      <c r="J4088">
        <v>1445985299</v>
      </c>
      <c r="K4088" s="15">
        <f t="shared" si="252"/>
        <v>42304.732627314814</v>
      </c>
      <c r="L4088" s="15">
        <f t="shared" si="253"/>
        <v>42328.958333333336</v>
      </c>
      <c r="M4088" t="b">
        <v>0</v>
      </c>
      <c r="N4088">
        <v>5</v>
      </c>
      <c r="O4088" t="b">
        <v>0</v>
      </c>
      <c r="P4088" t="s">
        <v>8265</v>
      </c>
      <c r="Q4088" s="8">
        <f t="shared" si="254"/>
        <v>4.7</v>
      </c>
      <c r="R4088" s="6">
        <f t="shared" si="255"/>
        <v>9.4</v>
      </c>
      <c r="S4088" t="s">
        <v>8316</v>
      </c>
      <c r="T4088" t="s">
        <v>8317</v>
      </c>
    </row>
    <row r="4089" spans="1:20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8218</v>
      </c>
      <c r="H4089" t="s">
        <v>8240</v>
      </c>
      <c r="I4089">
        <v>1468777786</v>
      </c>
      <c r="J4089">
        <v>1466185786</v>
      </c>
      <c r="K4089" s="15">
        <f t="shared" si="252"/>
        <v>42538.53456018518</v>
      </c>
      <c r="L4089" s="15">
        <f t="shared" si="253"/>
        <v>42568.53456018518</v>
      </c>
      <c r="M4089" t="b">
        <v>0</v>
      </c>
      <c r="N4089">
        <v>0</v>
      </c>
      <c r="O4089" t="b">
        <v>0</v>
      </c>
      <c r="P4089" t="s">
        <v>8265</v>
      </c>
      <c r="Q4089" s="8">
        <f t="shared" si="254"/>
        <v>0</v>
      </c>
      <c r="R4089" s="6">
        <f t="shared" si="255"/>
        <v>0</v>
      </c>
      <c r="S4089" t="s">
        <v>8316</v>
      </c>
      <c r="T4089" t="s">
        <v>8317</v>
      </c>
    </row>
    <row r="4090" spans="1:20" ht="45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8219</v>
      </c>
      <c r="H4090" t="s">
        <v>8241</v>
      </c>
      <c r="I4090">
        <v>1421403960</v>
      </c>
      <c r="J4090">
        <v>1418827324</v>
      </c>
      <c r="K4090" s="15">
        <f t="shared" si="252"/>
        <v>41990.40421296296</v>
      </c>
      <c r="L4090" s="15">
        <f t="shared" si="253"/>
        <v>42020.226388888892</v>
      </c>
      <c r="M4090" t="b">
        <v>0</v>
      </c>
      <c r="N4090">
        <v>3</v>
      </c>
      <c r="O4090" t="b">
        <v>0</v>
      </c>
      <c r="P4090" t="s">
        <v>8265</v>
      </c>
      <c r="Q4090" s="8">
        <f t="shared" si="254"/>
        <v>10.8</v>
      </c>
      <c r="R4090" s="6">
        <f t="shared" si="255"/>
        <v>72</v>
      </c>
      <c r="S4090" t="s">
        <v>8316</v>
      </c>
      <c r="T4090" t="s">
        <v>8317</v>
      </c>
    </row>
    <row r="4091" spans="1:20" ht="45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8218</v>
      </c>
      <c r="H4091" t="s">
        <v>8240</v>
      </c>
      <c r="I4091">
        <v>1433093700</v>
      </c>
      <c r="J4091">
        <v>1430242488</v>
      </c>
      <c r="K4091" s="15">
        <f t="shared" si="252"/>
        <v>42122.524166666662</v>
      </c>
      <c r="L4091" s="15">
        <f t="shared" si="253"/>
        <v>42155.524305555555</v>
      </c>
      <c r="M4091" t="b">
        <v>0</v>
      </c>
      <c r="N4091">
        <v>8</v>
      </c>
      <c r="O4091" t="b">
        <v>0</v>
      </c>
      <c r="P4091" t="s">
        <v>8265</v>
      </c>
      <c r="Q4091" s="8">
        <f t="shared" si="254"/>
        <v>4.8</v>
      </c>
      <c r="R4091" s="6">
        <f t="shared" si="255"/>
        <v>30</v>
      </c>
      <c r="S4091" t="s">
        <v>8316</v>
      </c>
      <c r="T4091" t="s">
        <v>8317</v>
      </c>
    </row>
    <row r="4092" spans="1:20" ht="45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8218</v>
      </c>
      <c r="H4092" t="s">
        <v>8240</v>
      </c>
      <c r="I4092">
        <v>1438959600</v>
      </c>
      <c r="J4092">
        <v>1437754137</v>
      </c>
      <c r="K4092" s="15">
        <f t="shared" si="252"/>
        <v>42209.464548611104</v>
      </c>
      <c r="L4092" s="15">
        <f t="shared" si="253"/>
        <v>42223.416666666664</v>
      </c>
      <c r="M4092" t="b">
        <v>0</v>
      </c>
      <c r="N4092">
        <v>3</v>
      </c>
      <c r="O4092" t="b">
        <v>0</v>
      </c>
      <c r="P4092" t="s">
        <v>8265</v>
      </c>
      <c r="Q4092" s="8">
        <f t="shared" si="254"/>
        <v>3.2</v>
      </c>
      <c r="R4092" s="6">
        <f t="shared" si="255"/>
        <v>10.666666666666666</v>
      </c>
      <c r="S4092" t="s">
        <v>8316</v>
      </c>
      <c r="T4092" t="s">
        <v>8317</v>
      </c>
    </row>
    <row r="4093" spans="1:20" ht="45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8218</v>
      </c>
      <c r="H4093" t="s">
        <v>8240</v>
      </c>
      <c r="I4093">
        <v>1421410151</v>
      </c>
      <c r="J4093">
        <v>1418818151</v>
      </c>
      <c r="K4093" s="15">
        <f t="shared" si="252"/>
        <v>41990.298043981478</v>
      </c>
      <c r="L4093" s="15">
        <f t="shared" si="253"/>
        <v>42020.298043981478</v>
      </c>
      <c r="M4093" t="b">
        <v>0</v>
      </c>
      <c r="N4093">
        <v>8</v>
      </c>
      <c r="O4093" t="b">
        <v>0</v>
      </c>
      <c r="P4093" t="s">
        <v>8265</v>
      </c>
      <c r="Q4093" s="8">
        <f t="shared" si="254"/>
        <v>12.75</v>
      </c>
      <c r="R4093" s="6">
        <f t="shared" si="255"/>
        <v>25.5</v>
      </c>
      <c r="S4093" t="s">
        <v>8316</v>
      </c>
      <c r="T4093" t="s">
        <v>8317</v>
      </c>
    </row>
    <row r="4094" spans="1:20" ht="45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8218</v>
      </c>
      <c r="H4094" t="s">
        <v>8240</v>
      </c>
      <c r="I4094">
        <v>1428205247</v>
      </c>
      <c r="J4094">
        <v>1423024847</v>
      </c>
      <c r="K4094" s="15">
        <f t="shared" si="252"/>
        <v>42038.986655092587</v>
      </c>
      <c r="L4094" s="15">
        <f t="shared" si="253"/>
        <v>42098.94498842593</v>
      </c>
      <c r="M4094" t="b">
        <v>0</v>
      </c>
      <c r="N4094">
        <v>1</v>
      </c>
      <c r="O4094" t="b">
        <v>0</v>
      </c>
      <c r="P4094" t="s">
        <v>8265</v>
      </c>
      <c r="Q4094" s="8">
        <f t="shared" si="254"/>
        <v>1.8181818181818181E-2</v>
      </c>
      <c r="R4094" s="6">
        <f t="shared" si="255"/>
        <v>20</v>
      </c>
      <c r="S4094" t="s">
        <v>8316</v>
      </c>
      <c r="T4094" t="s">
        <v>8317</v>
      </c>
    </row>
    <row r="4095" spans="1:20" ht="45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8219</v>
      </c>
      <c r="H4095" t="s">
        <v>8241</v>
      </c>
      <c r="I4095">
        <v>1440272093</v>
      </c>
      <c r="J4095">
        <v>1435088093</v>
      </c>
      <c r="K4095" s="15">
        <f t="shared" si="252"/>
        <v>42178.607557870368</v>
      </c>
      <c r="L4095" s="15">
        <f t="shared" si="253"/>
        <v>42238.607557870368</v>
      </c>
      <c r="M4095" t="b">
        <v>0</v>
      </c>
      <c r="N4095">
        <v>4</v>
      </c>
      <c r="O4095" t="b">
        <v>0</v>
      </c>
      <c r="P4095" t="s">
        <v>8265</v>
      </c>
      <c r="Q4095" s="8">
        <f t="shared" si="254"/>
        <v>2.4</v>
      </c>
      <c r="R4095" s="6">
        <f t="shared" si="255"/>
        <v>15</v>
      </c>
      <c r="S4095" t="s">
        <v>8316</v>
      </c>
      <c r="T4095" t="s">
        <v>8317</v>
      </c>
    </row>
    <row r="4096" spans="1:20" ht="45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8218</v>
      </c>
      <c r="H4096" t="s">
        <v>8240</v>
      </c>
      <c r="I4096">
        <v>1413953940</v>
      </c>
      <c r="J4096">
        <v>1410141900</v>
      </c>
      <c r="K4096" s="15">
        <f t="shared" si="252"/>
        <v>41889.878472222219</v>
      </c>
      <c r="L4096" s="15">
        <f t="shared" si="253"/>
        <v>41933.999305555553</v>
      </c>
      <c r="M4096" t="b">
        <v>0</v>
      </c>
      <c r="N4096">
        <v>8</v>
      </c>
      <c r="O4096" t="b">
        <v>0</v>
      </c>
      <c r="P4096" t="s">
        <v>8265</v>
      </c>
      <c r="Q4096" s="8">
        <f t="shared" si="254"/>
        <v>36.5</v>
      </c>
      <c r="R4096" s="6">
        <f t="shared" si="255"/>
        <v>91.25</v>
      </c>
      <c r="S4096" t="s">
        <v>8316</v>
      </c>
      <c r="T4096" t="s">
        <v>8317</v>
      </c>
    </row>
    <row r="4097" spans="1:20" ht="30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8232</v>
      </c>
      <c r="H4097" t="s">
        <v>8250</v>
      </c>
      <c r="I4097">
        <v>1482108350</v>
      </c>
      <c r="J4097">
        <v>1479516350</v>
      </c>
      <c r="K4097" s="15">
        <f t="shared" si="252"/>
        <v>42692.823495370372</v>
      </c>
      <c r="L4097" s="15">
        <f t="shared" si="253"/>
        <v>42722.823495370372</v>
      </c>
      <c r="M4097" t="b">
        <v>0</v>
      </c>
      <c r="N4097">
        <v>1</v>
      </c>
      <c r="O4097" t="b">
        <v>0</v>
      </c>
      <c r="P4097" t="s">
        <v>8265</v>
      </c>
      <c r="Q4097" s="8">
        <f t="shared" si="254"/>
        <v>2.666666666666667</v>
      </c>
      <c r="R4097" s="6">
        <f t="shared" si="255"/>
        <v>800</v>
      </c>
      <c r="S4097" t="s">
        <v>8316</v>
      </c>
      <c r="T4097" t="s">
        <v>8317</v>
      </c>
    </row>
    <row r="4098" spans="1:20" ht="45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8219</v>
      </c>
      <c r="H4098" t="s">
        <v>8241</v>
      </c>
      <c r="I4098">
        <v>1488271860</v>
      </c>
      <c r="J4098">
        <v>1484484219</v>
      </c>
      <c r="K4098" s="15">
        <f t="shared" si="252"/>
        <v>42750.321979166663</v>
      </c>
      <c r="L4098" s="15">
        <f t="shared" si="253"/>
        <v>42794.160416666658</v>
      </c>
      <c r="M4098" t="b">
        <v>0</v>
      </c>
      <c r="N4098">
        <v>5</v>
      </c>
      <c r="O4098" t="b">
        <v>0</v>
      </c>
      <c r="P4098" t="s">
        <v>8265</v>
      </c>
      <c r="Q4098" s="8">
        <f t="shared" si="254"/>
        <v>11.428571428571429</v>
      </c>
      <c r="R4098" s="6">
        <f t="shared" si="255"/>
        <v>80</v>
      </c>
      <c r="S4098" t="s">
        <v>8316</v>
      </c>
      <c r="T4098" t="s">
        <v>8317</v>
      </c>
    </row>
    <row r="4099" spans="1:20" ht="45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8219</v>
      </c>
      <c r="H4099" t="s">
        <v>8241</v>
      </c>
      <c r="I4099">
        <v>1454284500</v>
      </c>
      <c r="J4099">
        <v>1449431237</v>
      </c>
      <c r="K4099" s="15">
        <f t="shared" ref="K4099:K4115" si="256">(((J4099/60)/60)/24)+DATE(1970,1,1)+(-5/24)</f>
        <v>42344.616168981483</v>
      </c>
      <c r="L4099" s="15">
        <f>(((I4099/60)/60)/24)+DATE(1970,1,1)+(-5/24)</f>
        <v>42400.788194444445</v>
      </c>
      <c r="M4099" t="b">
        <v>0</v>
      </c>
      <c r="N4099">
        <v>0</v>
      </c>
      <c r="O4099" t="b">
        <v>0</v>
      </c>
      <c r="P4099" t="s">
        <v>8265</v>
      </c>
      <c r="Q4099" s="8">
        <f t="shared" ref="Q4099:Q4115" si="257">(E4099/D4099)*100</f>
        <v>0</v>
      </c>
      <c r="R4099" s="6">
        <f t="shared" ref="R4099:R4115" si="258">IFERROR(AVERAGE(E4099/N4099),0)</f>
        <v>0</v>
      </c>
      <c r="S4099" t="s">
        <v>8316</v>
      </c>
      <c r="T4099" t="s">
        <v>8317</v>
      </c>
    </row>
    <row r="4100" spans="1:20" ht="45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8218</v>
      </c>
      <c r="H4100" t="s">
        <v>8240</v>
      </c>
      <c r="I4100">
        <v>1465060797</v>
      </c>
      <c r="J4100">
        <v>1462468797</v>
      </c>
      <c r="K4100" s="15">
        <f t="shared" si="256"/>
        <v>42495.51385416666</v>
      </c>
      <c r="L4100" s="15">
        <f>(((I4100/60)/60)/24)+DATE(1970,1,1)+(-5/24)</f>
        <v>42525.51385416666</v>
      </c>
      <c r="M4100" t="b">
        <v>0</v>
      </c>
      <c r="N4100">
        <v>0</v>
      </c>
      <c r="O4100" t="b">
        <v>0</v>
      </c>
      <c r="P4100" t="s">
        <v>8265</v>
      </c>
      <c r="Q4100" s="8">
        <f t="shared" si="257"/>
        <v>0</v>
      </c>
      <c r="R4100" s="6">
        <f t="shared" si="258"/>
        <v>0</v>
      </c>
      <c r="S4100" t="s">
        <v>8316</v>
      </c>
      <c r="T4100" t="s">
        <v>8317</v>
      </c>
    </row>
    <row r="4101" spans="1:20" ht="45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8218</v>
      </c>
      <c r="H4101" t="s">
        <v>8240</v>
      </c>
      <c r="I4101">
        <v>1472847873</v>
      </c>
      <c r="J4101">
        <v>1468959873</v>
      </c>
      <c r="K4101" s="15">
        <f t="shared" si="256"/>
        <v>42570.642048611109</v>
      </c>
      <c r="L4101" s="15">
        <f>(((I4101/60)/60)/24)+DATE(1970,1,1)+(-5/24)</f>
        <v>42615.642048611109</v>
      </c>
      <c r="M4101" t="b">
        <v>0</v>
      </c>
      <c r="N4101">
        <v>1</v>
      </c>
      <c r="O4101" t="b">
        <v>0</v>
      </c>
      <c r="P4101" t="s">
        <v>8265</v>
      </c>
      <c r="Q4101" s="8">
        <f t="shared" si="257"/>
        <v>1.1111111111111112</v>
      </c>
      <c r="R4101" s="6">
        <f t="shared" si="258"/>
        <v>50</v>
      </c>
      <c r="S4101" t="s">
        <v>8316</v>
      </c>
      <c r="T4101" t="s">
        <v>8317</v>
      </c>
    </row>
    <row r="4102" spans="1:20" ht="30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8218</v>
      </c>
      <c r="H4102" t="s">
        <v>8240</v>
      </c>
      <c r="I4102">
        <v>1414205990</v>
      </c>
      <c r="J4102">
        <v>1413341990</v>
      </c>
      <c r="K4102" s="15">
        <f t="shared" si="256"/>
        <v>41926.916550925926</v>
      </c>
      <c r="L4102" s="15">
        <f>(((I4102/60)/60)/24)+DATE(1970,1,1)+(-5/24)</f>
        <v>41936.916550925926</v>
      </c>
      <c r="M4102" t="b">
        <v>0</v>
      </c>
      <c r="N4102">
        <v>0</v>
      </c>
      <c r="O4102" t="b">
        <v>0</v>
      </c>
      <c r="P4102" t="s">
        <v>8265</v>
      </c>
      <c r="Q4102" s="8">
        <f t="shared" si="257"/>
        <v>0</v>
      </c>
      <c r="R4102" s="6">
        <f t="shared" si="258"/>
        <v>0</v>
      </c>
      <c r="S4102" t="s">
        <v>8316</v>
      </c>
      <c r="T4102" t="s">
        <v>8317</v>
      </c>
    </row>
    <row r="4103" spans="1:20" ht="45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8218</v>
      </c>
      <c r="H4103" t="s">
        <v>8240</v>
      </c>
      <c r="I4103">
        <v>1485380482</v>
      </c>
      <c r="J4103">
        <v>1482788482</v>
      </c>
      <c r="K4103" s="15">
        <f t="shared" si="256"/>
        <v>42730.695393518516</v>
      </c>
      <c r="L4103" s="15">
        <f>(((I4103/60)/60)/24)+DATE(1970,1,1)+(-5/24)</f>
        <v>42760.695393518516</v>
      </c>
      <c r="M4103" t="b">
        <v>0</v>
      </c>
      <c r="N4103">
        <v>0</v>
      </c>
      <c r="O4103" t="b">
        <v>0</v>
      </c>
      <c r="P4103" t="s">
        <v>8265</v>
      </c>
      <c r="Q4103" s="8">
        <f t="shared" si="257"/>
        <v>0</v>
      </c>
      <c r="R4103" s="6">
        <f t="shared" si="258"/>
        <v>0</v>
      </c>
      <c r="S4103" t="s">
        <v>8316</v>
      </c>
      <c r="T4103" t="s">
        <v>8317</v>
      </c>
    </row>
    <row r="4104" spans="1:20" ht="45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8218</v>
      </c>
      <c r="H4104" t="s">
        <v>8240</v>
      </c>
      <c r="I4104">
        <v>1463343673</v>
      </c>
      <c r="J4104">
        <v>1460751673</v>
      </c>
      <c r="K4104" s="15">
        <f t="shared" si="256"/>
        <v>42475.639733796292</v>
      </c>
      <c r="L4104" s="15">
        <f>(((I4104/60)/60)/24)+DATE(1970,1,1)+(-5/24)</f>
        <v>42505.639733796292</v>
      </c>
      <c r="M4104" t="b">
        <v>0</v>
      </c>
      <c r="N4104">
        <v>6</v>
      </c>
      <c r="O4104" t="b">
        <v>0</v>
      </c>
      <c r="P4104" t="s">
        <v>8265</v>
      </c>
      <c r="Q4104" s="8">
        <f t="shared" si="257"/>
        <v>27.400000000000002</v>
      </c>
      <c r="R4104" s="6">
        <f t="shared" si="258"/>
        <v>22.833333333333332</v>
      </c>
      <c r="S4104" t="s">
        <v>8316</v>
      </c>
      <c r="T4104" t="s">
        <v>8317</v>
      </c>
    </row>
    <row r="4105" spans="1:20" ht="45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8218</v>
      </c>
      <c r="H4105" t="s">
        <v>8240</v>
      </c>
      <c r="I4105">
        <v>1440613920</v>
      </c>
      <c r="J4105">
        <v>1435953566</v>
      </c>
      <c r="K4105" s="15">
        <f t="shared" si="256"/>
        <v>42188.624606481484</v>
      </c>
      <c r="L4105" s="15">
        <f>(((I4105/60)/60)/24)+DATE(1970,1,1)+(-5/24)</f>
        <v>42242.563888888886</v>
      </c>
      <c r="M4105" t="b">
        <v>0</v>
      </c>
      <c r="N4105">
        <v>6</v>
      </c>
      <c r="O4105" t="b">
        <v>0</v>
      </c>
      <c r="P4105" t="s">
        <v>8265</v>
      </c>
      <c r="Q4105" s="8">
        <f t="shared" si="257"/>
        <v>10</v>
      </c>
      <c r="R4105" s="6">
        <f t="shared" si="258"/>
        <v>16.666666666666668</v>
      </c>
      <c r="S4105" t="s">
        <v>8316</v>
      </c>
      <c r="T4105" t="s">
        <v>8317</v>
      </c>
    </row>
    <row r="4106" spans="1:20" ht="45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8220</v>
      </c>
      <c r="H4106" t="s">
        <v>8242</v>
      </c>
      <c r="I4106">
        <v>1477550434</v>
      </c>
      <c r="J4106">
        <v>1474958434</v>
      </c>
      <c r="K4106" s="15">
        <f t="shared" si="256"/>
        <v>42640.069837962961</v>
      </c>
      <c r="L4106" s="15">
        <f>(((I4106/60)/60)/24)+DATE(1970,1,1)+(-5/24)</f>
        <v>42670.069837962961</v>
      </c>
      <c r="M4106" t="b">
        <v>0</v>
      </c>
      <c r="N4106">
        <v>14</v>
      </c>
      <c r="O4106" t="b">
        <v>0</v>
      </c>
      <c r="P4106" t="s">
        <v>8265</v>
      </c>
      <c r="Q4106" s="8">
        <f t="shared" si="257"/>
        <v>21.366666666666667</v>
      </c>
      <c r="R4106" s="6">
        <f t="shared" si="258"/>
        <v>45.785714285714285</v>
      </c>
      <c r="S4106" t="s">
        <v>8316</v>
      </c>
      <c r="T4106" t="s">
        <v>8317</v>
      </c>
    </row>
    <row r="4107" spans="1:20" ht="45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8232</v>
      </c>
      <c r="H4107" t="s">
        <v>8250</v>
      </c>
      <c r="I4107">
        <v>1482711309</v>
      </c>
      <c r="J4107">
        <v>1479860109</v>
      </c>
      <c r="K4107" s="15">
        <f t="shared" si="256"/>
        <v>42696.802187499998</v>
      </c>
      <c r="L4107" s="15">
        <f>(((I4107/60)/60)/24)+DATE(1970,1,1)+(-5/24)</f>
        <v>42729.802187499998</v>
      </c>
      <c r="M4107" t="b">
        <v>0</v>
      </c>
      <c r="N4107">
        <v>6</v>
      </c>
      <c r="O4107" t="b">
        <v>0</v>
      </c>
      <c r="P4107" t="s">
        <v>8265</v>
      </c>
      <c r="Q4107" s="8">
        <f t="shared" si="257"/>
        <v>6.9696969696969706</v>
      </c>
      <c r="R4107" s="6">
        <f t="shared" si="258"/>
        <v>383.33333333333331</v>
      </c>
      <c r="S4107" t="s">
        <v>8316</v>
      </c>
      <c r="T4107" t="s">
        <v>8317</v>
      </c>
    </row>
    <row r="4108" spans="1:20" ht="45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8218</v>
      </c>
      <c r="H4108" t="s">
        <v>8240</v>
      </c>
      <c r="I4108">
        <v>1427936400</v>
      </c>
      <c r="J4108">
        <v>1424221866</v>
      </c>
      <c r="K4108" s="15">
        <f t="shared" si="256"/>
        <v>42052.841041666667</v>
      </c>
      <c r="L4108" s="15">
        <f>(((I4108/60)/60)/24)+DATE(1970,1,1)+(-5/24)</f>
        <v>42095.833333333336</v>
      </c>
      <c r="M4108" t="b">
        <v>0</v>
      </c>
      <c r="N4108">
        <v>33</v>
      </c>
      <c r="O4108" t="b">
        <v>0</v>
      </c>
      <c r="P4108" t="s">
        <v>8265</v>
      </c>
      <c r="Q4108" s="8">
        <f t="shared" si="257"/>
        <v>70.599999999999994</v>
      </c>
      <c r="R4108" s="6">
        <f t="shared" si="258"/>
        <v>106.96969696969697</v>
      </c>
      <c r="S4108" t="s">
        <v>8316</v>
      </c>
      <c r="T4108" t="s">
        <v>8317</v>
      </c>
    </row>
    <row r="4109" spans="1:20" ht="45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8218</v>
      </c>
      <c r="H4109" t="s">
        <v>8240</v>
      </c>
      <c r="I4109">
        <v>1411596001</v>
      </c>
      <c r="J4109">
        <v>1409608801</v>
      </c>
      <c r="K4109" s="15">
        <f t="shared" si="256"/>
        <v>41883.708344907405</v>
      </c>
      <c r="L4109" s="15">
        <f>(((I4109/60)/60)/24)+DATE(1970,1,1)+(-5/24)</f>
        <v>41906.708344907405</v>
      </c>
      <c r="M4109" t="b">
        <v>0</v>
      </c>
      <c r="N4109">
        <v>4</v>
      </c>
      <c r="O4109" t="b">
        <v>0</v>
      </c>
      <c r="P4109" t="s">
        <v>8265</v>
      </c>
      <c r="Q4109" s="8">
        <f t="shared" si="257"/>
        <v>2.0500000000000003</v>
      </c>
      <c r="R4109" s="6">
        <f t="shared" si="258"/>
        <v>10.25</v>
      </c>
      <c r="S4109" t="s">
        <v>8316</v>
      </c>
      <c r="T4109" t="s">
        <v>8317</v>
      </c>
    </row>
    <row r="4110" spans="1:20" ht="45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8218</v>
      </c>
      <c r="H4110" t="s">
        <v>8240</v>
      </c>
      <c r="I4110">
        <v>1488517200</v>
      </c>
      <c r="J4110">
        <v>1485909937</v>
      </c>
      <c r="K4110" s="15">
        <f t="shared" si="256"/>
        <v>42766.823344907411</v>
      </c>
      <c r="L4110" s="15">
        <f>(((I4110/60)/60)/24)+DATE(1970,1,1)+(-5/24)</f>
        <v>42796.999999999993</v>
      </c>
      <c r="M4110" t="b">
        <v>0</v>
      </c>
      <c r="N4110">
        <v>1</v>
      </c>
      <c r="O4110" t="b">
        <v>0</v>
      </c>
      <c r="P4110" t="s">
        <v>8265</v>
      </c>
      <c r="Q4110" s="8">
        <f t="shared" si="257"/>
        <v>1.9666666666666666</v>
      </c>
      <c r="R4110" s="6">
        <f t="shared" si="258"/>
        <v>59</v>
      </c>
      <c r="S4110" t="s">
        <v>8316</v>
      </c>
      <c r="T4110" t="s">
        <v>8317</v>
      </c>
    </row>
    <row r="4111" spans="1:20" ht="45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8219</v>
      </c>
      <c r="H4111" t="s">
        <v>8241</v>
      </c>
      <c r="I4111">
        <v>1448805404</v>
      </c>
      <c r="J4111">
        <v>1446209804</v>
      </c>
      <c r="K4111" s="15">
        <f t="shared" si="256"/>
        <v>42307.331064814811</v>
      </c>
      <c r="L4111" s="15">
        <f>(((I4111/60)/60)/24)+DATE(1970,1,1)+(-5/24)</f>
        <v>42337.372731481482</v>
      </c>
      <c r="M4111" t="b">
        <v>0</v>
      </c>
      <c r="N4111">
        <v>0</v>
      </c>
      <c r="O4111" t="b">
        <v>0</v>
      </c>
      <c r="P4111" t="s">
        <v>8265</v>
      </c>
      <c r="Q4111" s="8">
        <f t="shared" si="257"/>
        <v>0</v>
      </c>
      <c r="R4111" s="6">
        <f t="shared" si="258"/>
        <v>0</v>
      </c>
      <c r="S4111" t="s">
        <v>8316</v>
      </c>
      <c r="T4111" t="s">
        <v>8317</v>
      </c>
    </row>
    <row r="4112" spans="1:20" ht="45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8219</v>
      </c>
      <c r="H4112" t="s">
        <v>8241</v>
      </c>
      <c r="I4112">
        <v>1469113351</v>
      </c>
      <c r="J4112">
        <v>1463929351</v>
      </c>
      <c r="K4112" s="15">
        <f t="shared" si="256"/>
        <v>42512.418414351843</v>
      </c>
      <c r="L4112" s="15">
        <f>(((I4112/60)/60)/24)+DATE(1970,1,1)+(-5/24)</f>
        <v>42572.418414351843</v>
      </c>
      <c r="M4112" t="b">
        <v>0</v>
      </c>
      <c r="N4112">
        <v>6</v>
      </c>
      <c r="O4112" t="b">
        <v>0</v>
      </c>
      <c r="P4112" t="s">
        <v>8265</v>
      </c>
      <c r="Q4112" s="8">
        <f t="shared" si="257"/>
        <v>28.666666666666668</v>
      </c>
      <c r="R4112" s="6">
        <f t="shared" si="258"/>
        <v>14.333333333333334</v>
      </c>
      <c r="S4112" t="s">
        <v>8316</v>
      </c>
      <c r="T4112" t="s">
        <v>8317</v>
      </c>
    </row>
    <row r="4113" spans="1:20" ht="45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8218</v>
      </c>
      <c r="H4113" t="s">
        <v>8240</v>
      </c>
      <c r="I4113">
        <v>1424747740</v>
      </c>
      <c r="J4113">
        <v>1422155740</v>
      </c>
      <c r="K4113" s="15">
        <f t="shared" si="256"/>
        <v>42028.927546296291</v>
      </c>
      <c r="L4113" s="15">
        <f>(((I4113/60)/60)/24)+DATE(1970,1,1)+(-5/24)</f>
        <v>42058.927546296291</v>
      </c>
      <c r="M4113" t="b">
        <v>0</v>
      </c>
      <c r="N4113">
        <v>6</v>
      </c>
      <c r="O4113" t="b">
        <v>0</v>
      </c>
      <c r="P4113" t="s">
        <v>8265</v>
      </c>
      <c r="Q4113" s="8">
        <f t="shared" si="257"/>
        <v>3.1333333333333333</v>
      </c>
      <c r="R4113" s="6">
        <f t="shared" si="258"/>
        <v>15.666666666666666</v>
      </c>
      <c r="S4113" t="s">
        <v>8316</v>
      </c>
      <c r="T4113" t="s">
        <v>8317</v>
      </c>
    </row>
    <row r="4114" spans="1:20" ht="45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8235</v>
      </c>
      <c r="H4114" t="s">
        <v>8243</v>
      </c>
      <c r="I4114">
        <v>1456617600</v>
      </c>
      <c r="J4114">
        <v>1454280186</v>
      </c>
      <c r="K4114" s="15">
        <f>(((J4114/60)/60)/24)+DATE(1970,1,1)+(-5/24)</f>
        <v>42400.738263888888</v>
      </c>
      <c r="L4114" s="15">
        <f>(((I4114/60)/60)/24)+DATE(1970,1,1)+(-5/24)</f>
        <v>42427.791666666664</v>
      </c>
      <c r="M4114" t="b">
        <v>0</v>
      </c>
      <c r="N4114">
        <v>1</v>
      </c>
      <c r="O4114" t="b">
        <v>0</v>
      </c>
      <c r="P4114" t="s">
        <v>8265</v>
      </c>
      <c r="Q4114" s="8">
        <f t="shared" si="257"/>
        <v>0.04</v>
      </c>
      <c r="R4114" s="6">
        <f t="shared" si="258"/>
        <v>1</v>
      </c>
      <c r="S4114" t="s">
        <v>8316</v>
      </c>
      <c r="T4114" t="s">
        <v>8317</v>
      </c>
    </row>
    <row r="4115" spans="1:20" ht="45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8218</v>
      </c>
      <c r="H4115" t="s">
        <v>8240</v>
      </c>
      <c r="I4115">
        <v>1452234840</v>
      </c>
      <c r="J4115">
        <v>1450619123</v>
      </c>
      <c r="K4115" s="15">
        <f t="shared" si="256"/>
        <v>42358.364849537036</v>
      </c>
      <c r="L4115" s="15">
        <f>(((I4115/60)/60)/24)+DATE(1970,1,1)+(-5/24)</f>
        <v>42377.06527777778</v>
      </c>
      <c r="M4115" t="b">
        <v>0</v>
      </c>
      <c r="N4115">
        <v>3</v>
      </c>
      <c r="O4115" t="b">
        <v>0</v>
      </c>
      <c r="P4115" t="s">
        <v>8265</v>
      </c>
      <c r="Q4115" s="8">
        <f>(E4115/D4115)*100</f>
        <v>0.2</v>
      </c>
      <c r="R4115" s="6">
        <f t="shared" si="258"/>
        <v>1</v>
      </c>
      <c r="S4115" t="s">
        <v>8316</v>
      </c>
      <c r="T4115" t="s">
        <v>8317</v>
      </c>
    </row>
  </sheetData>
  <autoFilter ref="A1:T4115" xr:uid="{5E4B12D2-C5AA-1844-95D5-21B5AF607FCE}"/>
  <conditionalFormatting sqref="F1:F1048576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C0C0A-8CA8-BA47-A2B2-B743A36C5871}">
  <dimension ref="A1:F14"/>
  <sheetViews>
    <sheetView workbookViewId="0">
      <selection activeCell="C23" sqref="C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8217</v>
      </c>
      <c r="B1" t="s">
        <v>8363</v>
      </c>
    </row>
    <row r="3" spans="1:6" x14ac:dyDescent="0.2">
      <c r="A3" s="10" t="s">
        <v>8361</v>
      </c>
      <c r="B3" s="10" t="s">
        <v>8359</v>
      </c>
    </row>
    <row r="4" spans="1:6" x14ac:dyDescent="0.2">
      <c r="A4" s="10" t="s">
        <v>8362</v>
      </c>
      <c r="B4" t="s">
        <v>8213</v>
      </c>
      <c r="C4" t="s">
        <v>8215</v>
      </c>
      <c r="D4" t="s">
        <v>8214</v>
      </c>
      <c r="E4" t="s">
        <v>8216</v>
      </c>
      <c r="F4" t="s">
        <v>8360</v>
      </c>
    </row>
    <row r="5" spans="1:6" x14ac:dyDescent="0.2">
      <c r="A5" s="12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2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2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2" t="s">
        <v>8330</v>
      </c>
      <c r="B8" s="11"/>
      <c r="C8" s="11"/>
      <c r="D8" s="11">
        <v>24</v>
      </c>
      <c r="E8" s="11"/>
      <c r="F8" s="11">
        <v>24</v>
      </c>
    </row>
    <row r="9" spans="1:6" x14ac:dyDescent="0.2">
      <c r="A9" s="12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2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2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2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2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2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84927-E53A-4244-8BE8-F52A1DC8C20C}">
  <dimension ref="A1:H47"/>
  <sheetViews>
    <sheetView zoomScaleNormal="100" workbookViewId="0">
      <selection activeCell="H3" sqref="H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0.5" bestFit="1" customWidth="1"/>
    <col min="8" max="8" width="11.83203125" bestFit="1" customWidth="1"/>
    <col min="9" max="9" width="20.5" bestFit="1" customWidth="1"/>
    <col min="10" max="10" width="16" bestFit="1" customWidth="1"/>
    <col min="11" max="11" width="24.83203125" bestFit="1" customWidth="1"/>
  </cols>
  <sheetData>
    <row r="1" spans="1:8" x14ac:dyDescent="0.2">
      <c r="A1" s="10" t="s">
        <v>8217</v>
      </c>
      <c r="B1" t="s">
        <v>8363</v>
      </c>
    </row>
    <row r="2" spans="1:8" x14ac:dyDescent="0.2">
      <c r="A2" s="10" t="s">
        <v>8364</v>
      </c>
      <c r="B2" t="s">
        <v>8363</v>
      </c>
      <c r="H2">
        <f>GETPIVOTDATA("state",$A$4,"state","successful","Sub-category","plays")/GETPIVOTDATA("state",$A$4,"Sub-category","plays")</f>
        <v>0.651031894934334</v>
      </c>
    </row>
    <row r="4" spans="1:8" x14ac:dyDescent="0.2">
      <c r="A4" s="10" t="s">
        <v>8365</v>
      </c>
      <c r="B4" s="10" t="s">
        <v>8359</v>
      </c>
    </row>
    <row r="5" spans="1:8" x14ac:dyDescent="0.2">
      <c r="A5" s="10" t="s">
        <v>8362</v>
      </c>
      <c r="B5" t="s">
        <v>8213</v>
      </c>
      <c r="C5" t="s">
        <v>8215</v>
      </c>
      <c r="D5" t="s">
        <v>8214</v>
      </c>
      <c r="E5" t="s">
        <v>8216</v>
      </c>
      <c r="F5" t="s">
        <v>8360</v>
      </c>
    </row>
    <row r="6" spans="1:8" x14ac:dyDescent="0.2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8" x14ac:dyDescent="0.2">
      <c r="A7" s="12" t="s">
        <v>8343</v>
      </c>
      <c r="B7" s="11"/>
      <c r="C7" s="11"/>
      <c r="D7" s="11">
        <v>20</v>
      </c>
      <c r="E7" s="11"/>
      <c r="F7" s="11">
        <v>20</v>
      </c>
    </row>
    <row r="8" spans="1:8" x14ac:dyDescent="0.2">
      <c r="A8" s="12" t="s">
        <v>8331</v>
      </c>
      <c r="B8" s="11"/>
      <c r="C8" s="11"/>
      <c r="D8" s="11">
        <v>24</v>
      </c>
      <c r="E8" s="11"/>
      <c r="F8" s="11">
        <v>24</v>
      </c>
    </row>
    <row r="9" spans="1:8" x14ac:dyDescent="0.2">
      <c r="A9" s="12" t="s">
        <v>8357</v>
      </c>
      <c r="B9" s="11"/>
      <c r="C9" s="11">
        <v>40</v>
      </c>
      <c r="D9" s="11"/>
      <c r="E9" s="11"/>
      <c r="F9" s="11">
        <v>40</v>
      </c>
    </row>
    <row r="10" spans="1:8" x14ac:dyDescent="0.2">
      <c r="A10" s="12" t="s">
        <v>8353</v>
      </c>
      <c r="B10" s="11">
        <v>40</v>
      </c>
      <c r="C10" s="11"/>
      <c r="D10" s="11"/>
      <c r="E10" s="11"/>
      <c r="F10" s="11">
        <v>40</v>
      </c>
    </row>
    <row r="11" spans="1:8" x14ac:dyDescent="0.2">
      <c r="A11" s="12" t="s">
        <v>8314</v>
      </c>
      <c r="B11" s="11">
        <v>180</v>
      </c>
      <c r="C11" s="11"/>
      <c r="D11" s="11"/>
      <c r="E11" s="11"/>
      <c r="F11" s="11">
        <v>180</v>
      </c>
    </row>
    <row r="12" spans="1:8" x14ac:dyDescent="0.2">
      <c r="A12" s="12" t="s">
        <v>8313</v>
      </c>
      <c r="B12" s="11"/>
      <c r="C12" s="11">
        <v>80</v>
      </c>
      <c r="D12" s="11"/>
      <c r="E12" s="11"/>
      <c r="F12" s="11">
        <v>80</v>
      </c>
    </row>
    <row r="13" spans="1:8" x14ac:dyDescent="0.2">
      <c r="A13" s="12" t="s">
        <v>8329</v>
      </c>
      <c r="B13" s="11">
        <v>40</v>
      </c>
      <c r="C13" s="11"/>
      <c r="D13" s="11"/>
      <c r="E13" s="11"/>
      <c r="F13" s="11">
        <v>40</v>
      </c>
    </row>
    <row r="14" spans="1:8" x14ac:dyDescent="0.2">
      <c r="A14" s="12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8" x14ac:dyDescent="0.2">
      <c r="A15" s="12" t="s">
        <v>8323</v>
      </c>
      <c r="B15" s="11"/>
      <c r="C15" s="11">
        <v>40</v>
      </c>
      <c r="D15" s="11"/>
      <c r="E15" s="11"/>
      <c r="F15" s="11">
        <v>40</v>
      </c>
    </row>
    <row r="16" spans="1:8" x14ac:dyDescent="0.2">
      <c r="A16" s="12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2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2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2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2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2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2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2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2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2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2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2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2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2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2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2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2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2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2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2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2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2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2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2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2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2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2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2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2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2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2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2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7213-446D-5042-A8A6-6887E0543DA5}">
  <dimension ref="A1:E18"/>
  <sheetViews>
    <sheetView workbookViewId="0">
      <selection activeCell="D12" sqref="D1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8364</v>
      </c>
      <c r="B1" t="s">
        <v>8363</v>
      </c>
    </row>
    <row r="2" spans="1:5" x14ac:dyDescent="0.2">
      <c r="A2" s="10" t="s">
        <v>8380</v>
      </c>
      <c r="B2" t="s">
        <v>8363</v>
      </c>
    </row>
    <row r="4" spans="1:5" x14ac:dyDescent="0.2">
      <c r="A4" s="10" t="s">
        <v>8381</v>
      </c>
      <c r="B4" s="10" t="s">
        <v>8359</v>
      </c>
    </row>
    <row r="5" spans="1:5" x14ac:dyDescent="0.2">
      <c r="A5" s="10" t="s">
        <v>8362</v>
      </c>
      <c r="B5" t="s">
        <v>8213</v>
      </c>
      <c r="C5" t="s">
        <v>8215</v>
      </c>
      <c r="D5" t="s">
        <v>8214</v>
      </c>
      <c r="E5" t="s">
        <v>8360</v>
      </c>
    </row>
    <row r="6" spans="1:5" x14ac:dyDescent="0.2">
      <c r="A6" s="13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">
      <c r="A7" s="13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">
      <c r="A9" s="13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">
      <c r="A10" s="13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">
      <c r="A16" s="13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">
      <c r="A18" s="13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2F21-43AF-2E44-AB09-AA44475ED732}">
  <dimension ref="A3:I80"/>
  <sheetViews>
    <sheetView workbookViewId="0">
      <selection activeCell="K30" sqref="K30"/>
    </sheetView>
  </sheetViews>
  <sheetFormatPr baseColWidth="10" defaultRowHeight="15" x14ac:dyDescent="0.2"/>
  <cols>
    <col min="1" max="1" width="18.83203125" bestFit="1" customWidth="1"/>
    <col min="2" max="10" width="10" bestFit="1" customWidth="1"/>
    <col min="11" max="11" width="14.1640625" bestFit="1" customWidth="1"/>
    <col min="12" max="13" width="3.1640625" bestFit="1" customWidth="1"/>
    <col min="14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10" bestFit="1" customWidth="1"/>
    <col min="448" max="467" width="4.1640625" bestFit="1" customWidth="1"/>
    <col min="468" max="485" width="5.1640625" bestFit="1" customWidth="1"/>
    <col min="486" max="486" width="8.1640625" bestFit="1" customWidth="1"/>
    <col min="487" max="493" width="5.1640625" bestFit="1" customWidth="1"/>
    <col min="494" max="494" width="8.1640625" bestFit="1" customWidth="1"/>
    <col min="495" max="553" width="5.1640625" bestFit="1" customWidth="1"/>
    <col min="554" max="554" width="8.1640625" bestFit="1" customWidth="1"/>
    <col min="555" max="588" width="5.1640625" bestFit="1" customWidth="1"/>
    <col min="589" max="671" width="6.1640625" bestFit="1" customWidth="1"/>
    <col min="672" max="684" width="7.1640625" bestFit="1" customWidth="1"/>
    <col min="685" max="685" width="13" bestFit="1" customWidth="1"/>
    <col min="686" max="686" width="10" bestFit="1" customWidth="1"/>
    <col min="687" max="687" width="10.33203125" bestFit="1" customWidth="1"/>
    <col min="688" max="688" width="7.83203125" bestFit="1" customWidth="1"/>
    <col min="689" max="689" width="8.83203125" bestFit="1" customWidth="1"/>
    <col min="690" max="690" width="10.33203125" bestFit="1" customWidth="1"/>
    <col min="691" max="691" width="7.83203125" bestFit="1" customWidth="1"/>
    <col min="692" max="692" width="10.33203125" bestFit="1" customWidth="1"/>
    <col min="693" max="693" width="8.1640625" bestFit="1" customWidth="1"/>
    <col min="694" max="694" width="5.5" bestFit="1" customWidth="1"/>
    <col min="695" max="695" width="4" bestFit="1" customWidth="1"/>
    <col min="696" max="696" width="8.83203125" bestFit="1" customWidth="1"/>
    <col min="697" max="697" width="10.33203125" bestFit="1" customWidth="1"/>
    <col min="698" max="698" width="7.83203125" bestFit="1" customWidth="1"/>
    <col min="699" max="699" width="8.83203125" bestFit="1" customWidth="1"/>
    <col min="700" max="700" width="10.33203125" bestFit="1" customWidth="1"/>
    <col min="701" max="701" width="8.1640625" bestFit="1" customWidth="1"/>
    <col min="702" max="702" width="5.5" bestFit="1" customWidth="1"/>
    <col min="703" max="703" width="8.83203125" bestFit="1" customWidth="1"/>
    <col min="704" max="704" width="10.33203125" bestFit="1" customWidth="1"/>
    <col min="705" max="705" width="8.83203125" bestFit="1" customWidth="1"/>
    <col min="706" max="706" width="10.33203125" bestFit="1" customWidth="1"/>
    <col min="707" max="707" width="8.83203125" bestFit="1" customWidth="1"/>
    <col min="708" max="708" width="10.33203125" bestFit="1" customWidth="1"/>
    <col min="709" max="709" width="7.83203125" bestFit="1" customWidth="1"/>
    <col min="710" max="710" width="4" bestFit="1" customWidth="1"/>
    <col min="711" max="711" width="10.33203125" bestFit="1" customWidth="1"/>
    <col min="712" max="712" width="8.83203125" bestFit="1" customWidth="1"/>
    <col min="713" max="713" width="10.33203125" bestFit="1" customWidth="1"/>
    <col min="714" max="714" width="7.83203125" bestFit="1" customWidth="1"/>
    <col min="715" max="715" width="10.33203125" bestFit="1" customWidth="1"/>
    <col min="716" max="716" width="7.83203125" bestFit="1" customWidth="1"/>
    <col min="717" max="717" width="8.83203125" bestFit="1" customWidth="1"/>
    <col min="718" max="718" width="10.33203125" bestFit="1" customWidth="1"/>
    <col min="719" max="719" width="7.83203125" bestFit="1" customWidth="1"/>
    <col min="720" max="720" width="10.33203125" bestFit="1" customWidth="1"/>
    <col min="721" max="721" width="8.83203125" bestFit="1" customWidth="1"/>
    <col min="722" max="722" width="10.33203125" bestFit="1" customWidth="1"/>
    <col min="723" max="723" width="7.83203125" bestFit="1" customWidth="1"/>
    <col min="724" max="724" width="8.83203125" bestFit="1" customWidth="1"/>
    <col min="725" max="725" width="10.33203125" bestFit="1" customWidth="1"/>
    <col min="726" max="726" width="7.83203125" bestFit="1" customWidth="1"/>
    <col min="727" max="727" width="10.33203125" bestFit="1" customWidth="1"/>
    <col min="728" max="728" width="8.1640625" bestFit="1" customWidth="1"/>
    <col min="729" max="729" width="5.5" bestFit="1" customWidth="1"/>
    <col min="730" max="730" width="8.83203125" bestFit="1" customWidth="1"/>
    <col min="731" max="731" width="10.33203125" bestFit="1" customWidth="1"/>
    <col min="732" max="732" width="8.83203125" bestFit="1" customWidth="1"/>
    <col min="733" max="733" width="10.33203125" bestFit="1" customWidth="1"/>
    <col min="734" max="734" width="8.83203125" bestFit="1" customWidth="1"/>
    <col min="735" max="735" width="10.33203125" bestFit="1" customWidth="1"/>
    <col min="736" max="736" width="8.1640625" bestFit="1" customWidth="1"/>
    <col min="737" max="737" width="10.33203125" bestFit="1" customWidth="1"/>
    <col min="738" max="738" width="8.1640625" bestFit="1" customWidth="1"/>
    <col min="739" max="739" width="10.33203125" bestFit="1" customWidth="1"/>
    <col min="740" max="740" width="7.83203125" bestFit="1" customWidth="1"/>
    <col min="741" max="741" width="4" bestFit="1" customWidth="1"/>
    <col min="742" max="742" width="8.83203125" bestFit="1" customWidth="1"/>
    <col min="743" max="743" width="10.33203125" bestFit="1" customWidth="1"/>
    <col min="744" max="744" width="7.83203125" bestFit="1" customWidth="1"/>
    <col min="745" max="745" width="8.83203125" bestFit="1" customWidth="1"/>
    <col min="746" max="746" width="10.33203125" bestFit="1" customWidth="1"/>
    <col min="747" max="747" width="8.83203125" bestFit="1" customWidth="1"/>
    <col min="748" max="748" width="10.33203125" bestFit="1" customWidth="1"/>
    <col min="749" max="749" width="7.83203125" bestFit="1" customWidth="1"/>
    <col min="750" max="750" width="10.33203125" bestFit="1" customWidth="1"/>
    <col min="751" max="751" width="8.1640625" bestFit="1" customWidth="1"/>
    <col min="752" max="752" width="5.5" bestFit="1" customWidth="1"/>
    <col min="753" max="753" width="4" bestFit="1" customWidth="1"/>
    <col min="754" max="754" width="8.83203125" bestFit="1" customWidth="1"/>
    <col min="755" max="755" width="10.33203125" bestFit="1" customWidth="1"/>
    <col min="756" max="756" width="7.83203125" bestFit="1" customWidth="1"/>
    <col min="757" max="757" width="8.83203125" bestFit="1" customWidth="1"/>
    <col min="758" max="758" width="10.33203125" bestFit="1" customWidth="1"/>
    <col min="759" max="759" width="8.1640625" bestFit="1" customWidth="1"/>
    <col min="760" max="760" width="5.5" bestFit="1" customWidth="1"/>
    <col min="761" max="761" width="8.83203125" bestFit="1" customWidth="1"/>
    <col min="762" max="762" width="10.33203125" bestFit="1" customWidth="1"/>
    <col min="763" max="763" width="8.83203125" bestFit="1" customWidth="1"/>
    <col min="764" max="764" width="10.33203125" bestFit="1" customWidth="1"/>
    <col min="765" max="765" width="7.83203125" bestFit="1" customWidth="1"/>
    <col min="766" max="766" width="10.33203125" bestFit="1" customWidth="1"/>
    <col min="767" max="767" width="8.83203125" bestFit="1" customWidth="1"/>
    <col min="768" max="768" width="10.33203125" bestFit="1" customWidth="1"/>
    <col min="769" max="769" width="7.83203125" bestFit="1" customWidth="1"/>
    <col min="770" max="770" width="8.83203125" bestFit="1" customWidth="1"/>
    <col min="771" max="771" width="10.33203125" bestFit="1" customWidth="1"/>
    <col min="772" max="772" width="7.83203125" bestFit="1" customWidth="1"/>
    <col min="773" max="773" width="10.33203125" bestFit="1" customWidth="1"/>
    <col min="774" max="774" width="7.83203125" bestFit="1" customWidth="1"/>
    <col min="775" max="775" width="8.83203125" bestFit="1" customWidth="1"/>
    <col min="776" max="776" width="10.33203125" bestFit="1" customWidth="1"/>
    <col min="777" max="777" width="8.83203125" bestFit="1" customWidth="1"/>
    <col min="778" max="778" width="10.33203125" bestFit="1" customWidth="1"/>
    <col min="779" max="779" width="7.83203125" bestFit="1" customWidth="1"/>
    <col min="780" max="780" width="10.33203125" bestFit="1" customWidth="1"/>
    <col min="781" max="781" width="8.1640625" bestFit="1" customWidth="1"/>
    <col min="782" max="782" width="5.5" bestFit="1" customWidth="1"/>
    <col min="783" max="783" width="4" bestFit="1" customWidth="1"/>
    <col min="784" max="784" width="8.83203125" bestFit="1" customWidth="1"/>
    <col min="785" max="785" width="10.33203125" bestFit="1" customWidth="1"/>
    <col min="786" max="786" width="7.83203125" bestFit="1" customWidth="1"/>
    <col min="787" max="787" width="8.83203125" bestFit="1" customWidth="1"/>
    <col min="788" max="788" width="10.33203125" bestFit="1" customWidth="1"/>
    <col min="789" max="789" width="7.83203125" bestFit="1" customWidth="1"/>
    <col min="790" max="790" width="8.83203125" bestFit="1" customWidth="1"/>
    <col min="791" max="791" width="10.33203125" bestFit="1" customWidth="1"/>
    <col min="792" max="792" width="8.1640625" bestFit="1" customWidth="1"/>
    <col min="793" max="793" width="5.5" bestFit="1" customWidth="1"/>
    <col min="794" max="794" width="8.83203125" bestFit="1" customWidth="1"/>
    <col min="795" max="795" width="10.33203125" bestFit="1" customWidth="1"/>
    <col min="796" max="796" width="7.83203125" bestFit="1" customWidth="1"/>
    <col min="797" max="797" width="10.33203125" bestFit="1" customWidth="1"/>
    <col min="798" max="798" width="8.83203125" bestFit="1" customWidth="1"/>
    <col min="799" max="799" width="10.33203125" bestFit="1" customWidth="1"/>
    <col min="800" max="800" width="7.83203125" bestFit="1" customWidth="1"/>
    <col min="801" max="801" width="8.83203125" bestFit="1" customWidth="1"/>
    <col min="802" max="802" width="10.33203125" bestFit="1" customWidth="1"/>
    <col min="803" max="803" width="8.83203125" bestFit="1" customWidth="1"/>
    <col min="804" max="804" width="10.33203125" bestFit="1" customWidth="1"/>
    <col min="805" max="805" width="8.83203125" bestFit="1" customWidth="1"/>
    <col min="806" max="806" width="10.33203125" bestFit="1" customWidth="1"/>
    <col min="807" max="807" width="7.83203125" bestFit="1" customWidth="1"/>
    <col min="808" max="808" width="10.33203125" bestFit="1" customWidth="1"/>
    <col min="809" max="809" width="8.1640625" bestFit="1" customWidth="1"/>
    <col min="810" max="810" width="5.5" bestFit="1" customWidth="1"/>
    <col min="811" max="811" width="4" bestFit="1" customWidth="1"/>
    <col min="812" max="812" width="8.83203125" bestFit="1" customWidth="1"/>
    <col min="813" max="813" width="10.33203125" bestFit="1" customWidth="1"/>
    <col min="814" max="814" width="7.83203125" bestFit="1" customWidth="1"/>
    <col min="815" max="815" width="8.83203125" bestFit="1" customWidth="1"/>
    <col min="816" max="816" width="10.33203125" bestFit="1" customWidth="1"/>
    <col min="817" max="817" width="7.83203125" bestFit="1" customWidth="1"/>
    <col min="818" max="818" width="8.83203125" bestFit="1" customWidth="1"/>
    <col min="819" max="819" width="10.33203125" bestFit="1" customWidth="1"/>
    <col min="820" max="820" width="8.83203125" bestFit="1" customWidth="1"/>
    <col min="821" max="821" width="10.33203125" bestFit="1" customWidth="1"/>
    <col min="822" max="822" width="7.83203125" bestFit="1" customWidth="1"/>
    <col min="823" max="823" width="10.33203125" bestFit="1" customWidth="1"/>
    <col min="824" max="824" width="8.83203125" bestFit="1" customWidth="1"/>
    <col min="825" max="825" width="10.33203125" bestFit="1" customWidth="1"/>
    <col min="826" max="826" width="8.1640625" bestFit="1" customWidth="1"/>
    <col min="827" max="827" width="5.5" bestFit="1" customWidth="1"/>
    <col min="828" max="828" width="10.33203125" bestFit="1" customWidth="1"/>
    <col min="829" max="829" width="8.83203125" bestFit="1" customWidth="1"/>
    <col min="830" max="830" width="10.33203125" bestFit="1" customWidth="1"/>
    <col min="831" max="831" width="8.83203125" bestFit="1" customWidth="1"/>
    <col min="832" max="832" width="10.33203125" bestFit="1" customWidth="1"/>
    <col min="833" max="833" width="8.1640625" bestFit="1" customWidth="1"/>
    <col min="834" max="834" width="5.5" bestFit="1" customWidth="1"/>
    <col min="835" max="835" width="8.83203125" bestFit="1" customWidth="1"/>
    <col min="836" max="836" width="10.33203125" bestFit="1" customWidth="1"/>
    <col min="837" max="837" width="7.83203125" bestFit="1" customWidth="1"/>
    <col min="838" max="838" width="10.33203125" bestFit="1" customWidth="1"/>
    <col min="839" max="839" width="8.83203125" bestFit="1" customWidth="1"/>
    <col min="840" max="840" width="10.33203125" bestFit="1" customWidth="1"/>
    <col min="841" max="841" width="8.1640625" bestFit="1" customWidth="1"/>
    <col min="842" max="842" width="10.33203125" bestFit="1" customWidth="1"/>
    <col min="843" max="843" width="8.83203125" bestFit="1" customWidth="1"/>
    <col min="844" max="844" width="10.33203125" bestFit="1" customWidth="1"/>
    <col min="845" max="845" width="7.83203125" bestFit="1" customWidth="1"/>
    <col min="846" max="846" width="10.33203125" bestFit="1" customWidth="1"/>
    <col min="847" max="847" width="7.83203125" bestFit="1" customWidth="1"/>
    <col min="848" max="848" width="8.83203125" bestFit="1" customWidth="1"/>
    <col min="849" max="849" width="10.33203125" bestFit="1" customWidth="1"/>
    <col min="850" max="850" width="7.83203125" bestFit="1" customWidth="1"/>
    <col min="851" max="851" width="10.33203125" bestFit="1" customWidth="1"/>
    <col min="852" max="852" width="7.83203125" bestFit="1" customWidth="1"/>
    <col min="853" max="853" width="10.33203125" bestFit="1" customWidth="1"/>
    <col min="854" max="854" width="7.83203125" bestFit="1" customWidth="1"/>
    <col min="855" max="855" width="10.33203125" bestFit="1" customWidth="1"/>
    <col min="856" max="856" width="8.1640625" bestFit="1" customWidth="1"/>
    <col min="857" max="857" width="5.5" bestFit="1" customWidth="1"/>
    <col min="858" max="858" width="4" bestFit="1" customWidth="1"/>
    <col min="859" max="859" width="8.83203125" bestFit="1" customWidth="1"/>
    <col min="860" max="860" width="10.33203125" bestFit="1" customWidth="1"/>
    <col min="861" max="861" width="7.83203125" bestFit="1" customWidth="1"/>
    <col min="862" max="862" width="8.83203125" bestFit="1" customWidth="1"/>
    <col min="863" max="863" width="10.33203125" bestFit="1" customWidth="1"/>
    <col min="864" max="864" width="7.83203125" bestFit="1" customWidth="1"/>
    <col min="865" max="865" width="10.33203125" bestFit="1" customWidth="1"/>
    <col min="866" max="866" width="7.83203125" bestFit="1" customWidth="1"/>
    <col min="867" max="867" width="10.33203125" bestFit="1" customWidth="1"/>
    <col min="868" max="868" width="8.83203125" bestFit="1" customWidth="1"/>
    <col min="869" max="869" width="10.33203125" bestFit="1" customWidth="1"/>
    <col min="870" max="870" width="8.83203125" bestFit="1" customWidth="1"/>
    <col min="871" max="871" width="10.33203125" bestFit="1" customWidth="1"/>
    <col min="872" max="872" width="8.83203125" bestFit="1" customWidth="1"/>
    <col min="873" max="873" width="10.33203125" bestFit="1" customWidth="1"/>
    <col min="874" max="874" width="8.1640625" bestFit="1" customWidth="1"/>
    <col min="875" max="875" width="5.5" bestFit="1" customWidth="1"/>
    <col min="876" max="876" width="8.83203125" bestFit="1" customWidth="1"/>
    <col min="877" max="877" width="10.33203125" bestFit="1" customWidth="1"/>
    <col min="878" max="878" width="7.83203125" bestFit="1" customWidth="1"/>
    <col min="879" max="879" width="10.33203125" bestFit="1" customWidth="1"/>
    <col min="880" max="880" width="8.83203125" bestFit="1" customWidth="1"/>
    <col min="881" max="881" width="10.33203125" bestFit="1" customWidth="1"/>
    <col min="882" max="882" width="8.1640625" bestFit="1" customWidth="1"/>
    <col min="883" max="883" width="5.5" bestFit="1" customWidth="1"/>
    <col min="884" max="884" width="8.83203125" bestFit="1" customWidth="1"/>
    <col min="885" max="885" width="10.33203125" bestFit="1" customWidth="1"/>
    <col min="886" max="886" width="7.83203125" bestFit="1" customWidth="1"/>
    <col min="887" max="887" width="10.33203125" bestFit="1" customWidth="1"/>
    <col min="888" max="888" width="7.83203125" bestFit="1" customWidth="1"/>
    <col min="889" max="889" width="10.33203125" bestFit="1" customWidth="1"/>
    <col min="890" max="890" width="8.1640625" bestFit="1" customWidth="1"/>
    <col min="891" max="891" width="5.5" bestFit="1" customWidth="1"/>
    <col min="892" max="892" width="10.33203125" bestFit="1" customWidth="1"/>
    <col min="893" max="893" width="8.1640625" bestFit="1" customWidth="1"/>
    <col min="894" max="894" width="5.5" bestFit="1" customWidth="1"/>
    <col min="895" max="895" width="4" bestFit="1" customWidth="1"/>
    <col min="896" max="896" width="8.83203125" bestFit="1" customWidth="1"/>
    <col min="897" max="897" width="10.33203125" bestFit="1" customWidth="1"/>
    <col min="898" max="898" width="8.1640625" bestFit="1" customWidth="1"/>
    <col min="899" max="899" width="10.33203125" bestFit="1" customWidth="1"/>
    <col min="900" max="900" width="8.83203125" bestFit="1" customWidth="1"/>
    <col min="901" max="901" width="10.33203125" bestFit="1" customWidth="1"/>
    <col min="902" max="902" width="7.83203125" bestFit="1" customWidth="1"/>
    <col min="903" max="903" width="10.33203125" bestFit="1" customWidth="1"/>
    <col min="904" max="904" width="8.1640625" bestFit="1" customWidth="1"/>
    <col min="905" max="905" width="5.5" bestFit="1" customWidth="1"/>
    <col min="906" max="906" width="8.83203125" bestFit="1" customWidth="1"/>
    <col min="907" max="907" width="10.33203125" bestFit="1" customWidth="1"/>
    <col min="908" max="908" width="7.83203125" bestFit="1" customWidth="1"/>
    <col min="909" max="909" width="10.33203125" bestFit="1" customWidth="1"/>
    <col min="910" max="910" width="7.83203125" bestFit="1" customWidth="1"/>
    <col min="911" max="911" width="10.33203125" bestFit="1" customWidth="1"/>
    <col min="912" max="912" width="7.83203125" bestFit="1" customWidth="1"/>
    <col min="913" max="913" width="10.33203125" bestFit="1" customWidth="1"/>
    <col min="914" max="914" width="8.83203125" bestFit="1" customWidth="1"/>
    <col min="915" max="915" width="10.33203125" bestFit="1" customWidth="1"/>
    <col min="916" max="916" width="8.1640625" bestFit="1" customWidth="1"/>
    <col min="917" max="917" width="5.5" bestFit="1" customWidth="1"/>
    <col min="918" max="918" width="8.83203125" bestFit="1" customWidth="1"/>
    <col min="919" max="919" width="10.33203125" bestFit="1" customWidth="1"/>
    <col min="920" max="920" width="8.1640625" bestFit="1" customWidth="1"/>
    <col min="921" max="921" width="5.5" bestFit="1" customWidth="1"/>
    <col min="922" max="922" width="4" bestFit="1" customWidth="1"/>
    <col min="923" max="923" width="8.83203125" bestFit="1" customWidth="1"/>
    <col min="924" max="924" width="10.33203125" bestFit="1" customWidth="1"/>
    <col min="925" max="925" width="7.83203125" bestFit="1" customWidth="1"/>
    <col min="926" max="926" width="10.33203125" bestFit="1" customWidth="1"/>
    <col min="927" max="927" width="7.83203125" bestFit="1" customWidth="1"/>
    <col min="928" max="928" width="8.83203125" bestFit="1" customWidth="1"/>
    <col min="929" max="929" width="10.33203125" bestFit="1" customWidth="1"/>
    <col min="930" max="930" width="8.1640625" bestFit="1" customWidth="1"/>
    <col min="931" max="931" width="5.5" bestFit="1" customWidth="1"/>
    <col min="932" max="932" width="8.83203125" bestFit="1" customWidth="1"/>
    <col min="933" max="933" width="10.33203125" bestFit="1" customWidth="1"/>
    <col min="934" max="934" width="8.83203125" bestFit="1" customWidth="1"/>
    <col min="935" max="935" width="10.33203125" bestFit="1" customWidth="1"/>
    <col min="936" max="936" width="8.1640625" bestFit="1" customWidth="1"/>
    <col min="937" max="937" width="10.33203125" bestFit="1" customWidth="1"/>
    <col min="938" max="938" width="7.83203125" bestFit="1" customWidth="1"/>
    <col min="939" max="939" width="10.33203125" bestFit="1" customWidth="1"/>
    <col min="940" max="940" width="8.1640625" bestFit="1" customWidth="1"/>
    <col min="941" max="941" width="5.5" bestFit="1" customWidth="1"/>
    <col min="942" max="942" width="8.83203125" bestFit="1" customWidth="1"/>
    <col min="943" max="943" width="10.33203125" bestFit="1" customWidth="1"/>
    <col min="944" max="944" width="8.83203125" bestFit="1" customWidth="1"/>
    <col min="945" max="945" width="10.33203125" bestFit="1" customWidth="1"/>
    <col min="946" max="946" width="8.1640625" bestFit="1" customWidth="1"/>
    <col min="947" max="947" width="5.5" bestFit="1" customWidth="1"/>
    <col min="948" max="948" width="8.83203125" bestFit="1" customWidth="1"/>
    <col min="949" max="949" width="10.33203125" bestFit="1" customWidth="1"/>
    <col min="950" max="950" width="7.83203125" bestFit="1" customWidth="1"/>
    <col min="951" max="951" width="10.33203125" bestFit="1" customWidth="1"/>
    <col min="952" max="952" width="8.1640625" bestFit="1" customWidth="1"/>
    <col min="953" max="953" width="5.5" bestFit="1" customWidth="1"/>
    <col min="954" max="954" width="8.83203125" bestFit="1" customWidth="1"/>
    <col min="955" max="955" width="10.33203125" bestFit="1" customWidth="1"/>
    <col min="956" max="956" width="8.1640625" bestFit="1" customWidth="1"/>
    <col min="957" max="957" width="10.33203125" bestFit="1" customWidth="1"/>
    <col min="958" max="958" width="7.83203125" bestFit="1" customWidth="1"/>
    <col min="959" max="959" width="10.33203125" bestFit="1" customWidth="1"/>
    <col min="960" max="960" width="7.83203125" bestFit="1" customWidth="1"/>
    <col min="961" max="961" width="10.33203125" bestFit="1" customWidth="1"/>
    <col min="962" max="962" width="8.83203125" bestFit="1" customWidth="1"/>
    <col min="963" max="963" width="10.33203125" bestFit="1" customWidth="1"/>
    <col min="964" max="964" width="7.83203125" bestFit="1" customWidth="1"/>
    <col min="965" max="965" width="10.33203125" bestFit="1" customWidth="1"/>
    <col min="966" max="966" width="8.1640625" bestFit="1" customWidth="1"/>
    <col min="967" max="967" width="10.33203125" bestFit="1" customWidth="1"/>
    <col min="968" max="968" width="7.83203125" bestFit="1" customWidth="1"/>
    <col min="969" max="969" width="10.33203125" bestFit="1" customWidth="1"/>
    <col min="970" max="970" width="7.83203125" bestFit="1" customWidth="1"/>
    <col min="971" max="971" width="10.33203125" bestFit="1" customWidth="1"/>
    <col min="972" max="972" width="7.83203125" bestFit="1" customWidth="1"/>
    <col min="973" max="973" width="10.33203125" bestFit="1" customWidth="1"/>
    <col min="974" max="974" width="8.1640625" bestFit="1" customWidth="1"/>
    <col min="975" max="975" width="8.83203125" bestFit="1" customWidth="1"/>
    <col min="976" max="976" width="10.33203125" bestFit="1" customWidth="1"/>
    <col min="977" max="977" width="7.83203125" bestFit="1" customWidth="1"/>
    <col min="978" max="978" width="10.33203125" bestFit="1" customWidth="1"/>
    <col min="979" max="979" width="8.83203125" bestFit="1" customWidth="1"/>
    <col min="980" max="980" width="5.5" bestFit="1" customWidth="1"/>
    <col min="981" max="981" width="8.83203125" bestFit="1" customWidth="1"/>
    <col min="982" max="982" width="11.33203125" bestFit="1" customWidth="1"/>
    <col min="983" max="983" width="8.83203125" bestFit="1" customWidth="1"/>
    <col min="984" max="984" width="11.33203125" bestFit="1" customWidth="1"/>
    <col min="985" max="985" width="8.83203125" bestFit="1" customWidth="1"/>
    <col min="986" max="986" width="11.33203125" bestFit="1" customWidth="1"/>
    <col min="987" max="987" width="8.83203125" bestFit="1" customWidth="1"/>
    <col min="988" max="988" width="5.5" bestFit="1" customWidth="1"/>
    <col min="989" max="989" width="11.33203125" bestFit="1" customWidth="1"/>
    <col min="990" max="990" width="8.83203125" bestFit="1" customWidth="1"/>
    <col min="991" max="991" width="11.33203125" bestFit="1" customWidth="1"/>
    <col min="992" max="992" width="8.83203125" bestFit="1" customWidth="1"/>
    <col min="993" max="993" width="11.33203125" bestFit="1" customWidth="1"/>
    <col min="994" max="994" width="8.83203125" bestFit="1" customWidth="1"/>
    <col min="995" max="995" width="11.33203125" bestFit="1" customWidth="1"/>
    <col min="996" max="996" width="8.83203125" bestFit="1" customWidth="1"/>
    <col min="997" max="997" width="11.33203125" bestFit="1" customWidth="1"/>
    <col min="998" max="998" width="8.83203125" bestFit="1" customWidth="1"/>
    <col min="999" max="999" width="11.33203125" bestFit="1" customWidth="1"/>
    <col min="1000" max="1000" width="8.83203125" bestFit="1" customWidth="1"/>
    <col min="1001" max="1001" width="5.5" bestFit="1" customWidth="1"/>
    <col min="1002" max="1002" width="4" bestFit="1" customWidth="1"/>
    <col min="1003" max="1003" width="8.83203125" bestFit="1" customWidth="1"/>
    <col min="1004" max="1004" width="11.33203125" bestFit="1" customWidth="1"/>
    <col min="1005" max="1005" width="8.83203125" bestFit="1" customWidth="1"/>
    <col min="1006" max="1006" width="11.33203125" bestFit="1" customWidth="1"/>
    <col min="1007" max="1007" width="8.83203125" bestFit="1" customWidth="1"/>
    <col min="1008" max="1008" width="5.5" bestFit="1" customWidth="1"/>
    <col min="1009" max="1009" width="11.33203125" bestFit="1" customWidth="1"/>
    <col min="1010" max="1010" width="8.83203125" bestFit="1" customWidth="1"/>
    <col min="1011" max="1011" width="11.33203125" bestFit="1" customWidth="1"/>
    <col min="1012" max="1012" width="8.83203125" bestFit="1" customWidth="1"/>
    <col min="1013" max="1013" width="11.33203125" bestFit="1" customWidth="1"/>
    <col min="1014" max="1014" width="8.83203125" bestFit="1" customWidth="1"/>
    <col min="1015" max="1015" width="11.33203125" bestFit="1" customWidth="1"/>
    <col min="1016" max="1016" width="8.83203125" bestFit="1" customWidth="1"/>
    <col min="1017" max="1017" width="5.5" bestFit="1" customWidth="1"/>
    <col min="1018" max="1018" width="8.83203125" bestFit="1" customWidth="1"/>
    <col min="1019" max="1019" width="11.33203125" bestFit="1" customWidth="1"/>
    <col min="1020" max="1021" width="8.83203125" bestFit="1" customWidth="1"/>
    <col min="1022" max="1022" width="11.33203125" bestFit="1" customWidth="1"/>
    <col min="1023" max="1023" width="8.83203125" bestFit="1" customWidth="1"/>
    <col min="1024" max="1024" width="11.33203125" bestFit="1" customWidth="1"/>
    <col min="1025" max="1025" width="8.83203125" bestFit="1" customWidth="1"/>
    <col min="1026" max="1026" width="5.5" bestFit="1" customWidth="1"/>
    <col min="1027" max="1027" width="11.33203125" bestFit="1" customWidth="1"/>
    <col min="1028" max="1028" width="8.83203125" bestFit="1" customWidth="1"/>
    <col min="1029" max="1029" width="11.33203125" bestFit="1" customWidth="1"/>
    <col min="1030" max="1030" width="8.83203125" bestFit="1" customWidth="1"/>
    <col min="1031" max="1031" width="5.5" bestFit="1" customWidth="1"/>
    <col min="1032" max="1032" width="11.33203125" bestFit="1" customWidth="1"/>
    <col min="1033" max="1033" width="8.83203125" bestFit="1" customWidth="1"/>
    <col min="1034" max="1034" width="11.33203125" bestFit="1" customWidth="1"/>
    <col min="1035" max="1035" width="8.83203125" bestFit="1" customWidth="1"/>
    <col min="1036" max="1036" width="5.5" bestFit="1" customWidth="1"/>
    <col min="1037" max="1037" width="8.83203125" bestFit="1" customWidth="1"/>
    <col min="1038" max="1038" width="11.33203125" bestFit="1" customWidth="1"/>
    <col min="1039" max="1039" width="8.83203125" bestFit="1" customWidth="1"/>
    <col min="1040" max="1040" width="11.33203125" bestFit="1" customWidth="1"/>
    <col min="1041" max="1041" width="8.83203125" bestFit="1" customWidth="1"/>
    <col min="1042" max="1042" width="11.33203125" bestFit="1" customWidth="1"/>
    <col min="1043" max="1043" width="8.83203125" bestFit="1" customWidth="1"/>
    <col min="1044" max="1044" width="11.33203125" bestFit="1" customWidth="1"/>
    <col min="1045" max="1045" width="8.83203125" bestFit="1" customWidth="1"/>
    <col min="1046" max="1046" width="5.5" bestFit="1" customWidth="1"/>
    <col min="1047" max="1047" width="8.83203125" bestFit="1" customWidth="1"/>
    <col min="1048" max="1048" width="11.33203125" bestFit="1" customWidth="1"/>
    <col min="1049" max="1049" width="8.83203125" bestFit="1" customWidth="1"/>
    <col min="1050" max="1050" width="11.33203125" bestFit="1" customWidth="1"/>
    <col min="1051" max="1051" width="8.83203125" bestFit="1" customWidth="1"/>
    <col min="1052" max="1052" width="11.33203125" bestFit="1" customWidth="1"/>
    <col min="1053" max="1053" width="8.83203125" bestFit="1" customWidth="1"/>
    <col min="1054" max="1054" width="4" bestFit="1" customWidth="1"/>
    <col min="1055" max="1055" width="8.83203125" bestFit="1" customWidth="1"/>
    <col min="1056" max="1056" width="11.33203125" bestFit="1" customWidth="1"/>
    <col min="1057" max="1057" width="8.83203125" bestFit="1" customWidth="1"/>
    <col min="1058" max="1058" width="11.33203125" bestFit="1" customWidth="1"/>
    <col min="1059" max="1059" width="8.83203125" bestFit="1" customWidth="1"/>
    <col min="1060" max="1060" width="11.33203125" bestFit="1" customWidth="1"/>
    <col min="1061" max="1061" width="8.83203125" bestFit="1" customWidth="1"/>
    <col min="1062" max="1062" width="11.33203125" bestFit="1" customWidth="1"/>
    <col min="1063" max="1063" width="8.83203125" bestFit="1" customWidth="1"/>
    <col min="1064" max="1064" width="11.33203125" bestFit="1" customWidth="1"/>
    <col min="1065" max="1065" width="8.83203125" bestFit="1" customWidth="1"/>
    <col min="1066" max="1066" width="11.33203125" bestFit="1" customWidth="1"/>
    <col min="1067" max="1067" width="8.83203125" bestFit="1" customWidth="1"/>
    <col min="1068" max="1068" width="11.33203125" bestFit="1" customWidth="1"/>
    <col min="1069" max="1070" width="8.83203125" bestFit="1" customWidth="1"/>
    <col min="1071" max="1071" width="11.33203125" bestFit="1" customWidth="1"/>
    <col min="1072" max="1072" width="8.83203125" bestFit="1" customWidth="1"/>
    <col min="1073" max="1073" width="11.33203125" bestFit="1" customWidth="1"/>
    <col min="1074" max="1074" width="8.83203125" bestFit="1" customWidth="1"/>
    <col min="1075" max="1075" width="11.33203125" bestFit="1" customWidth="1"/>
    <col min="1076" max="1076" width="8.83203125" bestFit="1" customWidth="1"/>
    <col min="1077" max="1077" width="11.33203125" bestFit="1" customWidth="1"/>
    <col min="1078" max="1078" width="8.83203125" bestFit="1" customWidth="1"/>
    <col min="1079" max="1079" width="5.5" bestFit="1" customWidth="1"/>
    <col min="1080" max="1080" width="11.33203125" bestFit="1" customWidth="1"/>
    <col min="1081" max="1081" width="8.83203125" bestFit="1" customWidth="1"/>
    <col min="1082" max="1082" width="11.33203125" bestFit="1" customWidth="1"/>
    <col min="1083" max="1083" width="8.83203125" bestFit="1" customWidth="1"/>
    <col min="1084" max="1084" width="11.33203125" bestFit="1" customWidth="1"/>
    <col min="1085" max="1085" width="8.83203125" bestFit="1" customWidth="1"/>
    <col min="1086" max="1086" width="11.33203125" bestFit="1" customWidth="1"/>
    <col min="1087" max="1087" width="8.83203125" bestFit="1" customWidth="1"/>
    <col min="1088" max="1088" width="11.33203125" bestFit="1" customWidth="1"/>
    <col min="1089" max="1089" width="8.83203125" bestFit="1" customWidth="1"/>
    <col min="1090" max="1090" width="11.33203125" bestFit="1" customWidth="1"/>
    <col min="1091" max="1091" width="8.83203125" bestFit="1" customWidth="1"/>
    <col min="1092" max="1092" width="11.33203125" bestFit="1" customWidth="1"/>
    <col min="1093" max="1093" width="9.83203125" bestFit="1" customWidth="1"/>
    <col min="1094" max="1094" width="5.5" bestFit="1" customWidth="1"/>
    <col min="1095" max="1095" width="12.33203125" bestFit="1" customWidth="1"/>
    <col min="1096" max="1096" width="9.83203125" bestFit="1" customWidth="1"/>
    <col min="1097" max="1097" width="12.33203125" bestFit="1" customWidth="1"/>
    <col min="1098" max="1098" width="9.83203125" bestFit="1" customWidth="1"/>
    <col min="1099" max="1099" width="12.33203125" bestFit="1" customWidth="1"/>
    <col min="1100" max="1100" width="9.83203125" bestFit="1" customWidth="1"/>
    <col min="1101" max="1101" width="12.33203125" bestFit="1" customWidth="1"/>
    <col min="1102" max="1102" width="9.83203125" bestFit="1" customWidth="1"/>
    <col min="1103" max="1103" width="5.5" bestFit="1" customWidth="1"/>
    <col min="1104" max="1104" width="12.33203125" bestFit="1" customWidth="1"/>
    <col min="1105" max="1105" width="9.83203125" bestFit="1" customWidth="1"/>
    <col min="1106" max="1106" width="12.33203125" bestFit="1" customWidth="1"/>
    <col min="1107" max="1107" width="9.83203125" bestFit="1" customWidth="1"/>
    <col min="1108" max="1108" width="12.33203125" bestFit="1" customWidth="1"/>
    <col min="1109" max="1109" width="9.83203125" bestFit="1" customWidth="1"/>
    <col min="1110" max="1110" width="12.33203125" bestFit="1" customWidth="1"/>
    <col min="1111" max="1111" width="9.83203125" bestFit="1" customWidth="1"/>
    <col min="1112" max="1112" width="12.33203125" bestFit="1" customWidth="1"/>
    <col min="1113" max="1113" width="9.83203125" bestFit="1" customWidth="1"/>
    <col min="1114" max="1114" width="12.33203125" bestFit="1" customWidth="1"/>
    <col min="1115" max="1115" width="9.83203125" bestFit="1" customWidth="1"/>
    <col min="1116" max="1116" width="12.33203125" bestFit="1" customWidth="1"/>
    <col min="1117" max="1117" width="9.83203125" bestFit="1" customWidth="1"/>
    <col min="1118" max="1118" width="12.33203125" bestFit="1" customWidth="1"/>
    <col min="1120" max="1120" width="13.33203125" bestFit="1" customWidth="1"/>
    <col min="1122" max="1122" width="13.33203125" bestFit="1" customWidth="1"/>
    <col min="1124" max="1124" width="13.33203125" bestFit="1" customWidth="1"/>
    <col min="1125" max="1125" width="11.83203125" bestFit="1" customWidth="1"/>
    <col min="1126" max="1126" width="14.33203125" bestFit="1" customWidth="1"/>
    <col min="1127" max="1127" width="10" bestFit="1" customWidth="1"/>
  </cols>
  <sheetData>
    <row r="3" spans="1:9" x14ac:dyDescent="0.2">
      <c r="B3" s="10" t="s">
        <v>8308</v>
      </c>
      <c r="C3" s="10" t="s">
        <v>8457</v>
      </c>
    </row>
    <row r="4" spans="1:9" x14ac:dyDescent="0.2">
      <c r="B4" t="s">
        <v>8213</v>
      </c>
      <c r="D4" t="s">
        <v>8215</v>
      </c>
      <c r="F4" t="s">
        <v>8214</v>
      </c>
      <c r="H4" t="s">
        <v>8216</v>
      </c>
    </row>
    <row r="5" spans="1:9" x14ac:dyDescent="0.2">
      <c r="A5" s="10" t="s">
        <v>8306</v>
      </c>
      <c r="B5" t="s">
        <v>8459</v>
      </c>
      <c r="C5" t="s">
        <v>8458</v>
      </c>
      <c r="D5" t="s">
        <v>8459</v>
      </c>
      <c r="E5" t="s">
        <v>8458</v>
      </c>
      <c r="F5" t="s">
        <v>8459</v>
      </c>
      <c r="G5" t="s">
        <v>8458</v>
      </c>
      <c r="H5" t="s">
        <v>8459</v>
      </c>
      <c r="I5" t="s">
        <v>8458</v>
      </c>
    </row>
    <row r="6" spans="1:9" x14ac:dyDescent="0.2">
      <c r="A6" t="s">
        <v>8382</v>
      </c>
      <c r="B6" s="11">
        <v>1253</v>
      </c>
      <c r="C6" s="16">
        <v>0.57345537757437071</v>
      </c>
      <c r="D6" s="11">
        <v>533</v>
      </c>
      <c r="E6" s="16">
        <v>0.34836601307189541</v>
      </c>
      <c r="F6" s="11">
        <v>78</v>
      </c>
      <c r="G6" s="16">
        <v>0.22349570200573066</v>
      </c>
      <c r="H6" s="11">
        <v>21</v>
      </c>
      <c r="I6" s="16">
        <v>0.42</v>
      </c>
    </row>
    <row r="7" spans="1:9" x14ac:dyDescent="0.2">
      <c r="A7" t="s">
        <v>8383</v>
      </c>
      <c r="B7" s="11">
        <v>381</v>
      </c>
      <c r="C7" s="16">
        <v>0.17437070938215102</v>
      </c>
      <c r="D7" s="11">
        <v>282</v>
      </c>
      <c r="E7" s="16">
        <v>0.18431372549019609</v>
      </c>
      <c r="F7" s="11">
        <v>51</v>
      </c>
      <c r="G7" s="16">
        <v>0.14613180515759314</v>
      </c>
      <c r="H7" s="11">
        <v>6</v>
      </c>
      <c r="I7" s="16">
        <v>0.12</v>
      </c>
    </row>
    <row r="8" spans="1:9" x14ac:dyDescent="0.2">
      <c r="A8" t="s">
        <v>8384</v>
      </c>
      <c r="B8" s="11">
        <v>169</v>
      </c>
      <c r="C8" s="16">
        <v>7.7345537757437077E-2</v>
      </c>
      <c r="D8" s="11">
        <v>145</v>
      </c>
      <c r="E8" s="16">
        <v>9.4771241830065356E-2</v>
      </c>
      <c r="F8" s="11">
        <v>41</v>
      </c>
      <c r="G8" s="16">
        <v>0.1174785100286533</v>
      </c>
      <c r="H8" s="11">
        <v>9</v>
      </c>
      <c r="I8" s="16">
        <v>0.18</v>
      </c>
    </row>
    <row r="9" spans="1:9" x14ac:dyDescent="0.2">
      <c r="A9" t="s">
        <v>8385</v>
      </c>
      <c r="B9" s="11">
        <v>94</v>
      </c>
      <c r="C9" s="16">
        <v>4.3020594965675056E-2</v>
      </c>
      <c r="D9" s="11">
        <v>90</v>
      </c>
      <c r="E9" s="16">
        <v>5.8823529411764705E-2</v>
      </c>
      <c r="F9" s="11">
        <v>17</v>
      </c>
      <c r="G9" s="16">
        <v>4.8710601719197708E-2</v>
      </c>
      <c r="H9" s="11">
        <v>4</v>
      </c>
      <c r="I9" s="16">
        <v>0.08</v>
      </c>
    </row>
    <row r="10" spans="1:9" x14ac:dyDescent="0.2">
      <c r="A10" t="s">
        <v>8386</v>
      </c>
      <c r="B10" s="11">
        <v>62</v>
      </c>
      <c r="C10" s="16">
        <v>2.8375286041189933E-2</v>
      </c>
      <c r="D10" s="11">
        <v>72</v>
      </c>
      <c r="E10" s="16">
        <v>4.7058823529411764E-2</v>
      </c>
      <c r="F10" s="11">
        <v>14</v>
      </c>
      <c r="G10" s="16">
        <v>4.0114613180515762E-2</v>
      </c>
      <c r="H10" s="11">
        <v>1</v>
      </c>
      <c r="I10" s="16">
        <v>0.02</v>
      </c>
    </row>
    <row r="11" spans="1:9" x14ac:dyDescent="0.2">
      <c r="A11" t="s">
        <v>8387</v>
      </c>
      <c r="B11" s="11">
        <v>55</v>
      </c>
      <c r="C11" s="16">
        <v>2.5171624713958809E-2</v>
      </c>
      <c r="D11" s="11">
        <v>64</v>
      </c>
      <c r="E11" s="16">
        <v>4.1830065359477121E-2</v>
      </c>
      <c r="F11" s="11">
        <v>18</v>
      </c>
      <c r="G11" s="16">
        <v>5.1575931232091692E-2</v>
      </c>
      <c r="H11" s="11">
        <v>1</v>
      </c>
      <c r="I11" s="16">
        <v>0.02</v>
      </c>
    </row>
    <row r="12" spans="1:9" x14ac:dyDescent="0.2">
      <c r="A12" t="s">
        <v>8388</v>
      </c>
      <c r="B12" s="11">
        <v>32</v>
      </c>
      <c r="C12" s="16">
        <v>1.4645308924485127E-2</v>
      </c>
      <c r="D12" s="11">
        <v>37</v>
      </c>
      <c r="E12" s="16">
        <v>2.4183006535947713E-2</v>
      </c>
      <c r="F12" s="11">
        <v>13</v>
      </c>
      <c r="G12" s="16">
        <v>3.7249283667621778E-2</v>
      </c>
      <c r="H12" s="11">
        <v>2</v>
      </c>
      <c r="I12" s="16">
        <v>0.04</v>
      </c>
    </row>
    <row r="13" spans="1:9" x14ac:dyDescent="0.2">
      <c r="A13" t="s">
        <v>8389</v>
      </c>
      <c r="B13" s="11">
        <v>26</v>
      </c>
      <c r="C13" s="16">
        <v>1.1899313501144164E-2</v>
      </c>
      <c r="D13" s="11">
        <v>22</v>
      </c>
      <c r="E13" s="16">
        <v>1.4379084967320261E-2</v>
      </c>
      <c r="F13" s="11">
        <v>7</v>
      </c>
      <c r="G13" s="16">
        <v>2.0057306590257881E-2</v>
      </c>
      <c r="H13" s="11"/>
      <c r="I13" s="16">
        <v>0</v>
      </c>
    </row>
    <row r="14" spans="1:9" x14ac:dyDescent="0.2">
      <c r="A14" t="s">
        <v>8390</v>
      </c>
      <c r="B14" s="11">
        <v>21</v>
      </c>
      <c r="C14" s="16">
        <v>9.6109839816933638E-3</v>
      </c>
      <c r="D14" s="11">
        <v>16</v>
      </c>
      <c r="E14" s="16">
        <v>1.045751633986928E-2</v>
      </c>
      <c r="F14" s="11">
        <v>6</v>
      </c>
      <c r="G14" s="16">
        <v>1.7191977077363897E-2</v>
      </c>
      <c r="H14" s="11">
        <v>1</v>
      </c>
      <c r="I14" s="16">
        <v>0.02</v>
      </c>
    </row>
    <row r="15" spans="1:9" x14ac:dyDescent="0.2">
      <c r="A15" t="s">
        <v>8391</v>
      </c>
      <c r="B15" s="11">
        <v>6</v>
      </c>
      <c r="C15" s="16">
        <v>2.745995423340961E-3</v>
      </c>
      <c r="D15" s="11">
        <v>11</v>
      </c>
      <c r="E15" s="16">
        <v>7.1895424836601303E-3</v>
      </c>
      <c r="F15" s="11">
        <v>4</v>
      </c>
      <c r="G15" s="16">
        <v>1.1461318051575931E-2</v>
      </c>
      <c r="H15" s="11"/>
      <c r="I15" s="16">
        <v>0</v>
      </c>
    </row>
    <row r="16" spans="1:9" x14ac:dyDescent="0.2">
      <c r="A16" t="s">
        <v>8392</v>
      </c>
      <c r="B16" s="11">
        <v>32</v>
      </c>
      <c r="C16" s="16">
        <v>1.4645308924485127E-2</v>
      </c>
      <c r="D16" s="11">
        <v>62</v>
      </c>
      <c r="E16" s="16">
        <v>4.0522875816993466E-2</v>
      </c>
      <c r="F16" s="11">
        <v>18</v>
      </c>
      <c r="G16" s="16">
        <v>5.1575931232091692E-2</v>
      </c>
      <c r="H16" s="11">
        <v>2</v>
      </c>
      <c r="I16" s="16">
        <v>0.04</v>
      </c>
    </row>
    <row r="17" spans="1:9" x14ac:dyDescent="0.2">
      <c r="A17" t="s">
        <v>8393</v>
      </c>
      <c r="B17" s="11">
        <v>3</v>
      </c>
      <c r="C17" s="16">
        <v>1.3729977116704805E-3</v>
      </c>
      <c r="D17" s="11">
        <v>7</v>
      </c>
      <c r="E17" s="16">
        <v>4.5751633986928107E-3</v>
      </c>
      <c r="F17" s="11">
        <v>2</v>
      </c>
      <c r="G17" s="16">
        <v>5.7306590257879654E-3</v>
      </c>
      <c r="H17" s="11"/>
      <c r="I17" s="16">
        <v>0</v>
      </c>
    </row>
    <row r="18" spans="1:9" x14ac:dyDescent="0.2">
      <c r="A18" t="s">
        <v>8394</v>
      </c>
      <c r="B18" s="11">
        <v>2</v>
      </c>
      <c r="C18" s="16">
        <v>9.1533180778032041E-4</v>
      </c>
      <c r="D18" s="11">
        <v>18</v>
      </c>
      <c r="E18" s="16">
        <v>1.1764705882352941E-2</v>
      </c>
      <c r="F18" s="11">
        <v>3</v>
      </c>
      <c r="G18" s="16">
        <v>8.5959885386819486E-3</v>
      </c>
      <c r="H18" s="11"/>
      <c r="I18" s="16">
        <v>0</v>
      </c>
    </row>
    <row r="19" spans="1:9" x14ac:dyDescent="0.2">
      <c r="A19" t="s">
        <v>8395</v>
      </c>
      <c r="B19" s="11">
        <v>4</v>
      </c>
      <c r="C19" s="16">
        <v>1.8306636155606408E-3</v>
      </c>
      <c r="D19" s="11">
        <v>6</v>
      </c>
      <c r="E19" s="16">
        <v>3.9215686274509803E-3</v>
      </c>
      <c r="F19" s="11">
        <v>1</v>
      </c>
      <c r="G19" s="16">
        <v>2.8653295128939827E-3</v>
      </c>
      <c r="H19" s="11">
        <v>1</v>
      </c>
      <c r="I19" s="16">
        <v>0.02</v>
      </c>
    </row>
    <row r="20" spans="1:9" x14ac:dyDescent="0.2">
      <c r="A20" t="s">
        <v>8396</v>
      </c>
      <c r="B20" s="11">
        <v>3</v>
      </c>
      <c r="C20" s="16">
        <v>1.3729977116704805E-3</v>
      </c>
      <c r="D20" s="11">
        <v>3</v>
      </c>
      <c r="E20" s="16">
        <v>1.9607843137254902E-3</v>
      </c>
      <c r="F20" s="11">
        <v>4</v>
      </c>
      <c r="G20" s="16">
        <v>1.1461318051575931E-2</v>
      </c>
      <c r="H20" s="11"/>
      <c r="I20" s="16">
        <v>0</v>
      </c>
    </row>
    <row r="21" spans="1:9" x14ac:dyDescent="0.2">
      <c r="A21" t="s">
        <v>8397</v>
      </c>
      <c r="B21" s="11">
        <v>6</v>
      </c>
      <c r="C21" s="16">
        <v>2.745995423340961E-3</v>
      </c>
      <c r="D21" s="11">
        <v>13</v>
      </c>
      <c r="E21" s="16">
        <v>8.4967320261437902E-3</v>
      </c>
      <c r="F21" s="11">
        <v>3</v>
      </c>
      <c r="G21" s="16">
        <v>8.5959885386819486E-3</v>
      </c>
      <c r="H21" s="11"/>
      <c r="I21" s="16">
        <v>0</v>
      </c>
    </row>
    <row r="22" spans="1:9" x14ac:dyDescent="0.2">
      <c r="A22" t="s">
        <v>8398</v>
      </c>
      <c r="B22" s="11">
        <v>2</v>
      </c>
      <c r="C22" s="16">
        <v>9.1533180778032041E-4</v>
      </c>
      <c r="D22" s="11">
        <v>8</v>
      </c>
      <c r="E22" s="16">
        <v>5.2287581699346402E-3</v>
      </c>
      <c r="F22" s="11">
        <v>3</v>
      </c>
      <c r="G22" s="16">
        <v>8.5959885386819486E-3</v>
      </c>
      <c r="H22" s="11"/>
      <c r="I22" s="16">
        <v>0</v>
      </c>
    </row>
    <row r="23" spans="1:9" x14ac:dyDescent="0.2">
      <c r="A23" t="s">
        <v>8399</v>
      </c>
      <c r="B23" s="11">
        <v>3</v>
      </c>
      <c r="C23" s="16">
        <v>1.3729977116704805E-3</v>
      </c>
      <c r="D23" s="11">
        <v>5</v>
      </c>
      <c r="E23" s="16">
        <v>3.2679738562091504E-3</v>
      </c>
      <c r="F23" s="11">
        <v>3</v>
      </c>
      <c r="G23" s="16">
        <v>8.5959885386819486E-3</v>
      </c>
      <c r="H23" s="11"/>
      <c r="I23" s="16">
        <v>0</v>
      </c>
    </row>
    <row r="24" spans="1:9" x14ac:dyDescent="0.2">
      <c r="A24" t="s">
        <v>8400</v>
      </c>
      <c r="B24" s="11"/>
      <c r="C24" s="16">
        <v>0</v>
      </c>
      <c r="D24" s="11">
        <v>6</v>
      </c>
      <c r="E24" s="16">
        <v>3.9215686274509803E-3</v>
      </c>
      <c r="F24" s="11">
        <v>1</v>
      </c>
      <c r="G24" s="16">
        <v>2.8653295128939827E-3</v>
      </c>
      <c r="H24" s="11"/>
      <c r="I24" s="16">
        <v>0</v>
      </c>
    </row>
    <row r="25" spans="1:9" x14ac:dyDescent="0.2">
      <c r="A25" t="s">
        <v>8401</v>
      </c>
      <c r="B25" s="11">
        <v>1</v>
      </c>
      <c r="C25" s="16">
        <v>4.5766590389016021E-4</v>
      </c>
      <c r="D25" s="11">
        <v>5</v>
      </c>
      <c r="E25" s="16">
        <v>3.2679738562091504E-3</v>
      </c>
      <c r="F25" s="11">
        <v>1</v>
      </c>
      <c r="G25" s="16">
        <v>2.8653295128939827E-3</v>
      </c>
      <c r="H25" s="11"/>
      <c r="I25" s="16">
        <v>0</v>
      </c>
    </row>
    <row r="26" spans="1:9" x14ac:dyDescent="0.2">
      <c r="A26" t="s">
        <v>8402</v>
      </c>
      <c r="B26" s="11">
        <v>15</v>
      </c>
      <c r="C26" s="16">
        <v>6.8649885583524023E-3</v>
      </c>
      <c r="D26" s="11">
        <v>34</v>
      </c>
      <c r="E26" s="16">
        <v>2.2222222222222223E-2</v>
      </c>
      <c r="F26" s="11">
        <v>15</v>
      </c>
      <c r="G26" s="16">
        <v>4.2979942693409739E-2</v>
      </c>
      <c r="H26" s="11"/>
      <c r="I26" s="16">
        <v>0</v>
      </c>
    </row>
    <row r="27" spans="1:9" x14ac:dyDescent="0.2">
      <c r="A27" t="s">
        <v>8403</v>
      </c>
      <c r="B27" s="11"/>
      <c r="C27" s="16">
        <v>0</v>
      </c>
      <c r="D27" s="11">
        <v>1</v>
      </c>
      <c r="E27" s="16">
        <v>6.5359477124183002E-4</v>
      </c>
      <c r="F27" s="11"/>
      <c r="G27" s="16">
        <v>0</v>
      </c>
      <c r="H27" s="11"/>
      <c r="I27" s="16">
        <v>0</v>
      </c>
    </row>
    <row r="28" spans="1:9" x14ac:dyDescent="0.2">
      <c r="A28" t="s">
        <v>8404</v>
      </c>
      <c r="B28" s="11"/>
      <c r="C28" s="16">
        <v>0</v>
      </c>
      <c r="D28" s="11">
        <v>6</v>
      </c>
      <c r="E28" s="16">
        <v>3.9215686274509803E-3</v>
      </c>
      <c r="F28" s="11">
        <v>2</v>
      </c>
      <c r="G28" s="16">
        <v>5.7306590257879654E-3</v>
      </c>
      <c r="H28" s="11"/>
      <c r="I28" s="16">
        <v>0</v>
      </c>
    </row>
    <row r="29" spans="1:9" x14ac:dyDescent="0.2">
      <c r="A29" t="s">
        <v>8405</v>
      </c>
      <c r="B29" s="11">
        <v>1</v>
      </c>
      <c r="C29" s="16">
        <v>4.5766590389016021E-4</v>
      </c>
      <c r="D29" s="11">
        <v>1</v>
      </c>
      <c r="E29" s="16">
        <v>6.5359477124183002E-4</v>
      </c>
      <c r="F29" s="11">
        <v>1</v>
      </c>
      <c r="G29" s="16">
        <v>2.8653295128939827E-3</v>
      </c>
      <c r="H29" s="11"/>
      <c r="I29" s="16">
        <v>0</v>
      </c>
    </row>
    <row r="30" spans="1:9" x14ac:dyDescent="0.2">
      <c r="A30" t="s">
        <v>8406</v>
      </c>
      <c r="B30" s="11"/>
      <c r="C30" s="16">
        <v>0</v>
      </c>
      <c r="D30" s="11">
        <v>1</v>
      </c>
      <c r="E30" s="16">
        <v>6.5359477124183002E-4</v>
      </c>
      <c r="F30" s="11">
        <v>1</v>
      </c>
      <c r="G30" s="16">
        <v>2.8653295128939827E-3</v>
      </c>
      <c r="H30" s="11"/>
      <c r="I30" s="16">
        <v>0</v>
      </c>
    </row>
    <row r="31" spans="1:9" x14ac:dyDescent="0.2">
      <c r="A31" t="s">
        <v>8407</v>
      </c>
      <c r="B31" s="11">
        <v>3</v>
      </c>
      <c r="C31" s="16">
        <v>1.3729977116704805E-3</v>
      </c>
      <c r="D31" s="11">
        <v>2</v>
      </c>
      <c r="E31" s="16">
        <v>1.30718954248366E-3</v>
      </c>
      <c r="F31" s="11">
        <v>2</v>
      </c>
      <c r="G31" s="16">
        <v>5.7306590257879654E-3</v>
      </c>
      <c r="H31" s="11">
        <v>1</v>
      </c>
      <c r="I31" s="16">
        <v>0.02</v>
      </c>
    </row>
    <row r="32" spans="1:9" x14ac:dyDescent="0.2">
      <c r="A32" t="s">
        <v>8408</v>
      </c>
      <c r="B32" s="11"/>
      <c r="C32" s="16">
        <v>0</v>
      </c>
      <c r="D32" s="11">
        <v>3</v>
      </c>
      <c r="E32" s="16">
        <v>1.9607843137254902E-3</v>
      </c>
      <c r="F32" s="11">
        <v>2</v>
      </c>
      <c r="G32" s="16">
        <v>5.7306590257879654E-3</v>
      </c>
      <c r="H32" s="11"/>
      <c r="I32" s="16">
        <v>0</v>
      </c>
    </row>
    <row r="33" spans="1:9" x14ac:dyDescent="0.2">
      <c r="A33" t="s">
        <v>8409</v>
      </c>
      <c r="B33" s="11"/>
      <c r="C33" s="16">
        <v>0</v>
      </c>
      <c r="D33" s="11">
        <v>1</v>
      </c>
      <c r="E33" s="16">
        <v>6.5359477124183002E-4</v>
      </c>
      <c r="F33" s="11"/>
      <c r="G33" s="16">
        <v>0</v>
      </c>
      <c r="H33" s="11"/>
      <c r="I33" s="16">
        <v>0</v>
      </c>
    </row>
    <row r="34" spans="1:9" x14ac:dyDescent="0.2">
      <c r="A34" t="s">
        <v>8410</v>
      </c>
      <c r="B34" s="11">
        <v>3</v>
      </c>
      <c r="C34" s="16">
        <v>1.3729977116704805E-3</v>
      </c>
      <c r="D34" s="11">
        <v>11</v>
      </c>
      <c r="E34" s="16">
        <v>7.1895424836601303E-3</v>
      </c>
      <c r="F34" s="11">
        <v>4</v>
      </c>
      <c r="G34" s="16">
        <v>1.1461318051575931E-2</v>
      </c>
      <c r="H34" s="11"/>
      <c r="I34" s="16">
        <v>0</v>
      </c>
    </row>
    <row r="35" spans="1:9" x14ac:dyDescent="0.2">
      <c r="A35" t="s">
        <v>8411</v>
      </c>
      <c r="B35" s="11">
        <v>1</v>
      </c>
      <c r="C35" s="16">
        <v>4.5766590389016021E-4</v>
      </c>
      <c r="D35" s="11">
        <v>1</v>
      </c>
      <c r="E35" s="16">
        <v>6.5359477124183002E-4</v>
      </c>
      <c r="F35" s="11"/>
      <c r="G35" s="16">
        <v>0</v>
      </c>
      <c r="H35" s="11"/>
      <c r="I35" s="16">
        <v>0</v>
      </c>
    </row>
    <row r="36" spans="1:9" x14ac:dyDescent="0.2">
      <c r="A36" t="s">
        <v>8412</v>
      </c>
      <c r="B36" s="11"/>
      <c r="C36" s="16">
        <v>0</v>
      </c>
      <c r="D36" s="11">
        <v>1</v>
      </c>
      <c r="E36" s="16">
        <v>6.5359477124183002E-4</v>
      </c>
      <c r="F36" s="11"/>
      <c r="G36" s="16">
        <v>0</v>
      </c>
      <c r="H36" s="11"/>
      <c r="I36" s="16">
        <v>0</v>
      </c>
    </row>
    <row r="37" spans="1:9" x14ac:dyDescent="0.2">
      <c r="A37" t="s">
        <v>8413</v>
      </c>
      <c r="B37" s="11">
        <v>1</v>
      </c>
      <c r="C37" s="16">
        <v>4.5766590389016021E-4</v>
      </c>
      <c r="D37" s="11">
        <v>2</v>
      </c>
      <c r="E37" s="16">
        <v>1.30718954248366E-3</v>
      </c>
      <c r="F37" s="11">
        <v>1</v>
      </c>
      <c r="G37" s="16">
        <v>2.8653295128939827E-3</v>
      </c>
      <c r="H37" s="11"/>
      <c r="I37" s="16">
        <v>0</v>
      </c>
    </row>
    <row r="38" spans="1:9" x14ac:dyDescent="0.2">
      <c r="A38" t="s">
        <v>8414</v>
      </c>
      <c r="B38" s="11"/>
      <c r="C38" s="16">
        <v>0</v>
      </c>
      <c r="D38" s="11">
        <v>4</v>
      </c>
      <c r="E38" s="16">
        <v>2.6143790849673201E-3</v>
      </c>
      <c r="F38" s="11">
        <v>1</v>
      </c>
      <c r="G38" s="16">
        <v>2.8653295128939827E-3</v>
      </c>
      <c r="H38" s="11"/>
      <c r="I38" s="16">
        <v>0</v>
      </c>
    </row>
    <row r="39" spans="1:9" x14ac:dyDescent="0.2">
      <c r="A39" t="s">
        <v>8415</v>
      </c>
      <c r="B39" s="11">
        <v>1</v>
      </c>
      <c r="C39" s="16">
        <v>4.5766590389016021E-4</v>
      </c>
      <c r="D39" s="11"/>
      <c r="E39" s="16">
        <v>0</v>
      </c>
      <c r="F39" s="11"/>
      <c r="G39" s="16">
        <v>0</v>
      </c>
      <c r="H39" s="11"/>
      <c r="I39" s="16">
        <v>0</v>
      </c>
    </row>
    <row r="40" spans="1:9" x14ac:dyDescent="0.2">
      <c r="A40" t="s">
        <v>8416</v>
      </c>
      <c r="B40" s="11">
        <v>1</v>
      </c>
      <c r="C40" s="16">
        <v>4.5766590389016021E-4</v>
      </c>
      <c r="D40" s="11">
        <v>10</v>
      </c>
      <c r="E40" s="16">
        <v>6.5359477124183009E-3</v>
      </c>
      <c r="F40" s="11">
        <v>6</v>
      </c>
      <c r="G40" s="16">
        <v>1.7191977077363897E-2</v>
      </c>
      <c r="H40" s="11"/>
      <c r="I40" s="16">
        <v>0</v>
      </c>
    </row>
    <row r="41" spans="1:9" x14ac:dyDescent="0.2">
      <c r="A41" t="s">
        <v>8417</v>
      </c>
      <c r="B41" s="11"/>
      <c r="C41" s="16">
        <v>0</v>
      </c>
      <c r="D41" s="11">
        <v>2</v>
      </c>
      <c r="E41" s="16">
        <v>1.30718954248366E-3</v>
      </c>
      <c r="F41" s="11"/>
      <c r="G41" s="16">
        <v>0</v>
      </c>
      <c r="H41" s="11"/>
      <c r="I41" s="16">
        <v>0</v>
      </c>
    </row>
    <row r="42" spans="1:9" x14ac:dyDescent="0.2">
      <c r="A42" t="s">
        <v>8418</v>
      </c>
      <c r="B42" s="11"/>
      <c r="C42" s="16">
        <v>0</v>
      </c>
      <c r="D42" s="11">
        <v>1</v>
      </c>
      <c r="E42" s="16">
        <v>6.5359477124183002E-4</v>
      </c>
      <c r="F42" s="11"/>
      <c r="G42" s="16">
        <v>0</v>
      </c>
      <c r="H42" s="11"/>
      <c r="I42" s="16">
        <v>0</v>
      </c>
    </row>
    <row r="43" spans="1:9" x14ac:dyDescent="0.2">
      <c r="A43" t="s">
        <v>8419</v>
      </c>
      <c r="B43" s="11"/>
      <c r="C43" s="16">
        <v>0</v>
      </c>
      <c r="D43" s="11">
        <v>1</v>
      </c>
      <c r="E43" s="16">
        <v>6.5359477124183002E-4</v>
      </c>
      <c r="F43" s="11"/>
      <c r="G43" s="16">
        <v>0</v>
      </c>
      <c r="H43" s="11"/>
      <c r="I43" s="16">
        <v>0</v>
      </c>
    </row>
    <row r="44" spans="1:9" x14ac:dyDescent="0.2">
      <c r="A44" t="s">
        <v>8420</v>
      </c>
      <c r="B44" s="11">
        <v>1</v>
      </c>
      <c r="C44" s="16">
        <v>4.5766590389016021E-4</v>
      </c>
      <c r="D44" s="11">
        <v>5</v>
      </c>
      <c r="E44" s="16">
        <v>3.2679738562091504E-3</v>
      </c>
      <c r="F44" s="11">
        <v>4</v>
      </c>
      <c r="G44" s="16">
        <v>1.1461318051575931E-2</v>
      </c>
      <c r="H44" s="11"/>
      <c r="I44" s="16">
        <v>0</v>
      </c>
    </row>
    <row r="45" spans="1:9" x14ac:dyDescent="0.2">
      <c r="A45" t="s">
        <v>8421</v>
      </c>
      <c r="B45" s="11">
        <v>1</v>
      </c>
      <c r="C45" s="16">
        <v>4.5766590389016021E-4</v>
      </c>
      <c r="D45" s="11"/>
      <c r="E45" s="16">
        <v>0</v>
      </c>
      <c r="F45" s="11"/>
      <c r="G45" s="16">
        <v>0</v>
      </c>
      <c r="H45" s="11"/>
      <c r="I45" s="16">
        <v>0</v>
      </c>
    </row>
    <row r="46" spans="1:9" x14ac:dyDescent="0.2">
      <c r="A46" t="s">
        <v>8422</v>
      </c>
      <c r="B46" s="11"/>
      <c r="C46" s="16">
        <v>0</v>
      </c>
      <c r="D46" s="11"/>
      <c r="E46" s="16">
        <v>0</v>
      </c>
      <c r="F46" s="11">
        <v>1</v>
      </c>
      <c r="G46" s="16">
        <v>2.8653295128939827E-3</v>
      </c>
      <c r="H46" s="11"/>
      <c r="I46" s="16">
        <v>0</v>
      </c>
    </row>
    <row r="47" spans="1:9" x14ac:dyDescent="0.2">
      <c r="A47" t="s">
        <v>8423</v>
      </c>
      <c r="B47" s="11">
        <v>1</v>
      </c>
      <c r="C47" s="16">
        <v>4.5766590389016021E-4</v>
      </c>
      <c r="D47" s="11">
        <v>3</v>
      </c>
      <c r="E47" s="16">
        <v>1.9607843137254902E-3</v>
      </c>
      <c r="F47" s="11"/>
      <c r="G47" s="16">
        <v>0</v>
      </c>
      <c r="H47" s="11">
        <v>1</v>
      </c>
      <c r="I47" s="16">
        <v>0.02</v>
      </c>
    </row>
    <row r="48" spans="1:9" x14ac:dyDescent="0.2">
      <c r="A48" t="s">
        <v>8424</v>
      </c>
      <c r="B48" s="11"/>
      <c r="C48" s="16">
        <v>0</v>
      </c>
      <c r="D48" s="11">
        <v>1</v>
      </c>
      <c r="E48" s="16">
        <v>6.5359477124183002E-4</v>
      </c>
      <c r="F48" s="11"/>
      <c r="G48" s="16">
        <v>0</v>
      </c>
      <c r="H48" s="11"/>
      <c r="I48" s="16">
        <v>0</v>
      </c>
    </row>
    <row r="49" spans="1:9" x14ac:dyDescent="0.2">
      <c r="A49" t="s">
        <v>8425</v>
      </c>
      <c r="B49" s="11"/>
      <c r="C49" s="16">
        <v>0</v>
      </c>
      <c r="D49" s="11">
        <v>2</v>
      </c>
      <c r="E49" s="16">
        <v>1.30718954248366E-3</v>
      </c>
      <c r="F49" s="11"/>
      <c r="G49" s="16">
        <v>0</v>
      </c>
      <c r="H49" s="11"/>
      <c r="I49" s="16">
        <v>0</v>
      </c>
    </row>
    <row r="50" spans="1:9" x14ac:dyDescent="0.2">
      <c r="A50" t="s">
        <v>8426</v>
      </c>
      <c r="B50" s="11"/>
      <c r="C50" s="16">
        <v>0</v>
      </c>
      <c r="D50" s="11">
        <v>1</v>
      </c>
      <c r="E50" s="16">
        <v>6.5359477124183002E-4</v>
      </c>
      <c r="F50" s="11"/>
      <c r="G50" s="16">
        <v>0</v>
      </c>
      <c r="H50" s="11"/>
      <c r="I50" s="16">
        <v>0</v>
      </c>
    </row>
    <row r="51" spans="1:9" x14ac:dyDescent="0.2">
      <c r="A51" t="s">
        <v>8427</v>
      </c>
      <c r="B51" s="11"/>
      <c r="C51" s="16">
        <v>0</v>
      </c>
      <c r="D51" s="11"/>
      <c r="E51" s="16">
        <v>0</v>
      </c>
      <c r="F51" s="11">
        <v>1</v>
      </c>
      <c r="G51" s="16">
        <v>2.8653295128939827E-3</v>
      </c>
      <c r="H51" s="11"/>
      <c r="I51" s="16">
        <v>0</v>
      </c>
    </row>
    <row r="52" spans="1:9" x14ac:dyDescent="0.2">
      <c r="A52" t="s">
        <v>8428</v>
      </c>
      <c r="B52" s="11"/>
      <c r="C52" s="16">
        <v>0</v>
      </c>
      <c r="D52" s="11"/>
      <c r="E52" s="16">
        <v>0</v>
      </c>
      <c r="F52" s="11">
        <v>1</v>
      </c>
      <c r="G52" s="16">
        <v>2.8653295128939827E-3</v>
      </c>
      <c r="H52" s="11"/>
      <c r="I52" s="16">
        <v>0</v>
      </c>
    </row>
    <row r="53" spans="1:9" x14ac:dyDescent="0.2">
      <c r="A53" t="s">
        <v>8429</v>
      </c>
      <c r="B53" s="11"/>
      <c r="C53" s="16">
        <v>0</v>
      </c>
      <c r="D53" s="11">
        <v>2</v>
      </c>
      <c r="E53" s="16">
        <v>1.30718954248366E-3</v>
      </c>
      <c r="F53" s="11"/>
      <c r="G53" s="16">
        <v>0</v>
      </c>
      <c r="H53" s="11"/>
      <c r="I53" s="16">
        <v>0</v>
      </c>
    </row>
    <row r="54" spans="1:9" x14ac:dyDescent="0.2">
      <c r="A54" t="s">
        <v>8430</v>
      </c>
      <c r="B54" s="11">
        <v>1</v>
      </c>
      <c r="C54" s="16">
        <v>4.5766590389016021E-4</v>
      </c>
      <c r="D54" s="11"/>
      <c r="E54" s="16">
        <v>0</v>
      </c>
      <c r="F54" s="11">
        <v>1</v>
      </c>
      <c r="G54" s="16">
        <v>2.8653295128939827E-3</v>
      </c>
      <c r="H54" s="11"/>
      <c r="I54" s="16">
        <v>0</v>
      </c>
    </row>
    <row r="55" spans="1:9" x14ac:dyDescent="0.2">
      <c r="A55" t="s">
        <v>8431</v>
      </c>
      <c r="B55" s="11"/>
      <c r="C55" s="16">
        <v>0</v>
      </c>
      <c r="D55" s="11"/>
      <c r="E55" s="16">
        <v>0</v>
      </c>
      <c r="F55" s="11">
        <v>1</v>
      </c>
      <c r="G55" s="16">
        <v>2.8653295128939827E-3</v>
      </c>
      <c r="H55" s="11"/>
      <c r="I55" s="16">
        <v>0</v>
      </c>
    </row>
    <row r="56" spans="1:9" x14ac:dyDescent="0.2">
      <c r="A56" t="s">
        <v>8432</v>
      </c>
      <c r="B56" s="11"/>
      <c r="C56" s="16">
        <v>0</v>
      </c>
      <c r="D56" s="11"/>
      <c r="E56" s="16">
        <v>0</v>
      </c>
      <c r="F56" s="11">
        <v>1</v>
      </c>
      <c r="G56" s="16">
        <v>2.8653295128939827E-3</v>
      </c>
      <c r="H56" s="11"/>
      <c r="I56" s="16">
        <v>0</v>
      </c>
    </row>
    <row r="57" spans="1:9" x14ac:dyDescent="0.2">
      <c r="A57" t="s">
        <v>8433</v>
      </c>
      <c r="B57" s="11"/>
      <c r="C57" s="16">
        <v>0</v>
      </c>
      <c r="D57" s="11"/>
      <c r="E57" s="16">
        <v>0</v>
      </c>
      <c r="F57" s="11">
        <v>1</v>
      </c>
      <c r="G57" s="16">
        <v>2.8653295128939827E-3</v>
      </c>
      <c r="H57" s="11"/>
      <c r="I57" s="16">
        <v>0</v>
      </c>
    </row>
    <row r="58" spans="1:9" x14ac:dyDescent="0.2">
      <c r="A58" t="s">
        <v>8434</v>
      </c>
      <c r="B58" s="11"/>
      <c r="C58" s="16">
        <v>0</v>
      </c>
      <c r="D58" s="11">
        <v>10</v>
      </c>
      <c r="E58" s="16">
        <v>6.5359477124183009E-3</v>
      </c>
      <c r="F58" s="11">
        <v>3</v>
      </c>
      <c r="G58" s="16">
        <v>8.5959885386819486E-3</v>
      </c>
      <c r="H58" s="11"/>
      <c r="I58" s="16">
        <v>0</v>
      </c>
    </row>
    <row r="59" spans="1:9" x14ac:dyDescent="0.2">
      <c r="A59" t="s">
        <v>8435</v>
      </c>
      <c r="B59" s="11"/>
      <c r="C59" s="16">
        <v>0</v>
      </c>
      <c r="D59" s="11"/>
      <c r="E59" s="16">
        <v>0</v>
      </c>
      <c r="F59" s="11">
        <v>1</v>
      </c>
      <c r="G59" s="16">
        <v>2.8653295128939827E-3</v>
      </c>
      <c r="H59" s="11"/>
      <c r="I59" s="16">
        <v>0</v>
      </c>
    </row>
    <row r="60" spans="1:9" x14ac:dyDescent="0.2">
      <c r="A60" t="s">
        <v>8436</v>
      </c>
      <c r="B60" s="11"/>
      <c r="C60" s="16">
        <v>0</v>
      </c>
      <c r="D60" s="11">
        <v>1</v>
      </c>
      <c r="E60" s="16">
        <v>6.5359477124183002E-4</v>
      </c>
      <c r="F60" s="11"/>
      <c r="G60" s="16">
        <v>0</v>
      </c>
      <c r="H60" s="11"/>
      <c r="I60" s="16">
        <v>0</v>
      </c>
    </row>
    <row r="61" spans="1:9" x14ac:dyDescent="0.2">
      <c r="A61" t="s">
        <v>8437</v>
      </c>
      <c r="B61" s="11"/>
      <c r="C61" s="16">
        <v>0</v>
      </c>
      <c r="D61" s="11"/>
      <c r="E61" s="16">
        <v>0</v>
      </c>
      <c r="F61" s="11">
        <v>1</v>
      </c>
      <c r="G61" s="16">
        <v>2.8653295128939827E-3</v>
      </c>
      <c r="H61" s="11"/>
      <c r="I61" s="16">
        <v>0</v>
      </c>
    </row>
    <row r="62" spans="1:9" x14ac:dyDescent="0.2">
      <c r="A62" t="s">
        <v>8438</v>
      </c>
      <c r="B62" s="11"/>
      <c r="C62" s="16">
        <v>0</v>
      </c>
      <c r="D62" s="11"/>
      <c r="E62" s="16">
        <v>0</v>
      </c>
      <c r="F62" s="11">
        <v>1</v>
      </c>
      <c r="G62" s="16">
        <v>2.8653295128939827E-3</v>
      </c>
      <c r="H62" s="11"/>
      <c r="I62" s="16">
        <v>0</v>
      </c>
    </row>
    <row r="63" spans="1:9" x14ac:dyDescent="0.2">
      <c r="A63" t="s">
        <v>8439</v>
      </c>
      <c r="B63" s="11"/>
      <c r="C63" s="16">
        <v>0</v>
      </c>
      <c r="D63" s="11"/>
      <c r="E63" s="16">
        <v>0</v>
      </c>
      <c r="F63" s="11">
        <v>1</v>
      </c>
      <c r="G63" s="16">
        <v>2.8653295128939827E-3</v>
      </c>
      <c r="H63" s="11"/>
      <c r="I63" s="16">
        <v>0</v>
      </c>
    </row>
    <row r="64" spans="1:9" x14ac:dyDescent="0.2">
      <c r="A64" t="s">
        <v>8440</v>
      </c>
      <c r="B64" s="11"/>
      <c r="C64" s="16">
        <v>0</v>
      </c>
      <c r="D64" s="11">
        <v>1</v>
      </c>
      <c r="E64" s="16">
        <v>6.5359477124183002E-4</v>
      </c>
      <c r="F64" s="11"/>
      <c r="G64" s="16">
        <v>0</v>
      </c>
      <c r="H64" s="11"/>
      <c r="I64" s="16">
        <v>0</v>
      </c>
    </row>
    <row r="65" spans="1:9" x14ac:dyDescent="0.2">
      <c r="A65" t="s">
        <v>8441</v>
      </c>
      <c r="B65" s="11"/>
      <c r="C65" s="16">
        <v>0</v>
      </c>
      <c r="D65" s="11">
        <v>4</v>
      </c>
      <c r="E65" s="16">
        <v>2.6143790849673201E-3</v>
      </c>
      <c r="F65" s="11">
        <v>2</v>
      </c>
      <c r="G65" s="16">
        <v>5.7306590257879654E-3</v>
      </c>
      <c r="H65" s="11"/>
      <c r="I65" s="16">
        <v>0</v>
      </c>
    </row>
    <row r="66" spans="1:9" x14ac:dyDescent="0.2">
      <c r="A66" t="s">
        <v>8442</v>
      </c>
      <c r="B66" s="11"/>
      <c r="C66" s="16">
        <v>0</v>
      </c>
      <c r="D66" s="11">
        <v>1</v>
      </c>
      <c r="E66" s="16">
        <v>6.5359477124183002E-4</v>
      </c>
      <c r="F66" s="11"/>
      <c r="G66" s="16">
        <v>0</v>
      </c>
      <c r="H66" s="11"/>
      <c r="I66" s="16">
        <v>0</v>
      </c>
    </row>
    <row r="67" spans="1:9" x14ac:dyDescent="0.2">
      <c r="A67" t="s">
        <v>8443</v>
      </c>
      <c r="B67" s="11"/>
      <c r="C67" s="16">
        <v>0</v>
      </c>
      <c r="D67" s="11">
        <v>1</v>
      </c>
      <c r="E67" s="16">
        <v>6.5359477124183002E-4</v>
      </c>
      <c r="F67" s="11"/>
      <c r="G67" s="16">
        <v>0</v>
      </c>
      <c r="H67" s="11"/>
      <c r="I67" s="16">
        <v>0</v>
      </c>
    </row>
    <row r="68" spans="1:9" x14ac:dyDescent="0.2">
      <c r="A68" t="s">
        <v>8444</v>
      </c>
      <c r="B68" s="11"/>
      <c r="C68" s="16">
        <v>0</v>
      </c>
      <c r="D68" s="11"/>
      <c r="E68" s="16">
        <v>0</v>
      </c>
      <c r="F68" s="11">
        <v>1</v>
      </c>
      <c r="G68" s="16">
        <v>2.8653295128939827E-3</v>
      </c>
      <c r="H68" s="11"/>
      <c r="I68" s="16">
        <v>0</v>
      </c>
    </row>
    <row r="69" spans="1:9" x14ac:dyDescent="0.2">
      <c r="A69" t="s">
        <v>8445</v>
      </c>
      <c r="B69" s="11"/>
      <c r="C69" s="16">
        <v>0</v>
      </c>
      <c r="D69" s="11">
        <v>2</v>
      </c>
      <c r="E69" s="16">
        <v>1.30718954248366E-3</v>
      </c>
      <c r="F69" s="11">
        <v>1</v>
      </c>
      <c r="G69" s="16">
        <v>2.8653295128939827E-3</v>
      </c>
      <c r="H69" s="11"/>
      <c r="I69" s="16">
        <v>0</v>
      </c>
    </row>
    <row r="70" spans="1:9" x14ac:dyDescent="0.2">
      <c r="A70" t="s">
        <v>8446</v>
      </c>
      <c r="B70" s="11"/>
      <c r="C70" s="16">
        <v>0</v>
      </c>
      <c r="D70" s="11">
        <v>3</v>
      </c>
      <c r="E70" s="16">
        <v>1.9607843137254902E-3</v>
      </c>
      <c r="F70" s="11"/>
      <c r="G70" s="16">
        <v>0</v>
      </c>
      <c r="H70" s="11"/>
      <c r="I70" s="16">
        <v>0</v>
      </c>
    </row>
    <row r="71" spans="1:9" x14ac:dyDescent="0.2">
      <c r="A71" t="s">
        <v>8447</v>
      </c>
      <c r="B71" s="11"/>
      <c r="C71" s="16">
        <v>0</v>
      </c>
      <c r="D71" s="11"/>
      <c r="E71" s="16">
        <v>0</v>
      </c>
      <c r="F71" s="11">
        <v>1</v>
      </c>
      <c r="G71" s="16">
        <v>2.8653295128939827E-3</v>
      </c>
      <c r="H71" s="11"/>
      <c r="I71" s="16">
        <v>0</v>
      </c>
    </row>
    <row r="72" spans="1:9" x14ac:dyDescent="0.2">
      <c r="A72" t="s">
        <v>8448</v>
      </c>
      <c r="B72" s="11"/>
      <c r="C72" s="16">
        <v>0</v>
      </c>
      <c r="D72" s="11">
        <v>1</v>
      </c>
      <c r="E72" s="16">
        <v>6.5359477124183002E-4</v>
      </c>
      <c r="F72" s="11"/>
      <c r="G72" s="16">
        <v>0</v>
      </c>
      <c r="H72" s="11"/>
      <c r="I72" s="16">
        <v>0</v>
      </c>
    </row>
    <row r="73" spans="1:9" x14ac:dyDescent="0.2">
      <c r="A73" t="s">
        <v>8449</v>
      </c>
      <c r="B73" s="11"/>
      <c r="C73" s="16">
        <v>0</v>
      </c>
      <c r="D73" s="11">
        <v>1</v>
      </c>
      <c r="E73" s="16">
        <v>6.5359477124183002E-4</v>
      </c>
      <c r="F73" s="11"/>
      <c r="G73" s="16">
        <v>0</v>
      </c>
      <c r="H73" s="11"/>
      <c r="I73" s="16">
        <v>0</v>
      </c>
    </row>
    <row r="74" spans="1:9" x14ac:dyDescent="0.2">
      <c r="A74" t="s">
        <v>8450</v>
      </c>
      <c r="B74" s="11"/>
      <c r="C74" s="16">
        <v>0</v>
      </c>
      <c r="D74" s="11">
        <v>1</v>
      </c>
      <c r="E74" s="16">
        <v>6.5359477124183002E-4</v>
      </c>
      <c r="F74" s="11"/>
      <c r="G74" s="16">
        <v>0</v>
      </c>
      <c r="H74" s="11"/>
      <c r="I74" s="16">
        <v>0</v>
      </c>
    </row>
    <row r="75" spans="1:9" x14ac:dyDescent="0.2">
      <c r="A75" t="s">
        <v>8451</v>
      </c>
      <c r="B75" s="11"/>
      <c r="C75" s="16">
        <v>0</v>
      </c>
      <c r="D75" s="11">
        <v>1</v>
      </c>
      <c r="E75" s="16">
        <v>6.5359477124183002E-4</v>
      </c>
      <c r="F75" s="11"/>
      <c r="G75" s="16">
        <v>0</v>
      </c>
      <c r="H75" s="11"/>
      <c r="I75" s="16">
        <v>0</v>
      </c>
    </row>
    <row r="76" spans="1:9" x14ac:dyDescent="0.2">
      <c r="A76" t="s">
        <v>8452</v>
      </c>
      <c r="B76" s="11"/>
      <c r="C76" s="16">
        <v>0</v>
      </c>
      <c r="D76" s="11">
        <v>1</v>
      </c>
      <c r="E76" s="16">
        <v>6.5359477124183002E-4</v>
      </c>
      <c r="F76" s="11"/>
      <c r="G76" s="16">
        <v>0</v>
      </c>
      <c r="H76" s="11"/>
      <c r="I76" s="16">
        <v>0</v>
      </c>
    </row>
    <row r="77" spans="1:9" x14ac:dyDescent="0.2">
      <c r="A77" t="s">
        <v>8453</v>
      </c>
      <c r="B77" s="11"/>
      <c r="C77" s="16">
        <v>0</v>
      </c>
      <c r="D77" s="11">
        <v>1</v>
      </c>
      <c r="E77" s="16">
        <v>6.5359477124183002E-4</v>
      </c>
      <c r="F77" s="11"/>
      <c r="G77" s="16">
        <v>0</v>
      </c>
      <c r="H77" s="11"/>
      <c r="I77" s="16">
        <v>0</v>
      </c>
    </row>
    <row r="78" spans="1:9" x14ac:dyDescent="0.2">
      <c r="A78" t="s">
        <v>8454</v>
      </c>
      <c r="B78" s="11"/>
      <c r="C78" s="16">
        <v>0</v>
      </c>
      <c r="D78" s="11"/>
      <c r="E78" s="16">
        <v>0</v>
      </c>
      <c r="F78" s="11">
        <v>1</v>
      </c>
      <c r="G78" s="16">
        <v>2.8653295128939827E-3</v>
      </c>
      <c r="H78" s="11"/>
      <c r="I78" s="16">
        <v>0</v>
      </c>
    </row>
    <row r="79" spans="1:9" x14ac:dyDescent="0.2">
      <c r="A79" t="s">
        <v>8455</v>
      </c>
      <c r="B79" s="11"/>
      <c r="C79" s="16">
        <v>0</v>
      </c>
      <c r="D79" s="11"/>
      <c r="E79" s="16">
        <v>0</v>
      </c>
      <c r="F79" s="11">
        <v>1</v>
      </c>
      <c r="G79" s="16">
        <v>2.8653295128939827E-3</v>
      </c>
      <c r="H79" s="11"/>
      <c r="I79" s="16">
        <v>0</v>
      </c>
    </row>
    <row r="80" spans="1:9" x14ac:dyDescent="0.2">
      <c r="A80" t="s">
        <v>8456</v>
      </c>
      <c r="B80" s="11"/>
      <c r="C80" s="16">
        <v>0</v>
      </c>
      <c r="D80" s="11"/>
      <c r="E80" s="16">
        <v>0</v>
      </c>
      <c r="F80" s="11">
        <v>1</v>
      </c>
      <c r="G80" s="16">
        <v>2.8653295128939827E-3</v>
      </c>
      <c r="H80" s="11"/>
      <c r="I80" s="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Country Pivot</vt:lpstr>
      <vt:lpstr>Count Outcome Pivot</vt:lpstr>
      <vt:lpstr>DateCreated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2018-08-26T04:21:25Z</dcterms:modified>
</cp:coreProperties>
</file>